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901" firstSheet="8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<sst xmlns="http://schemas.openxmlformats.org/spreadsheetml/2006/main" count="1742" uniqueCount="530">
  <si>
    <t>附件2-3</t>
  </si>
  <si>
    <t>预算01-1表</t>
  </si>
  <si>
    <t>部门财务收支预算总表</t>
  </si>
  <si>
    <t>单位名称：昆明市呈贡区融媒体中心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</si>
  <si>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</si>
  <si>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</si>
  <si>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</si>
  <si>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</si>
  <si>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</si>
  <si>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</si>
  <si>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</si>
  <si>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</si>
  <si>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</si>
  <si>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</si>
  <si>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</si>
  <si>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</si>
  <si>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</si>
  <si>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</si>
  <si>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</si>
  <si>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</si>
  <si>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</si>
  <si>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</si>
  <si>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</si>
  <si>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</si>
  <si>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</si>
  <si>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</si>
  <si>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</si>
  <si>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</si>
  <si>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</si>
  <si>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</si>
  <si>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</si>
  <si>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</si>
  <si>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</si>
  <si>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</si>
  <si>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</si>
  <si>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</si>
  <si>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</si>
  <si>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</si>
  <si>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</si>
  <si>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</si>
  <si>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</si>
  <si>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</si>
  <si>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</si>
  <si>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</si>
  <si>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</si>
  <si>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</si>
  <si>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</si>
  <si>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</si>
  <si>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</si>
  <si>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</si>
  <si>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</si>
  <si>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</si>
  <si>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</si>
  <si>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单位名称：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</si>
  <si>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</si>
  <si>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</si>
  <si>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</si>
  <si>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</si>
  <si>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</si>
  <si>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</si>
  <si>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</si>
  <si>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</si>
  <si>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</si>
  <si>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</si>
  <si>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</si>
  <si>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</si>
  <si>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</si>
  <si>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</si>
  <si>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</si>
  <si>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</si>
  <si>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</si>
  <si>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昆明市呈贡区融媒体中心</t>
  </si>
  <si>
    <t/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</si>
  <si>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</si>
  <si>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</si>
  <si>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</si>
  <si>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</si>
  <si>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</si>
  <si>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</si>
  <si>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</si>
  <si>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</si>
  <si>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</si>
  <si>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</si>
  <si>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</si>
  <si>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</si>
  <si>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</si>
  <si>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一般公共服务支出</t>
  </si>
  <si>
    <t>宣传事务</t>
  </si>
  <si>
    <t>2013350</t>
  </si>
  <si>
    <t>事业运行</t>
  </si>
  <si>
    <t>2013399</t>
  </si>
  <si>
    <t>其他宣传事务支出</t>
  </si>
  <si>
    <t>教育支出</t>
  </si>
  <si>
    <t>进修及培训</t>
  </si>
  <si>
    <t>2050803</t>
  </si>
  <si>
    <t>培训支出</t>
  </si>
  <si>
    <t>社会保障和就业支出</t>
  </si>
  <si>
    <t>行政事业单位养老支出</t>
  </si>
  <si>
    <t>2080502</t>
  </si>
  <si>
    <t>事业单位离退休</t>
  </si>
  <si>
    <t>2080505</t>
  </si>
  <si>
    <t>机关事业单位基本养老保险缴费支出</t>
  </si>
  <si>
    <t>抚恤</t>
  </si>
  <si>
    <t>2080801</t>
  </si>
  <si>
    <t>死亡抚恤</t>
  </si>
  <si>
    <t>卫生健康支出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</si>
  <si>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</si>
  <si>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</si>
  <si>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</si>
  <si>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</si>
  <si>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</si>
  <si>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</si>
  <si>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</si>
  <si>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住房保障支出</t>
  </si>
  <si>
    <t>住房改革支出</t>
  </si>
  <si>
    <t>2210201</t>
  </si>
  <si>
    <t>住房公积金</t>
  </si>
  <si>
    <t>2210203</t>
  </si>
  <si>
    <t>购房补贴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</si>
  <si>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</si>
  <si>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</si>
  <si>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</si>
  <si>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</si>
  <si>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</si>
  <si>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</si>
  <si>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</si>
  <si>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</si>
  <si>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</si>
  <si>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</si>
  <si>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</si>
  <si>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</si>
  <si>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</si>
  <si>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</si>
  <si>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</si>
  <si>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</si>
  <si>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</si>
  <si>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</si>
  <si>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</si>
  <si>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</si>
  <si>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</si>
  <si>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</si>
  <si>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</si>
  <si>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</si>
  <si>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</si>
  <si>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</si>
  <si>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</si>
  <si>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</si>
  <si>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</si>
  <si>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</si>
  <si>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</si>
  <si>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</si>
  <si>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</si>
  <si>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</si>
  <si>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</si>
  <si>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</si>
  <si>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</si>
  <si>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</si>
  <si>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</si>
  <si>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</si>
  <si>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</si>
  <si>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</si>
  <si>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</si>
  <si>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</si>
  <si>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</si>
  <si>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</si>
  <si>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</si>
  <si>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</si>
  <si>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</si>
  <si>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</si>
  <si>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</si>
  <si>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</si>
  <si>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</si>
  <si>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</si>
  <si>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</si>
  <si>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</si>
  <si>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</si>
  <si>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</si>
  <si>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</si>
  <si>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</si>
  <si>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</si>
  <si>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</si>
  <si>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</si>
  <si>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</si>
  <si>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</si>
  <si>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</si>
  <si>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</si>
  <si>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</si>
  <si>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</si>
  <si>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</si>
  <si>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</si>
  <si>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</si>
  <si>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</si>
  <si>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</si>
  <si>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</si>
  <si>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530121231100001408638</t>
  </si>
  <si>
    <t>事业人员绩效奖励</t>
  </si>
  <si>
    <t>30103</t>
  </si>
  <si>
    <t>奖金</t>
  </si>
  <si>
    <t>530121221100000485778</t>
  </si>
  <si>
    <t>事业购房补贴</t>
  </si>
  <si>
    <t>30102</t>
  </si>
  <si>
    <t>津贴补贴</t>
  </si>
  <si>
    <t>530121210000000000992</t>
  </si>
  <si>
    <t>30113</t>
  </si>
  <si>
    <t>530121210000000000990</t>
  </si>
  <si>
    <t>事业人员工资支出</t>
  </si>
  <si>
    <t>30101</t>
  </si>
  <si>
    <t>基本工资</t>
  </si>
  <si>
    <t>30107</t>
  </si>
  <si>
    <t>绩效工资</t>
  </si>
  <si>
    <t>530121231100001177865</t>
  </si>
  <si>
    <t>离退休人员支出</t>
  </si>
  <si>
    <t>30305</t>
  </si>
  <si>
    <t>生活补助</t>
  </si>
  <si>
    <t>530121210000000000995</t>
  </si>
  <si>
    <t>公务用车运行维护费</t>
  </si>
  <si>
    <t>30231</t>
  </si>
  <si>
    <t>530121210000000000997</t>
  </si>
  <si>
    <t>工会经费</t>
  </si>
  <si>
    <t>30228</t>
  </si>
  <si>
    <t>530121231100001177847</t>
  </si>
  <si>
    <t>遗属补助及抚恤金</t>
  </si>
  <si>
    <t>530121231100001177897</t>
  </si>
  <si>
    <t>30217</t>
  </si>
  <si>
    <t>530121210000000000991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</si>
  <si>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</si>
  <si>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</si>
  <si>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</si>
  <si>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</si>
  <si>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</si>
  <si>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</si>
  <si>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</si>
  <si>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</si>
  <si>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</si>
  <si>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530121231100001128134</t>
  </si>
  <si>
    <t>其他人员支出</t>
  </si>
  <si>
    <t>30199</t>
  </si>
  <si>
    <t>其他工资福利支出</t>
  </si>
  <si>
    <t>530121210000000000998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</si>
  <si>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</si>
  <si>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</si>
  <si>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</si>
  <si>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</si>
  <si>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</si>
  <si>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</si>
  <si>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</si>
  <si>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</si>
  <si>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</si>
  <si>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</si>
  <si>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</si>
  <si>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</si>
  <si>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</si>
  <si>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</si>
  <si>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</si>
  <si>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</si>
  <si>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</si>
  <si>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</si>
  <si>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</si>
  <si>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530121231100001446399</t>
  </si>
  <si>
    <t>编外人员公用经费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</si>
  <si>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</si>
  <si>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</si>
  <si>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</si>
  <si>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</si>
  <si>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</si>
  <si>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</si>
  <si>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</si>
  <si>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事业发展类</t>
  </si>
  <si>
    <t>530121210000000000730</t>
  </si>
  <si>
    <t>网络信息经费</t>
  </si>
  <si>
    <t>30227</t>
  </si>
  <si>
    <t>委托业务费</t>
  </si>
  <si>
    <t>530121210000000000847</t>
  </si>
  <si>
    <t>融媒体中心平台运维管理经费</t>
  </si>
  <si>
    <t>530121210000000000974</t>
  </si>
  <si>
    <t>呈贡新城展示中心运营管理经费</t>
  </si>
  <si>
    <t>530121210000000001002</t>
  </si>
  <si>
    <t>新闻宣传经费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</si>
  <si>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</si>
  <si>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</si>
  <si>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</si>
  <si>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</si>
  <si>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</si>
  <si>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</si>
  <si>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</si>
  <si>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</si>
  <si>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</si>
  <si>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</si>
  <si>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</si>
  <si>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</si>
  <si>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网络信息经费</t>
  </si>
  <si>
    <t>1.对我区抖音、快手、微博、今日头条、学习强国县融号等平台进行管理、维护、内容更新，增加呈贡区宣传平台综合影响力；
2.确保融媒体中心网络专线畅通，及时有效开展宣传工作；
3.及时、准确纠正自有媒体平台网络信息发布错误内容，确保发布信息安全。</t>
  </si>
  <si>
    <t xml:space="preserve">    产出指标</t>
  </si>
  <si>
    <t>数量指标</t>
  </si>
  <si>
    <t>抖音、快手短视频条数</t>
  </si>
  <si>
    <t>&gt;=</t>
  </si>
  <si>
    <t>3000</t>
  </si>
  <si>
    <t>期</t>
  </si>
  <si>
    <t>定量指标</t>
  </si>
  <si>
    <t>反映通过相关媒体、网络等发布或推送短视频的数量情况。</t>
  </si>
  <si>
    <t>微博信息发布条数</t>
  </si>
  <si>
    <t>15000</t>
  </si>
  <si>
    <t>条</t>
  </si>
  <si>
    <t>反映通过相关媒体、网络等发布或推送微博的数量情况。</t>
  </si>
  <si>
    <t>网络信息纠错时长覆盖率</t>
  </si>
  <si>
    <t>=</t>
  </si>
  <si>
    <t>100</t>
  </si>
  <si>
    <t>%</t>
  </si>
  <si>
    <t>发生错漏的宣传信息条数/发布信息总条数*100%</t>
  </si>
  <si>
    <t>网络专线服务时间</t>
  </si>
  <si>
    <t>12</t>
  </si>
  <si>
    <t>月</t>
  </si>
  <si>
    <t>在规定时间内提供办公网络服务时间数</t>
  </si>
  <si>
    <t>今日头条发布条数</t>
  </si>
  <si>
    <t>2000</t>
  </si>
  <si>
    <t>篇</t>
  </si>
  <si>
    <t>反映通过相关媒体、网络等发布或推送今日头条信息的情况。</t>
  </si>
  <si>
    <t>学习强国县融号发布文章数</t>
  </si>
  <si>
    <t>1000</t>
  </si>
  <si>
    <t>反映通过相关媒体、网络等发布或推送学习强国县融号信息的数量情况。</t>
  </si>
  <si>
    <t>质量指标</t>
  </si>
  <si>
    <t>视频合格率</t>
  </si>
  <si>
    <t>在规定时间内宣传任务完成数/宣传任务计划数*100%</t>
  </si>
  <si>
    <t>网络专线畅通率</t>
  </si>
  <si>
    <t>在规定时间内服务畅通情况</t>
  </si>
  <si>
    <t>微博、今日头条、学习强国县融号信息发布合格率</t>
  </si>
  <si>
    <t>网络信息纠错准确率</t>
  </si>
  <si>
    <t>时效指标</t>
  </si>
  <si>
    <t>视频推送及时率</t>
  </si>
  <si>
    <t>反映事实发生与作为宣传事实发生之间的时间差距情况。</t>
  </si>
  <si>
    <t>网络专线使用时限</t>
  </si>
  <si>
    <t>12个月</t>
  </si>
  <si>
    <t>微博、今日头条、学习强国县融号信息发布及时率</t>
  </si>
  <si>
    <t>网络信息纠错及时率</t>
  </si>
  <si>
    <t>反映事实发生与作为信息发布之间的时间差距情况。</t>
  </si>
  <si>
    <t>成本指标</t>
  </si>
  <si>
    <t>抖音、快手短视频运维成本</t>
  </si>
  <si>
    <t>20</t>
  </si>
  <si>
    <t>万元</t>
  </si>
  <si>
    <t>拍摄短视频人、机使用成本</t>
  </si>
  <si>
    <t>网络专线使用成本</t>
  </si>
  <si>
    <t>使用网络专线成本</t>
  </si>
  <si>
    <t>微博运维成本</t>
  </si>
  <si>
    <t>微博运维人、机使用成本</t>
  </si>
  <si>
    <t>网络信息纠错使用成本</t>
  </si>
  <si>
    <t>10</t>
  </si>
  <si>
    <t>信息纠错人、机成本</t>
  </si>
  <si>
    <t>今日头条运维成本</t>
  </si>
  <si>
    <t>今日头条运维人、机使用成本</t>
  </si>
  <si>
    <t>学习强国县融号运维成本</t>
  </si>
  <si>
    <t>35</t>
  </si>
  <si>
    <t>学习强国县融号运维人、机使用成本</t>
  </si>
  <si>
    <t xml:space="preserve">    效益指标</t>
  </si>
  <si>
    <t>社会效益指标</t>
  </si>
  <si>
    <t>抖音、快手、今日头条、学习强国县融号、微博关注人数</t>
  </si>
  <si>
    <t>进一步增加</t>
  </si>
  <si>
    <t>定性指标</t>
  </si>
  <si>
    <t>反映宣传活动参与人次情况。</t>
  </si>
  <si>
    <t>网络信息纠错安全率</t>
  </si>
  <si>
    <t>减少错误信息发布</t>
  </si>
  <si>
    <t xml:space="preserve">    满意度指标</t>
  </si>
  <si>
    <t>服务对象满意度指标</t>
  </si>
  <si>
    <t>可持续影响指标</t>
  </si>
  <si>
    <t>综合影响力持续提升、舆论引导良好、平台价值显现</t>
  </si>
  <si>
    <t>反映社会公众对宣传的满意程度。</t>
  </si>
  <si>
    <t>使用人员满意度</t>
  </si>
  <si>
    <t>较满意</t>
  </si>
  <si>
    <t>反映社会公众对网络专线的满意程度。</t>
  </si>
  <si>
    <t xml:space="preserve">  呈贡新城展示中心运营管理经费</t>
  </si>
  <si>
    <t>提升呈贡新城城市文化品位,展示呈贡区历史文化、发展现状、未来蓝图。</t>
  </si>
  <si>
    <t>场地面积</t>
  </si>
  <si>
    <t>7152.94</t>
  </si>
  <si>
    <t>平方米</t>
  </si>
  <si>
    <t>反映展示中心场馆场地面积情况。</t>
  </si>
  <si>
    <t>维护覆盖率</t>
  </si>
  <si>
    <t>95</t>
  </si>
  <si>
    <t>反映在计划范围内大型场馆展（藏）品、场馆（设施、设备）维护的覆盖情况。维护覆盖率=实际维护数/应维护数*100%</t>
  </si>
  <si>
    <t>展厅正常开馆率</t>
  </si>
  <si>
    <t>展厅正常的开管率</t>
  </si>
  <si>
    <t>展厅讲解合格率</t>
  </si>
  <si>
    <t>讲解合格率</t>
  </si>
  <si>
    <t>维护按时完成率</t>
  </si>
  <si>
    <t>反映大型场馆场所（设施、设备）维护按时完成的情况。场馆（设施、设备）维护按时完成率=在规定时限内完成维护的场馆（设施、设备）数量/维护的场馆（设施、设备）数量*100%</t>
  </si>
  <si>
    <t>场地租赁成本</t>
  </si>
  <si>
    <t>375.959</t>
  </si>
  <si>
    <t>反映场地租赁成本控制情况。</t>
  </si>
  <si>
    <t>树立呈贡经济社会建设良好形象</t>
  </si>
  <si>
    <t>舆论氛围较好</t>
  </si>
  <si>
    <t>是否为呈贡经济社会建设树立良好形象</t>
  </si>
  <si>
    <t>管理单位满意度</t>
  </si>
  <si>
    <t>参观人员满意度</t>
  </si>
  <si>
    <t>参观人员对服务是否满意</t>
  </si>
  <si>
    <t xml:space="preserve">  新闻宣传经费</t>
  </si>
  <si>
    <t>1.根据区委、区政府对新闻工作的要求，努力提高广播电视台的办台质量，不断提高节目编辑水平；做好公益广告、宣传片、纪录片、微电影等的制作播出工作，做好正确的舆论引导，凸显党和政府的喉舌作用；制作符合广播电视要求的各类新闻、栏目、纪录片等。
2.获得600集电视剧和300部电影及版权授权书；所提供的电视剧、电影必须符合国家广播电视总局《电视剧管理规定》、《电影管理条例》等相关法律法规要求。
3.通过内容丰富、形式多样的宣传活动，展示新区建设成果及未来前景，营造稳定和谐良好氛围，吸引更多支持和投资，有力推动新区建设。</t>
  </si>
  <si>
    <t>开展主题宣传活动</t>
  </si>
  <si>
    <t>次</t>
  </si>
  <si>
    <t>反映活动开展的数量</t>
  </si>
  <si>
    <t>影视剧购买</t>
  </si>
  <si>
    <t>600集</t>
  </si>
  <si>
    <t>反映影视剧购买情况</t>
  </si>
  <si>
    <t>购买电影版权</t>
  </si>
  <si>
    <t>300集</t>
  </si>
  <si>
    <t>反映电影版权购买情况</t>
  </si>
  <si>
    <t>活动内容丰富，具有影响力，突出地方特色</t>
  </si>
  <si>
    <t>反映宣传活动的传播力和影响力</t>
  </si>
  <si>
    <t>版权购买及时率</t>
  </si>
  <si>
    <t>反映影视剧版权情况</t>
  </si>
  <si>
    <t>影视剧安全播放率</t>
  </si>
  <si>
    <t>反映影视剧播放情况</t>
  </si>
  <si>
    <t>完成时间</t>
  </si>
  <si>
    <t>1-12</t>
  </si>
  <si>
    <t>反映项目完成情况</t>
  </si>
  <si>
    <t>宣传内容知晓率</t>
  </si>
  <si>
    <t>75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</si>
  <si>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</si>
  <si>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新闻传播率</t>
  </si>
  <si>
    <t>反映新闻宣传情况</t>
  </si>
  <si>
    <t>影视剧播放满意度</t>
  </si>
  <si>
    <t>90</t>
  </si>
  <si>
    <t>受众满意度</t>
  </si>
  <si>
    <t xml:space="preserve">  融媒体中心平台运维管理经费</t>
  </si>
  <si>
    <t>1.保障呈贡区广播电视台播出设备、存储设备、网络设备、非编设备硬件运行正常及软件升级。
2.保障呈贡区融媒体中心中央厨房、新闻发布厅、演播室LED大屏运行正常。
3.保障融媒体中心采编系统及呈贡融媒APP正常运行及功能更新，实现区融媒体平台各类软件正常运转，整合和拓展呈贡新区宣传渠道，更好宣传新区。</t>
  </si>
  <si>
    <t>中心系统运行性</t>
  </si>
  <si>
    <t>信息系统建设使用过程中系统运行稳定性保障</t>
  </si>
  <si>
    <t>中心系统故障维护及时率</t>
  </si>
  <si>
    <t>中心系统运维服务方，在系统运行过程中故障及时处置响应情况</t>
  </si>
  <si>
    <t>中心系统功能完善率</t>
  </si>
  <si>
    <t>中心系统运维服务方，在系统运行过程中对系统功能完善的保障情况</t>
  </si>
  <si>
    <t>呈贡融媒APP发布数量条数</t>
  </si>
  <si>
    <t>10000</t>
  </si>
  <si>
    <t>呈贡融媒APP发布新闻条数每年不低于10000条</t>
  </si>
  <si>
    <t>微信平台周末节假日发稿量</t>
  </si>
  <si>
    <t>133</t>
  </si>
  <si>
    <t>微信代运营方在周末、节假日期间对微信公众号的更新情况</t>
  </si>
  <si>
    <t>中心系统数据安全</t>
  </si>
  <si>
    <t>中心系统运维服务方，在系统运行过程中对相关数据安全的保障情况</t>
  </si>
  <si>
    <t>中心系统管理存量数据条数</t>
  </si>
  <si>
    <t>16000</t>
  </si>
  <si>
    <t>中心系统采编新闻存量不少于16000条</t>
  </si>
  <si>
    <t>中心系统管理增量数据条数</t>
  </si>
  <si>
    <t>8000</t>
  </si>
  <si>
    <t>区属各委办局，通过呈贡融媒系统报送新闻线索数据每年不低于8000条</t>
  </si>
  <si>
    <t>微信公众号平台周末、节假日正常更新天数</t>
  </si>
  <si>
    <t>保证微信公众号平台周末、节假日日常更新时长</t>
  </si>
  <si>
    <t>中心软硬件全年正常运行时长</t>
  </si>
  <si>
    <t>8760</t>
  </si>
  <si>
    <t>小时</t>
  </si>
  <si>
    <t>保证系统可用性，呈贡区融媒体中心系统全年正常运行时长。</t>
  </si>
  <si>
    <t>呈贡融媒APP全年正常运行时长</t>
  </si>
  <si>
    <t>为了保证呈贡APP的用户使用性，呈贡融媒APP全会正常运行时长</t>
  </si>
  <si>
    <t>中心系统使用人员满意度</t>
  </si>
  <si>
    <t>全区宣传员、信息员在报送新闻信息时对系统使用的满意度；呈贡区融媒体中心采标系统使用人员对系统易用性的满意度</t>
  </si>
  <si>
    <t>呈贡融媒APP使用人员满意度</t>
  </si>
  <si>
    <t>呈贡融媒APP发布系统使用人员对APP发布使用的满意度</t>
  </si>
  <si>
    <t>中心平台新增功能使用满意度</t>
  </si>
  <si>
    <t>中心平台新增功能使用人员满意度</t>
  </si>
  <si>
    <t>微信公众号平台周末节假日更新内容满意度</t>
  </si>
  <si>
    <t>微信公众号平台周末节假日更新内容受众满意度</t>
  </si>
  <si>
    <t xml:space="preserve">  其他人员支出</t>
  </si>
  <si>
    <t>做好本部门编外人员、公用经费保障，按规定落编外人员工各项待遇，支持部门正常履职。</t>
  </si>
  <si>
    <t>公用经费保障编外人数</t>
  </si>
  <si>
    <t>9</t>
  </si>
  <si>
    <t>人</t>
  </si>
  <si>
    <t>经费拨付及时率</t>
  </si>
  <si>
    <t>部门运转</t>
  </si>
  <si>
    <t>正常</t>
  </si>
  <si>
    <t>反映部门（单位）正常运转情况。</t>
  </si>
  <si>
    <t>单位人员满意度</t>
  </si>
  <si>
    <t>反映部门（单位）人员对公用经费保障的满意程度。空</t>
  </si>
  <si>
    <t>预算06表</t>
  </si>
  <si>
    <t>政府性基金预算支出预算表</t>
  </si>
  <si>
    <t>单位名称：国库处</t>
  </si>
  <si>
    <t>单位名称</t>
  </si>
  <si>
    <t>本年政府性基金预算支出</t>
  </si>
  <si>
    <t>本单位2023年无此项预算，此表为空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</si>
  <si>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</si>
  <si>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</si>
  <si>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</si>
  <si>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</si>
  <si>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</si>
  <si>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</si>
  <si>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</si>
  <si>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</si>
  <si>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</si>
  <si>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</si>
  <si>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</si>
  <si>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2023年呈贡新城展示中心运营管理</t>
  </si>
  <si>
    <t>2023年呈贡新城展示中心运营管理经费</t>
  </si>
  <si>
    <t>购买复印纸</t>
  </si>
  <si>
    <t>箱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</si>
  <si>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</si>
  <si>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</si>
  <si>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</si>
  <si>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</si>
  <si>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</si>
  <si>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</si>
  <si>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</si>
  <si>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</si>
  <si>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本单位本年度无政府购买服务预算，此表为空。</t>
  </si>
  <si>
    <t>预算09-1表</t>
  </si>
  <si>
    <t>对下转移支付预算表</t>
  </si>
  <si>
    <t>单位名称（项目）</t>
  </si>
  <si>
    <t>地区</t>
  </si>
  <si>
    <t>政府性基金</t>
  </si>
  <si>
    <t>本单位本年度无对下转移支付预算，此表为空。</t>
  </si>
  <si>
    <t>预算09-2表</t>
  </si>
  <si>
    <t>对下转移支付绩效目标表</t>
  </si>
  <si>
    <t>本单位本年度无对下转移支付预算，也无对下转移支付绩效目标，此表为空。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</si>
  <si>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</si>
  <si>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</si>
  <si>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</si>
  <si>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</si>
  <si>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</si>
  <si>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</si>
  <si>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</si>
  <si>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</si>
  <si>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</si>
  <si>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此表为空，无新增资产配置</t>
  </si>
  <si>
    <t>预算11表</t>
  </si>
  <si>
    <t>上级补助项目支出预算表</t>
  </si>
  <si>
    <t>上级补助</t>
  </si>
  <si>
    <t>本单位本年度无上级补助项目支出预算，此表为空。</t>
  </si>
  <si>
    <t>预算12表</t>
  </si>
  <si>
    <t>部门项目中期规划预算表</t>
  </si>
  <si>
    <t>项目级次</t>
  </si>
  <si>
    <t>2023年</t>
  </si>
  <si>
    <t>2024年</t>
  </si>
  <si>
    <t>2025年</t>
  </si>
  <si>
    <t>313事业发展类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</si>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</sst>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#,##0.00_ "/>
    <numFmt numFmtId="178" formatCode="0.00_ "/>
    <numFmt numFmtId="179" formatCode="0_ "/>
  </numFmts>
  <fonts count="48">
    <font>
      <sz val="9"/>
      <name val="Microsoft YaHei UI"/>
      <charset val="1"/>
    </font>
    <font>
      <sz val="14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4"/>
      <color rgb="FFFF0000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等线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indexed="8"/>
      <name val="宋体"/>
      <charset val="134"/>
    </font>
    <font>
      <b/>
      <sz val="8"/>
      <color rgb="FF000000"/>
      <name val="宋体"/>
      <charset val="134"/>
    </font>
    <font>
      <sz val="10"/>
      <color rgb="FF000000"/>
      <name val="黑体"/>
      <charset val="134"/>
    </font>
    <font>
      <b/>
      <sz val="16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Microsoft YaHei U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top"/>
      <protection locked="0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" borderId="2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26" applyNumberFormat="0" applyAlignment="0" applyProtection="0">
      <alignment vertical="center"/>
    </xf>
    <xf numFmtId="0" fontId="37" fillId="6" borderId="27" applyNumberFormat="0" applyAlignment="0" applyProtection="0">
      <alignment vertical="center"/>
    </xf>
    <xf numFmtId="0" fontId="38" fillId="6" borderId="26" applyNumberFormat="0" applyAlignment="0" applyProtection="0">
      <alignment vertical="center"/>
    </xf>
    <xf numFmtId="0" fontId="39" fillId="7" borderId="28" applyNumberFormat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0">
      <alignment vertical="top"/>
      <protection locked="0"/>
    </xf>
    <xf numFmtId="0" fontId="17" fillId="0" borderId="0"/>
  </cellStyleXfs>
  <cellXfs count="288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/>
    <xf numFmtId="49" fontId="3" fillId="0" borderId="0" xfId="50" applyNumberFormat="1" applyFont="1" applyFill="1" applyBorder="1" applyAlignment="1" applyProtection="1"/>
    <xf numFmtId="0" fontId="3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6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right"/>
      <protection locked="0"/>
    </xf>
    <xf numFmtId="0" fontId="6" fillId="0" borderId="1" xfId="50" applyFont="1" applyFill="1" applyBorder="1" applyAlignment="1" applyProtection="1">
      <alignment horizontal="center" vertical="center" wrapText="1"/>
      <protection locked="0"/>
    </xf>
    <xf numFmtId="0" fontId="6" fillId="0" borderId="1" xfId="50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/>
    </xf>
    <xf numFmtId="0" fontId="6" fillId="0" borderId="3" xfId="50" applyFont="1" applyFill="1" applyBorder="1" applyAlignment="1" applyProtection="1">
      <alignment horizontal="center" vertical="center"/>
    </xf>
    <xf numFmtId="0" fontId="6" fillId="0" borderId="4" xfId="50" applyFont="1" applyFill="1" applyBorder="1" applyAlignment="1" applyProtection="1">
      <alignment horizontal="center" vertical="center"/>
    </xf>
    <xf numFmtId="0" fontId="6" fillId="0" borderId="5" xfId="50" applyFont="1" applyFill="1" applyBorder="1" applyAlignment="1" applyProtection="1">
      <alignment horizontal="center" vertical="center" wrapText="1"/>
      <protection locked="0"/>
    </xf>
    <xf numFmtId="0" fontId="6" fillId="0" borderId="5" xfId="50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/>
    </xf>
    <xf numFmtId="0" fontId="6" fillId="0" borderId="6" xfId="50" applyFont="1" applyFill="1" applyBorder="1" applyAlignment="1" applyProtection="1">
      <alignment horizontal="center" vertical="center" wrapText="1"/>
      <protection locked="0"/>
    </xf>
    <xf numFmtId="0" fontId="6" fillId="0" borderId="6" xfId="50" applyFont="1" applyFill="1" applyBorder="1" applyAlignment="1" applyProtection="1">
      <alignment horizontal="center" vertical="center" wrapText="1"/>
    </xf>
    <xf numFmtId="0" fontId="6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/>
    <xf numFmtId="0" fontId="7" fillId="0" borderId="8" xfId="0" applyFont="1" applyFill="1" applyBorder="1" applyAlignment="1" applyProtection="1">
      <alignment horizontal="left" vertical="center"/>
      <protection locked="0"/>
    </xf>
    <xf numFmtId="0" fontId="5" fillId="0" borderId="7" xfId="5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 applyProtection="1">
      <alignment horizontal="left" vertical="center" wrapText="1"/>
      <protection locked="0"/>
    </xf>
    <xf numFmtId="4" fontId="5" fillId="0" borderId="7" xfId="50" applyNumberFormat="1" applyFont="1" applyFill="1" applyBorder="1" applyAlignment="1" applyProtection="1">
      <alignment horizontal="right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4" fontId="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50" applyFont="1" applyFill="1" applyAlignment="1" applyProtection="1">
      <alignment horizontal="left" vertical="center"/>
    </xf>
    <xf numFmtId="0" fontId="6" fillId="0" borderId="5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left" vertical="center" wrapText="1"/>
    </xf>
    <xf numFmtId="0" fontId="7" fillId="0" borderId="7" xfId="50" applyFont="1" applyFill="1" applyBorder="1" applyAlignment="1" applyProtection="1">
      <alignment horizontal="left" vertical="center" wrapText="1"/>
      <protection locked="0"/>
    </xf>
    <xf numFmtId="0" fontId="7" fillId="0" borderId="7" xfId="50" applyFont="1" applyFill="1" applyBorder="1" applyAlignment="1" applyProtection="1">
      <alignment horizontal="right" vertical="center" wrapText="1"/>
    </xf>
    <xf numFmtId="0" fontId="7" fillId="0" borderId="7" xfId="50" applyFont="1" applyFill="1" applyBorder="1" applyAlignment="1" applyProtection="1">
      <alignment horizontal="right" vertical="center" wrapText="1"/>
      <protection locked="0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7" fillId="0" borderId="3" xfId="50" applyFont="1" applyFill="1" applyBorder="1" applyAlignment="1" applyProtection="1">
      <alignment horizontal="left" vertical="center"/>
    </xf>
    <xf numFmtId="0" fontId="7" fillId="0" borderId="4" xfId="50" applyFont="1" applyFill="1" applyBorder="1" applyAlignment="1" applyProtection="1">
      <alignment horizontal="left" vertical="center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vertical="center"/>
    </xf>
    <xf numFmtId="0" fontId="7" fillId="0" borderId="0" xfId="50" applyFont="1" applyFill="1" applyBorder="1" applyAlignment="1" applyProtection="1">
      <alignment vertical="top"/>
      <protection locked="0"/>
    </xf>
    <xf numFmtId="0" fontId="5" fillId="0" borderId="0" xfId="50" applyFont="1" applyFill="1" applyBorder="1" applyAlignment="1" applyProtection="1">
      <alignment horizontal="right" vertical="center"/>
    </xf>
    <xf numFmtId="0" fontId="10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left" vertical="center"/>
    </xf>
    <xf numFmtId="0" fontId="6" fillId="0" borderId="2" xfId="50" applyFont="1" applyFill="1" applyBorder="1" applyAlignment="1" applyProtection="1">
      <alignment horizontal="center" vertical="center" wrapText="1"/>
    </xf>
    <xf numFmtId="0" fontId="6" fillId="0" borderId="3" xfId="50" applyFont="1" applyFill="1" applyBorder="1" applyAlignment="1" applyProtection="1">
      <alignment horizontal="center" vertical="center" wrapText="1"/>
    </xf>
    <xf numFmtId="0" fontId="6" fillId="0" borderId="4" xfId="50" applyFont="1" applyFill="1" applyBorder="1" applyAlignment="1" applyProtection="1">
      <alignment horizontal="center" vertical="center" wrapText="1"/>
    </xf>
    <xf numFmtId="0" fontId="6" fillId="0" borderId="7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vertical="center" wrapText="1"/>
    </xf>
    <xf numFmtId="0" fontId="5" fillId="0" borderId="7" xfId="50" applyFont="1" applyFill="1" applyBorder="1" applyAlignment="1" applyProtection="1">
      <alignment horizontal="right" vertical="center" wrapText="1"/>
    </xf>
    <xf numFmtId="0" fontId="5" fillId="0" borderId="7" xfId="50" applyFont="1" applyFill="1" applyBorder="1" applyAlignment="1" applyProtection="1">
      <alignment horizontal="right" vertical="center"/>
    </xf>
    <xf numFmtId="0" fontId="5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4" xfId="50" applyFont="1" applyFill="1" applyBorder="1" applyAlignment="1" applyProtection="1">
      <alignment vertical="center" wrapText="1"/>
      <protection locked="0"/>
    </xf>
    <xf numFmtId="0" fontId="5" fillId="0" borderId="7" xfId="50" applyFont="1" applyFill="1" applyBorder="1" applyAlignment="1" applyProtection="1">
      <alignment horizontal="right" vertical="center" wrapText="1"/>
      <protection locked="0"/>
    </xf>
    <xf numFmtId="0" fontId="5" fillId="0" borderId="7" xfId="50" applyFont="1" applyFill="1" applyBorder="1" applyAlignment="1" applyProtection="1">
      <alignment horizontal="right" vertical="center"/>
      <protection locked="0"/>
    </xf>
    <xf numFmtId="0" fontId="10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center" vertical="center"/>
      <protection locked="0"/>
    </xf>
    <xf numFmtId="0" fontId="7" fillId="0" borderId="0" xfId="50" applyFont="1" applyFill="1" applyBorder="1" applyAlignment="1" applyProtection="1">
      <alignment horizontal="left" vertical="center"/>
      <protection locked="0"/>
    </xf>
    <xf numFmtId="0" fontId="2" fillId="0" borderId="0" xfId="50" applyFont="1" applyFill="1" applyBorder="1" applyAlignment="1" applyProtection="1">
      <alignment vertical="center"/>
      <protection locked="0"/>
    </xf>
    <xf numFmtId="0" fontId="6" fillId="0" borderId="7" xfId="50" applyFont="1" applyFill="1" applyBorder="1" applyAlignment="1" applyProtection="1">
      <alignment horizontal="center" vertical="center"/>
      <protection locked="0"/>
    </xf>
    <xf numFmtId="0" fontId="5" fillId="0" borderId="7" xfId="50" applyFont="1" applyFill="1" applyBorder="1" applyAlignment="1" applyProtection="1">
      <alignment vertical="center"/>
      <protection locked="0"/>
    </xf>
    <xf numFmtId="0" fontId="5" fillId="0" borderId="7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5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3" fillId="0" borderId="0" xfId="50" applyFont="1" applyFill="1" applyBorder="1" applyAlignment="1" applyProtection="1">
      <alignment horizontal="right" wrapText="1"/>
    </xf>
    <xf numFmtId="0" fontId="2" fillId="0" borderId="0" xfId="50" applyFont="1" applyFill="1" applyBorder="1" applyAlignment="1" applyProtection="1">
      <alignment wrapText="1"/>
    </xf>
    <xf numFmtId="0" fontId="6" fillId="0" borderId="12" xfId="50" applyFont="1" applyFill="1" applyBorder="1" applyAlignment="1" applyProtection="1">
      <alignment horizontal="center" vertical="center" wrapText="1"/>
    </xf>
    <xf numFmtId="0" fontId="11" fillId="0" borderId="6" xfId="50" applyFont="1" applyFill="1" applyBorder="1" applyAlignment="1" applyProtection="1">
      <alignment horizontal="center" vertical="center"/>
    </xf>
    <xf numFmtId="0" fontId="11" fillId="0" borderId="13" xfId="50" applyFont="1" applyFill="1" applyBorder="1" applyAlignment="1" applyProtection="1">
      <alignment horizontal="center" vertical="center"/>
    </xf>
    <xf numFmtId="0" fontId="6" fillId="0" borderId="7" xfId="50" applyFont="1" applyFill="1" applyBorder="1" applyAlignment="1" applyProtection="1">
      <alignment horizontal="center" vertical="center"/>
    </xf>
    <xf numFmtId="0" fontId="11" fillId="0" borderId="2" xfId="50" applyFont="1" applyFill="1" applyBorder="1" applyAlignment="1" applyProtection="1">
      <alignment horizontal="center" vertical="center"/>
    </xf>
    <xf numFmtId="0" fontId="7" fillId="0" borderId="2" xfId="50" applyFont="1" applyFill="1" applyBorder="1" applyAlignment="1" applyProtection="1">
      <alignment horizontal="right" vertical="center"/>
      <protection locked="0"/>
    </xf>
    <xf numFmtId="0" fontId="7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/>
      <protection locked="0"/>
    </xf>
    <xf numFmtId="0" fontId="11" fillId="0" borderId="7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wrapText="1"/>
    </xf>
    <xf numFmtId="0" fontId="3" fillId="0" borderId="0" xfId="50" applyFont="1" applyFill="1" applyBorder="1" applyAlignment="1" applyProtection="1">
      <protection locked="0"/>
    </xf>
    <xf numFmtId="0" fontId="4" fillId="0" borderId="0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protection locked="0"/>
    </xf>
    <xf numFmtId="0" fontId="6" fillId="0" borderId="14" xfId="50" applyFont="1" applyFill="1" applyBorder="1" applyAlignment="1" applyProtection="1">
      <alignment horizontal="center" vertical="center" wrapText="1"/>
    </xf>
    <xf numFmtId="0" fontId="6" fillId="0" borderId="14" xfId="50" applyFont="1" applyFill="1" applyBorder="1" applyAlignment="1" applyProtection="1">
      <alignment horizontal="center" vertical="center" wrapText="1"/>
      <protection locked="0"/>
    </xf>
    <xf numFmtId="0" fontId="6" fillId="0" borderId="15" xfId="50" applyFont="1" applyFill="1" applyBorder="1" applyAlignment="1" applyProtection="1">
      <alignment horizontal="center" vertical="center" wrapText="1"/>
    </xf>
    <xf numFmtId="0" fontId="11" fillId="0" borderId="15" xfId="50" applyFont="1" applyFill="1" applyBorder="1" applyAlignment="1" applyProtection="1">
      <alignment horizontal="center" vertical="center" wrapText="1"/>
      <protection locked="0"/>
    </xf>
    <xf numFmtId="0" fontId="6" fillId="0" borderId="13" xfId="50" applyFont="1" applyFill="1" applyBorder="1" applyAlignment="1" applyProtection="1">
      <alignment horizontal="center" vertical="center" wrapText="1"/>
    </xf>
    <xf numFmtId="0" fontId="6" fillId="0" borderId="13" xfId="50" applyFont="1" applyFill="1" applyBorder="1" applyAlignment="1" applyProtection="1">
      <alignment horizontal="center" vertical="center" wrapText="1"/>
      <protection locked="0"/>
    </xf>
    <xf numFmtId="0" fontId="6" fillId="0" borderId="13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left" vertical="center" wrapText="1"/>
    </xf>
    <xf numFmtId="0" fontId="5" fillId="0" borderId="13" xfId="50" applyFont="1" applyFill="1" applyBorder="1" applyAlignment="1" applyProtection="1">
      <alignment horizontal="left" vertical="center" wrapText="1"/>
    </xf>
    <xf numFmtId="0" fontId="5" fillId="0" borderId="13" xfId="50" applyFont="1" applyFill="1" applyBorder="1" applyAlignment="1" applyProtection="1">
      <alignment horizontal="right" vertical="center"/>
      <protection locked="0"/>
    </xf>
    <xf numFmtId="0" fontId="5" fillId="0" borderId="13" xfId="50" applyFont="1" applyFill="1" applyBorder="1" applyAlignment="1" applyProtection="1">
      <alignment horizontal="left" vertical="center" wrapText="1"/>
      <protection locked="0"/>
    </xf>
    <xf numFmtId="0" fontId="5" fillId="0" borderId="13" xfId="50" applyFont="1" applyFill="1" applyBorder="1" applyAlignment="1" applyProtection="1">
      <alignment horizontal="right" vertical="center"/>
    </xf>
    <xf numFmtId="0" fontId="5" fillId="0" borderId="16" xfId="50" applyFont="1" applyFill="1" applyBorder="1" applyAlignment="1" applyProtection="1">
      <alignment horizontal="center" vertical="center"/>
    </xf>
    <xf numFmtId="0" fontId="5" fillId="0" borderId="17" xfId="50" applyFont="1" applyFill="1" applyBorder="1" applyAlignment="1" applyProtection="1">
      <alignment horizontal="left" vertical="center"/>
    </xf>
    <xf numFmtId="0" fontId="5" fillId="0" borderId="13" xfId="5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/>
    </xf>
    <xf numFmtId="0" fontId="7" fillId="0" borderId="0" xfId="50" applyFont="1" applyFill="1" applyBorder="1" applyAlignment="1" applyProtection="1">
      <alignment vertical="top" wrapText="1"/>
      <protection locked="0"/>
    </xf>
    <xf numFmtId="0" fontId="5" fillId="0" borderId="0" xfId="50" applyFont="1" applyFill="1" applyBorder="1" applyAlignment="1" applyProtection="1">
      <alignment horizontal="right" vertical="center" wrapText="1"/>
      <protection locked="0"/>
    </xf>
    <xf numFmtId="0" fontId="4" fillId="0" borderId="0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 wrapText="1"/>
      <protection locked="0"/>
    </xf>
    <xf numFmtId="0" fontId="6" fillId="0" borderId="3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center" vertical="center"/>
      <protection locked="0"/>
    </xf>
    <xf numFmtId="0" fontId="6" fillId="0" borderId="17" xfId="50" applyFont="1" applyFill="1" applyBorder="1" applyAlignment="1" applyProtection="1">
      <alignment horizontal="center" vertical="center" wrapText="1"/>
    </xf>
    <xf numFmtId="0" fontId="11" fillId="0" borderId="17" xfId="50" applyFont="1" applyFill="1" applyBorder="1" applyAlignment="1" applyProtection="1">
      <alignment horizontal="center" vertical="center"/>
      <protection locked="0"/>
    </xf>
    <xf numFmtId="0" fontId="11" fillId="0" borderId="17" xfId="50" applyFont="1" applyFill="1" applyBorder="1" applyAlignment="1" applyProtection="1">
      <alignment horizontal="center" vertical="center" wrapText="1"/>
      <protection locked="0"/>
    </xf>
    <xf numFmtId="0" fontId="6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 vertical="center" wrapText="1"/>
    </xf>
    <xf numFmtId="0" fontId="5" fillId="0" borderId="0" xfId="50" applyFont="1" applyFill="1" applyBorder="1" applyAlignment="1" applyProtection="1">
      <alignment horizontal="right" wrapText="1"/>
    </xf>
    <xf numFmtId="0" fontId="6" fillId="0" borderId="13" xfId="50" applyFont="1" applyFill="1" applyBorder="1" applyAlignment="1" applyProtection="1">
      <alignment horizontal="center" vertical="center"/>
      <protection locked="0"/>
    </xf>
    <xf numFmtId="0" fontId="5" fillId="0" borderId="13" xfId="50" applyFont="1" applyFill="1" applyBorder="1" applyAlignment="1" applyProtection="1">
      <alignment horizontal="left" vertical="center"/>
      <protection locked="0"/>
    </xf>
    <xf numFmtId="3" fontId="5" fillId="0" borderId="13" xfId="50" applyNumberFormat="1" applyFont="1" applyFill="1" applyBorder="1" applyAlignment="1" applyProtection="1">
      <alignment horizontal="right" vertical="center"/>
    </xf>
    <xf numFmtId="4" fontId="5" fillId="0" borderId="13" xfId="50" applyNumberFormat="1" applyFont="1" applyFill="1" applyBorder="1" applyAlignment="1" applyProtection="1">
      <alignment horizontal="right" vertical="center"/>
    </xf>
    <xf numFmtId="4" fontId="5" fillId="0" borderId="13" xfId="50" applyNumberFormat="1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right"/>
    </xf>
    <xf numFmtId="0" fontId="1" fillId="0" borderId="0" xfId="50" applyFont="1" applyFill="1" applyBorder="1" applyAlignment="1" applyProtection="1"/>
    <xf numFmtId="49" fontId="2" fillId="0" borderId="0" xfId="50" applyNumberFormat="1" applyFont="1" applyFill="1" applyBorder="1" applyAlignment="1" applyProtection="1"/>
    <xf numFmtId="0" fontId="13" fillId="0" borderId="0" xfId="50" applyFont="1" applyFill="1" applyBorder="1" applyAlignment="1" applyProtection="1">
      <alignment horizontal="right"/>
      <protection locked="0"/>
    </xf>
    <xf numFmtId="49" fontId="13" fillId="0" borderId="0" xfId="50" applyNumberFormat="1" applyFont="1" applyFill="1" applyBorder="1" applyAlignment="1" applyProtection="1">
      <protection locked="0"/>
    </xf>
    <xf numFmtId="0" fontId="3" fillId="0" borderId="0" xfId="50" applyFont="1" applyFill="1" applyBorder="1" applyAlignment="1" applyProtection="1">
      <alignment horizontal="right"/>
    </xf>
    <xf numFmtId="0" fontId="14" fillId="0" borderId="0" xfId="50" applyFont="1" applyFill="1" applyBorder="1" applyAlignment="1" applyProtection="1">
      <alignment horizontal="center" vertical="center" wrapText="1"/>
      <protection locked="0"/>
    </xf>
    <xf numFmtId="0" fontId="14" fillId="0" borderId="0" xfId="50" applyFont="1" applyFill="1" applyBorder="1" applyAlignment="1" applyProtection="1">
      <alignment horizontal="center" vertical="center"/>
      <protection locked="0"/>
    </xf>
    <xf numFmtId="0" fontId="14" fillId="0" borderId="0" xfId="50" applyFont="1" applyFill="1" applyBorder="1" applyAlignment="1" applyProtection="1">
      <alignment horizontal="center" vertical="center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49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50" applyFont="1" applyFill="1" applyBorder="1" applyAlignment="1" applyProtection="1">
      <alignment horizontal="center" vertical="center"/>
      <protection locked="0"/>
    </xf>
    <xf numFmtId="49" fontId="6" fillId="0" borderId="5" xfId="50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50" applyNumberFormat="1" applyFont="1" applyFill="1" applyBorder="1" applyAlignment="1" applyProtection="1">
      <alignment horizontal="center" vertical="center"/>
      <protection locked="0"/>
    </xf>
    <xf numFmtId="176" fontId="5" fillId="0" borderId="7" xfId="50" applyNumberFormat="1" applyFont="1" applyFill="1" applyBorder="1" applyAlignment="1" applyProtection="1">
      <alignment horizontal="right" vertical="center"/>
      <protection locked="0"/>
    </xf>
    <xf numFmtId="176" fontId="5" fillId="0" borderId="7" xfId="50" applyNumberFormat="1" applyFont="1" applyFill="1" applyBorder="1" applyAlignment="1" applyProtection="1">
      <alignment horizontal="right" vertical="center" wrapText="1"/>
      <protection locked="0"/>
    </xf>
    <xf numFmtId="176" fontId="5" fillId="0" borderId="7" xfId="50" applyNumberFormat="1" applyFont="1" applyFill="1" applyBorder="1" applyAlignment="1" applyProtection="1">
      <alignment horizontal="right" vertical="center"/>
    </xf>
    <xf numFmtId="176" fontId="5" fillId="0" borderId="7" xfId="50" applyNumberFormat="1" applyFont="1" applyFill="1" applyBorder="1" applyAlignment="1" applyProtection="1">
      <alignment horizontal="right" vertical="center" wrapText="1"/>
    </xf>
    <xf numFmtId="0" fontId="2" fillId="0" borderId="3" xfId="50" applyFont="1" applyFill="1" applyBorder="1" applyAlignment="1" applyProtection="1">
      <alignment horizontal="center" vertical="center"/>
      <protection locked="0"/>
    </xf>
    <xf numFmtId="0" fontId="2" fillId="0" borderId="4" xfId="50" applyFont="1" applyFill="1" applyBorder="1" applyAlignment="1" applyProtection="1">
      <alignment horizontal="center" vertical="center"/>
      <protection locked="0"/>
    </xf>
    <xf numFmtId="49" fontId="9" fillId="0" borderId="0" xfId="50" applyNumberFormat="1" applyFont="1" applyFill="1" applyBorder="1" applyAlignment="1" applyProtection="1"/>
    <xf numFmtId="49" fontId="1" fillId="0" borderId="0" xfId="50" applyNumberFormat="1" applyFont="1" applyFill="1" applyBorder="1" applyAlignment="1" applyProtection="1"/>
    <xf numFmtId="49" fontId="9" fillId="0" borderId="0" xfId="50" applyNumberFormat="1" applyFont="1" applyFill="1" applyBorder="1" applyAlignment="1" applyProtection="1">
      <alignment vertical="center"/>
    </xf>
    <xf numFmtId="0" fontId="7" fillId="0" borderId="7" xfId="50" applyFont="1" applyFill="1" applyBorder="1" applyAlignment="1" applyProtection="1">
      <alignment vertical="center" wrapText="1"/>
    </xf>
    <xf numFmtId="0" fontId="5" fillId="0" borderId="1" xfId="50" applyFont="1" applyFill="1" applyBorder="1" applyAlignment="1" applyProtection="1">
      <alignment horizontal="left" vertical="center" wrapText="1"/>
      <protection locked="0"/>
    </xf>
    <xf numFmtId="0" fontId="5" fillId="2" borderId="7" xfId="50" applyFont="1" applyFill="1" applyBorder="1" applyAlignment="1" applyProtection="1">
      <alignment horizontal="left" vertical="center" wrapText="1"/>
      <protection locked="0"/>
    </xf>
    <xf numFmtId="0" fontId="2" fillId="0" borderId="5" xfId="50" applyFont="1" applyFill="1" applyBorder="1" applyAlignment="1" applyProtection="1">
      <alignment vertical="center"/>
    </xf>
    <xf numFmtId="0" fontId="2" fillId="0" borderId="6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</xf>
    <xf numFmtId="49" fontId="15" fillId="0" borderId="7" xfId="0" applyNumberFormat="1" applyFont="1" applyFill="1" applyBorder="1" applyAlignment="1" applyProtection="1">
      <alignment horizontal="center" vertical="center" wrapText="1"/>
    </xf>
    <xf numFmtId="0" fontId="7" fillId="0" borderId="7" xfId="50" applyFont="1" applyFill="1" applyBorder="1" applyAlignment="1" applyProtection="1">
      <alignment vertical="center"/>
    </xf>
    <xf numFmtId="0" fontId="16" fillId="0" borderId="18" xfId="0" applyFont="1" applyFill="1" applyBorder="1" applyAlignment="1" applyProtection="1">
      <alignment vertical="center"/>
    </xf>
    <xf numFmtId="0" fontId="7" fillId="0" borderId="1" xfId="50" applyFont="1" applyFill="1" applyBorder="1" applyAlignment="1" applyProtection="1">
      <alignment vertical="center"/>
    </xf>
    <xf numFmtId="0" fontId="16" fillId="0" borderId="19" xfId="0" applyFont="1" applyFill="1" applyBorder="1" applyAlignment="1" applyProtection="1">
      <alignment vertical="center"/>
    </xf>
    <xf numFmtId="0" fontId="7" fillId="0" borderId="2" xfId="50" applyFont="1" applyFill="1" applyBorder="1" applyAlignment="1" applyProtection="1">
      <alignment vertical="center" wrapText="1"/>
    </xf>
    <xf numFmtId="0" fontId="7" fillId="0" borderId="20" xfId="50" applyFont="1" applyFill="1" applyBorder="1" applyAlignment="1" applyProtection="1">
      <alignment vertical="center"/>
    </xf>
    <xf numFmtId="0" fontId="7" fillId="0" borderId="4" xfId="50" applyFont="1" applyFill="1" applyBorder="1" applyAlignment="1" applyProtection="1">
      <alignment vertical="center" wrapText="1"/>
    </xf>
    <xf numFmtId="0" fontId="7" fillId="0" borderId="17" xfId="50" applyFont="1" applyFill="1" applyBorder="1" applyAlignment="1" applyProtection="1">
      <alignment horizontal="left" vertical="center"/>
    </xf>
    <xf numFmtId="0" fontId="9" fillId="0" borderId="0" xfId="50" applyFont="1" applyFill="1" applyBorder="1" applyAlignment="1" applyProtection="1">
      <alignment horizontal="center" vertical="center"/>
    </xf>
    <xf numFmtId="0" fontId="6" fillId="0" borderId="12" xfId="50" applyFont="1" applyFill="1" applyBorder="1" applyAlignment="1" applyProtection="1">
      <alignment horizontal="center" vertical="center"/>
    </xf>
    <xf numFmtId="0" fontId="6" fillId="0" borderId="14" xfId="50" applyFont="1" applyFill="1" applyBorder="1" applyAlignment="1" applyProtection="1">
      <alignment horizontal="center" vertical="center"/>
    </xf>
    <xf numFmtId="0" fontId="6" fillId="0" borderId="16" xfId="50" applyFont="1" applyFill="1" applyBorder="1" applyAlignment="1" applyProtection="1">
      <alignment horizontal="center" vertical="center" wrapText="1"/>
      <protection locked="0"/>
    </xf>
    <xf numFmtId="177" fontId="7" fillId="0" borderId="7" xfId="50" applyNumberFormat="1" applyFont="1" applyFill="1" applyBorder="1" applyAlignment="1" applyProtection="1">
      <alignment horizontal="right" vertical="center" wrapText="1"/>
      <protection locked="0"/>
    </xf>
    <xf numFmtId="177" fontId="9" fillId="0" borderId="0" xfId="50" applyNumberFormat="1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49" fontId="3" fillId="0" borderId="0" xfId="50" applyNumberFormat="1" applyFont="1" applyFill="1" applyBorder="1" applyAlignment="1" applyProtection="1"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6" fillId="0" borderId="2" xfId="50" applyFont="1" applyFill="1" applyBorder="1" applyAlignment="1" applyProtection="1">
      <alignment horizontal="center" vertical="center"/>
      <protection locked="0"/>
    </xf>
    <xf numFmtId="0" fontId="6" fillId="0" borderId="6" xfId="50" applyFont="1" applyFill="1" applyBorder="1" applyAlignment="1" applyProtection="1">
      <alignment horizontal="center" vertical="center"/>
      <protection locked="0"/>
    </xf>
    <xf numFmtId="0" fontId="5" fillId="2" borderId="7" xfId="50" applyFont="1" applyFill="1" applyBorder="1" applyAlignment="1" applyProtection="1">
      <alignment horizontal="left" vertical="center"/>
      <protection locked="0"/>
    </xf>
    <xf numFmtId="0" fontId="5" fillId="2" borderId="1" xfId="50" applyFont="1" applyFill="1" applyBorder="1" applyAlignment="1" applyProtection="1">
      <alignment horizontal="left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50" applyFont="1" applyFill="1" applyBorder="1" applyAlignment="1" applyProtection="1">
      <alignment horizontal="left" vertical="center" wrapText="1"/>
      <protection locked="0"/>
    </xf>
    <xf numFmtId="4" fontId="5" fillId="0" borderId="1" xfId="50" applyNumberFormat="1" applyFont="1" applyFill="1" applyBorder="1" applyAlignment="1" applyProtection="1">
      <alignment horizontal="right" vertical="center"/>
      <protection locked="0"/>
    </xf>
    <xf numFmtId="0" fontId="5" fillId="2" borderId="20" xfId="50" applyFont="1" applyFill="1" applyBorder="1" applyAlignment="1" applyProtection="1">
      <alignment horizontal="left" vertical="center"/>
      <protection locked="0"/>
    </xf>
    <xf numFmtId="49" fontId="15" fillId="0" borderId="20" xfId="0" applyNumberFormat="1" applyFont="1" applyFill="1" applyBorder="1" applyAlignment="1" applyProtection="1">
      <alignment horizontal="center" vertical="center" wrapText="1"/>
    </xf>
    <xf numFmtId="0" fontId="5" fillId="2" borderId="20" xfId="50" applyFont="1" applyFill="1" applyBorder="1" applyAlignment="1" applyProtection="1">
      <alignment horizontal="left" vertical="center" wrapText="1"/>
      <protection locked="0"/>
    </xf>
    <xf numFmtId="4" fontId="5" fillId="0" borderId="20" xfId="50" applyNumberFormat="1" applyFont="1" applyFill="1" applyBorder="1" applyAlignment="1" applyProtection="1">
      <alignment horizontal="right" vertical="center"/>
      <protection locked="0"/>
    </xf>
    <xf numFmtId="0" fontId="6" fillId="0" borderId="4" xfId="50" applyFont="1" applyFill="1" applyBorder="1" applyAlignment="1" applyProtection="1">
      <alignment horizontal="center" vertical="center"/>
      <protection locked="0"/>
    </xf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49" fontId="12" fillId="0" borderId="20" xfId="0" applyNumberFormat="1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 applyProtection="1">
      <alignment horizontal="right" vertical="center"/>
      <protection locked="0"/>
    </xf>
    <xf numFmtId="49" fontId="12" fillId="0" borderId="21" xfId="0" applyNumberFormat="1" applyFont="1" applyFill="1" applyBorder="1" applyAlignment="1" applyProtection="1">
      <alignment horizontal="center" vertical="center"/>
    </xf>
    <xf numFmtId="0" fontId="5" fillId="0" borderId="12" xfId="50" applyFont="1" applyFill="1" applyBorder="1" applyAlignment="1" applyProtection="1">
      <alignment horizontal="right" vertical="center"/>
      <protection locked="0"/>
    </xf>
    <xf numFmtId="0" fontId="5" fillId="0" borderId="20" xfId="50" applyFont="1" applyFill="1" applyBorder="1" applyAlignment="1" applyProtection="1">
      <alignment horizontal="right" vertical="center"/>
      <protection locked="0"/>
    </xf>
    <xf numFmtId="0" fontId="5" fillId="0" borderId="14" xfId="50" applyFont="1" applyFill="1" applyBorder="1" applyAlignment="1" applyProtection="1">
      <alignment horizontal="right" vertical="center"/>
      <protection locked="0"/>
    </xf>
    <xf numFmtId="178" fontId="5" fillId="0" borderId="20" xfId="50" applyNumberFormat="1" applyFont="1" applyFill="1" applyBorder="1" applyAlignment="1" applyProtection="1">
      <alignment horizontal="right" vertical="center"/>
      <protection locked="0"/>
    </xf>
    <xf numFmtId="0" fontId="8" fillId="0" borderId="20" xfId="0" applyFont="1" applyFill="1" applyBorder="1" applyAlignment="1" applyProtection="1">
      <alignment horizontal="right" vertical="center" wrapText="1"/>
    </xf>
    <xf numFmtId="0" fontId="2" fillId="0" borderId="20" xfId="50" applyFont="1" applyFill="1" applyBorder="1" applyAlignment="1" applyProtection="1"/>
    <xf numFmtId="0" fontId="8" fillId="0" borderId="20" xfId="0" applyFont="1" applyFill="1" applyBorder="1" applyAlignment="1" applyProtection="1">
      <alignment horizontal="right" vertical="center" wrapText="1"/>
      <protection locked="0"/>
    </xf>
    <xf numFmtId="0" fontId="0" fillId="0" borderId="20" xfId="0" applyFont="1" applyFill="1" applyBorder="1" applyAlignment="1" applyProtection="1">
      <alignment vertical="top"/>
      <protection locked="0"/>
    </xf>
    <xf numFmtId="0" fontId="5" fillId="0" borderId="1" xfId="50" applyFont="1" applyFill="1" applyBorder="1" applyAlignment="1" applyProtection="1">
      <alignment horizontal="right" vertical="center"/>
    </xf>
    <xf numFmtId="178" fontId="5" fillId="0" borderId="20" xfId="50" applyNumberFormat="1" applyFont="1" applyFill="1" applyBorder="1" applyAlignment="1" applyProtection="1">
      <alignment horizontal="right" vertical="center"/>
    </xf>
    <xf numFmtId="0" fontId="6" fillId="0" borderId="4" xfId="50" applyFont="1" applyFill="1" applyBorder="1" applyAlignment="1" applyProtection="1">
      <alignment horizontal="center" vertical="center" wrapText="1"/>
      <protection locked="0"/>
    </xf>
    <xf numFmtId="0" fontId="17" fillId="0" borderId="0" xfId="50" applyFont="1" applyFill="1" applyBorder="1" applyAlignment="1" applyProtection="1">
      <alignment horizontal="center"/>
    </xf>
    <xf numFmtId="0" fontId="18" fillId="0" borderId="0" xfId="50" applyFont="1" applyFill="1" applyBorder="1" applyAlignment="1" applyProtection="1">
      <alignment vertical="center"/>
    </xf>
    <xf numFmtId="0" fontId="17" fillId="0" borderId="0" xfId="50" applyFont="1" applyFill="1" applyBorder="1" applyAlignment="1" applyProtection="1">
      <alignment horizontal="center" wrapText="1"/>
    </xf>
    <xf numFmtId="0" fontId="17" fillId="0" borderId="0" xfId="50" applyFont="1" applyFill="1" applyBorder="1" applyAlignment="1" applyProtection="1">
      <alignment wrapText="1"/>
    </xf>
    <xf numFmtId="0" fontId="17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center" wrapText="1"/>
    </xf>
    <xf numFmtId="0" fontId="7" fillId="0" borderId="0" xfId="50" applyFont="1" applyFill="1" applyBorder="1" applyAlignment="1" applyProtection="1">
      <alignment horizontal="right" wrapText="1"/>
    </xf>
    <xf numFmtId="0" fontId="19" fillId="0" borderId="0" xfId="50" applyFont="1" applyFill="1" applyBorder="1" applyAlignment="1" applyProtection="1">
      <alignment horizontal="center" vertical="center" wrapText="1"/>
    </xf>
    <xf numFmtId="0" fontId="17" fillId="0" borderId="7" xfId="50" applyFont="1" applyFill="1" applyBorder="1" applyAlignment="1" applyProtection="1">
      <alignment horizontal="center" vertical="center" wrapText="1"/>
    </xf>
    <xf numFmtId="0" fontId="17" fillId="0" borderId="2" xfId="50" applyFont="1" applyFill="1" applyBorder="1" applyAlignment="1" applyProtection="1">
      <alignment horizontal="center" vertical="center" wrapText="1"/>
    </xf>
    <xf numFmtId="4" fontId="8" fillId="0" borderId="8" xfId="0" applyNumberFormat="1" applyFont="1" applyFill="1" applyBorder="1" applyAlignment="1" applyProtection="1">
      <alignment horizontal="right" vertical="center"/>
    </xf>
    <xf numFmtId="0" fontId="9" fillId="0" borderId="0" xfId="50" applyFont="1" applyFill="1" applyBorder="1" applyAlignment="1" applyProtection="1">
      <alignment horizontal="center" wrapText="1"/>
    </xf>
    <xf numFmtId="0" fontId="9" fillId="0" borderId="0" xfId="50" applyFont="1" applyFill="1" applyBorder="1" applyAlignment="1" applyProtection="1">
      <alignment wrapText="1"/>
    </xf>
    <xf numFmtId="0" fontId="9" fillId="0" borderId="0" xfId="50" applyFont="1" applyFill="1" applyAlignment="1" applyProtection="1">
      <alignment horizontal="left" vertical="center" wrapText="1"/>
    </xf>
    <xf numFmtId="49" fontId="6" fillId="0" borderId="2" xfId="50" applyNumberFormat="1" applyFont="1" applyFill="1" applyBorder="1" applyAlignment="1" applyProtection="1">
      <alignment horizontal="center" vertical="center" wrapText="1"/>
    </xf>
    <xf numFmtId="49" fontId="6" fillId="0" borderId="4" xfId="50" applyNumberFormat="1" applyFont="1" applyFill="1" applyBorder="1" applyAlignment="1" applyProtection="1">
      <alignment horizontal="center" vertical="center" wrapText="1"/>
    </xf>
    <xf numFmtId="49" fontId="6" fillId="0" borderId="7" xfId="50" applyNumberFormat="1" applyFont="1" applyFill="1" applyBorder="1" applyAlignment="1" applyProtection="1">
      <alignment horizontal="center" vertical="center"/>
    </xf>
    <xf numFmtId="0" fontId="5" fillId="2" borderId="7" xfId="50" applyFont="1" applyFill="1" applyBorder="1" applyAlignment="1" applyProtection="1">
      <alignment horizontal="left" vertical="center" wrapText="1"/>
    </xf>
    <xf numFmtId="4" fontId="5" fillId="0" borderId="7" xfId="50" applyNumberFormat="1" applyFont="1" applyFill="1" applyBorder="1" applyAlignment="1" applyProtection="1">
      <alignment horizontal="right" vertical="center"/>
    </xf>
    <xf numFmtId="0" fontId="2" fillId="0" borderId="2" xfId="50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1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vertical="center"/>
    </xf>
    <xf numFmtId="0" fontId="20" fillId="0" borderId="0" xfId="50" applyFont="1" applyFill="1" applyBorder="1" applyAlignment="1" applyProtection="1">
      <alignment horizontal="center" vertical="center"/>
    </xf>
    <xf numFmtId="0" fontId="21" fillId="0" borderId="0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vertical="center"/>
    </xf>
    <xf numFmtId="4" fontId="5" fillId="0" borderId="6" xfId="50" applyNumberFormat="1" applyFont="1" applyFill="1" applyBorder="1" applyAlignment="1" applyProtection="1">
      <alignment horizontal="right" vertical="center"/>
      <protection locked="0"/>
    </xf>
    <xf numFmtId="4" fontId="8" fillId="0" borderId="8" xfId="0" applyNumberFormat="1" applyFont="1" applyFill="1" applyBorder="1" applyAlignment="1" applyProtection="1">
      <alignment horizontal="right" vertical="center"/>
      <protection locked="0"/>
    </xf>
    <xf numFmtId="0" fontId="5" fillId="0" borderId="7" xfId="50" applyFont="1" applyFill="1" applyBorder="1" applyAlignment="1" applyProtection="1">
      <alignment horizontal="left" vertical="center"/>
    </xf>
    <xf numFmtId="4" fontId="8" fillId="0" borderId="22" xfId="0" applyNumberFormat="1" applyFont="1" applyFill="1" applyBorder="1" applyAlignment="1" applyProtection="1">
      <alignment horizontal="right" vertical="center"/>
      <protection locked="0"/>
    </xf>
    <xf numFmtId="4" fontId="5" fillId="0" borderId="6" xfId="50" applyNumberFormat="1" applyFont="1" applyFill="1" applyBorder="1" applyAlignment="1" applyProtection="1">
      <alignment horizontal="right" vertical="center"/>
    </xf>
    <xf numFmtId="4" fontId="22" fillId="0" borderId="6" xfId="50" applyNumberFormat="1" applyFont="1" applyFill="1" applyBorder="1" applyAlignment="1" applyProtection="1">
      <alignment horizontal="right" vertical="center"/>
    </xf>
    <xf numFmtId="0" fontId="22" fillId="0" borderId="7" xfId="50" applyFont="1" applyFill="1" applyBorder="1" applyAlignment="1" applyProtection="1">
      <alignment horizontal="center" vertical="center"/>
    </xf>
    <xf numFmtId="0" fontId="23" fillId="0" borderId="8" xfId="0" applyFont="1" applyFill="1" applyBorder="1" applyAlignment="1" applyProtection="1">
      <alignment horizontal="right" vertical="center"/>
    </xf>
    <xf numFmtId="0" fontId="22" fillId="0" borderId="7" xfId="50" applyFont="1" applyFill="1" applyBorder="1" applyAlignment="1" applyProtection="1">
      <alignment horizontal="center" vertical="center"/>
      <protection locked="0"/>
    </xf>
    <xf numFmtId="0" fontId="24" fillId="0" borderId="7" xfId="50" applyFont="1" applyFill="1" applyBorder="1" applyAlignment="1" applyProtection="1">
      <alignment horizontal="center" vertical="center"/>
    </xf>
    <xf numFmtId="0" fontId="9" fillId="0" borderId="0" xfId="50" applyFont="1" applyFill="1" applyAlignment="1" applyProtection="1">
      <alignment horizontal="center" vertical="center"/>
    </xf>
    <xf numFmtId="0" fontId="1" fillId="0" borderId="0" xfId="50" applyFont="1" applyFill="1" applyBorder="1" applyAlignment="1" applyProtection="1">
      <alignment horizontal="center" vertical="center"/>
    </xf>
    <xf numFmtId="0" fontId="9" fillId="0" borderId="0" xfId="50" applyFont="1" applyFill="1" applyBorder="1" applyAlignment="1" applyProtection="1">
      <alignment vertical="center"/>
    </xf>
    <xf numFmtId="0" fontId="9" fillId="0" borderId="0" xfId="50" applyFont="1" applyFill="1" applyBorder="1" applyAlignment="1" applyProtection="1">
      <alignment horizontal="center"/>
    </xf>
    <xf numFmtId="0" fontId="5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 wrapText="1"/>
    </xf>
    <xf numFmtId="177" fontId="5" fillId="0" borderId="7" xfId="50" applyNumberFormat="1" applyFont="1" applyFill="1" applyBorder="1" applyAlignment="1" applyProtection="1">
      <alignment horizontal="right" vertical="center"/>
      <protection locked="0"/>
    </xf>
    <xf numFmtId="177" fontId="5" fillId="0" borderId="7" xfId="50" applyNumberFormat="1" applyFont="1" applyFill="1" applyBorder="1" applyAlignment="1" applyProtection="1">
      <alignment horizontal="right" vertical="center"/>
    </xf>
    <xf numFmtId="0" fontId="9" fillId="0" borderId="0" xfId="50" applyFont="1" applyFill="1" applyBorder="1" applyAlignment="1" applyProtection="1"/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</xf>
    <xf numFmtId="0" fontId="9" fillId="0" borderId="0" xfId="50" applyFont="1" applyFill="1" applyBorder="1" applyAlignment="1" applyProtection="1">
      <alignment horizontal="center" vertical="top"/>
      <protection locked="0"/>
    </xf>
    <xf numFmtId="0" fontId="10" fillId="0" borderId="0" xfId="50" applyFont="1" applyFill="1" applyBorder="1" applyAlignment="1" applyProtection="1">
      <alignment horizontal="center" vertical="center"/>
      <protection locked="0"/>
    </xf>
    <xf numFmtId="0" fontId="2" fillId="0" borderId="1" xfId="50" applyFont="1" applyFill="1" applyBorder="1" applyAlignment="1" applyProtection="1">
      <alignment horizontal="center" vertical="center" wrapText="1"/>
      <protection locked="0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/>
    </xf>
    <xf numFmtId="3" fontId="3" fillId="0" borderId="2" xfId="50" applyNumberFormat="1" applyFont="1" applyFill="1" applyBorder="1" applyAlignment="1" applyProtection="1">
      <alignment horizontal="center" vertical="center"/>
    </xf>
    <xf numFmtId="3" fontId="3" fillId="0" borderId="7" xfId="50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right" vertical="center"/>
      <protection locked="0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0" fontId="5" fillId="0" borderId="4" xfId="50" applyFont="1" applyFill="1" applyBorder="1" applyAlignment="1" applyProtection="1">
      <alignment horizontal="right" vertical="center"/>
      <protection locked="0"/>
    </xf>
    <xf numFmtId="179" fontId="9" fillId="0" borderId="0" xfId="50" applyNumberFormat="1" applyFont="1" applyFill="1" applyBorder="1" applyAlignment="1" applyProtection="1">
      <alignment horizontal="center"/>
    </xf>
    <xf numFmtId="0" fontId="2" fillId="0" borderId="17" xfId="50" applyFont="1" applyFill="1" applyBorder="1" applyAlignment="1" applyProtection="1">
      <alignment horizontal="center" vertical="center"/>
      <protection locked="0"/>
    </xf>
    <xf numFmtId="0" fontId="2" fillId="0" borderId="17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2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13" xfId="50" applyFont="1" applyFill="1" applyBorder="1" applyAlignment="1" applyProtection="1">
      <alignment horizontal="center" vertical="center"/>
      <protection locked="0"/>
    </xf>
    <xf numFmtId="3" fontId="3" fillId="0" borderId="2" xfId="50" applyNumberFormat="1" applyFont="1" applyFill="1" applyBorder="1" applyAlignment="1" applyProtection="1">
      <alignment horizontal="center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2" fillId="0" borderId="14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/>
      <protection locked="0"/>
    </xf>
    <xf numFmtId="3" fontId="3" fillId="0" borderId="6" xfId="50" applyNumberFormat="1" applyFont="1" applyFill="1" applyBorder="1" applyAlignment="1" applyProtection="1">
      <alignment horizontal="center" vertical="center"/>
      <protection locked="0"/>
    </xf>
    <xf numFmtId="3" fontId="3" fillId="0" borderId="13" xfId="50" applyNumberFormat="1" applyFont="1" applyFill="1" applyBorder="1" applyAlignment="1" applyProtection="1">
      <alignment horizontal="center" vertical="center"/>
      <protection locked="0"/>
    </xf>
    <xf numFmtId="3" fontId="3" fillId="0" borderId="13" xfId="50" applyNumberFormat="1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right" vertical="center"/>
      <protection locked="0"/>
    </xf>
    <xf numFmtId="0" fontId="25" fillId="0" borderId="0" xfId="50" applyFont="1" applyFill="1" applyBorder="1" applyAlignment="1" applyProtection="1"/>
    <xf numFmtId="0" fontId="4" fillId="0" borderId="0" xfId="50" applyFont="1" applyFill="1" applyBorder="1" applyAlignment="1" applyProtection="1">
      <alignment horizontal="center" vertical="top"/>
    </xf>
    <xf numFmtId="0" fontId="26" fillId="3" borderId="0" xfId="51" applyFont="1" applyFill="1" applyAlignment="1">
      <alignment horizontal="center" vertical="center"/>
    </xf>
    <xf numFmtId="0" fontId="9" fillId="3" borderId="0" xfId="49" applyFont="1" applyFill="1" applyAlignment="1">
      <alignment horizontal="left" vertical="top" wrapText="1"/>
    </xf>
    <xf numFmtId="0" fontId="5" fillId="0" borderId="6" xfId="50" applyFont="1" applyFill="1" applyBorder="1" applyAlignment="1" applyProtection="1">
      <alignment horizontal="left" vertical="center"/>
      <protection locked="0"/>
    </xf>
    <xf numFmtId="4" fontId="5" fillId="0" borderId="16" xfId="50" applyNumberFormat="1" applyFont="1" applyFill="1" applyBorder="1" applyAlignment="1" applyProtection="1">
      <alignment horizontal="right" vertical="center"/>
      <protection locked="0"/>
    </xf>
    <xf numFmtId="0" fontId="22" fillId="0" borderId="6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left" vertical="center"/>
    </xf>
    <xf numFmtId="0" fontId="22" fillId="0" borderId="6" xfId="50" applyFont="1" applyFill="1" applyBorder="1" applyAlignment="1" applyProtection="1">
      <alignment horizontal="center" vertical="center"/>
      <protection locked="0"/>
    </xf>
    <xf numFmtId="4" fontId="22" fillId="0" borderId="6" xfId="50" applyNumberFormat="1" applyFont="1" applyFill="1" applyBorder="1" applyAlignment="1" applyProtection="1">
      <alignment horizontal="right" vertical="center"/>
      <protection locked="0"/>
    </xf>
    <xf numFmtId="0" fontId="6" fillId="0" borderId="7" xfId="50" applyFont="1" applyFill="1" applyBorder="1" applyAlignment="1" applyProtection="1" quotePrefix="1">
      <alignment horizontal="center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年行政单位基层表样表" xfId="49"/>
    <cellStyle name="Normal" xfId="50"/>
    <cellStyle name="常规_04-分类改革-预算表" xfId="51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K32"/>
  <sheetViews>
    <sheetView zoomScale="115" zoomScaleNormal="115" workbookViewId="0">
      <selection activeCell="B12" sqref="B12"/>
    </sheetView>
  </sheetViews>
  <sheetFormatPr defaultColWidth="8" defaultRowHeight="14.25" customHeight="1"/>
  <cols>
    <col min="1" max="1" width="32.4" style="2" customWidth="1"/>
    <col min="2" max="4" width="34.2190476190476" style="2" customWidth="1"/>
    <col min="5" max="5" width="8" style="43" customWidth="1"/>
    <col min="6" max="11" width="10.3619047619048" style="43" customWidth="1"/>
    <col min="12" max="16384" width="8" style="43"/>
  </cols>
  <sheetData>
    <row r="1" ht="13.5" customHeight="1" spans="1:4">
      <c r="A1" s="278" t="s">
        <v>0</v>
      </c>
      <c r="B1" s="4"/>
      <c r="C1" s="4"/>
      <c r="D1" s="118" t="s">
        <v>1</v>
      </c>
    </row>
    <row r="2" ht="36" customHeight="1" spans="1:4">
      <c r="A2" s="58" t="s">
        <v>2</v>
      </c>
      <c r="B2" s="279"/>
      <c r="C2" s="279"/>
      <c r="D2" s="279"/>
    </row>
    <row r="3" ht="21" customHeight="1" spans="1:11">
      <c r="A3" s="46" t="s">
        <v>3</v>
      </c>
      <c r="B3" s="216"/>
      <c r="C3" s="216"/>
      <c r="D3" s="118" t="s">
        <v>4</v>
      </c>
      <c r="F3" s="280"/>
      <c r="G3" s="280"/>
      <c r="H3" s="280"/>
      <c r="I3" s="280"/>
      <c r="J3" s="280"/>
      <c r="K3" s="280"/>
    </row>
    <row r="4" ht="19.5" customHeight="1" spans="1:11">
      <c r="A4" s="13" t="s">
        <v>5</v>
      </c>
      <c r="B4" s="15"/>
      <c r="C4" s="13" t="s">
        <v>6</v>
      </c>
      <c r="D4" s="15"/>
      <c r="F4" s="281"/>
      <c r="G4" s="281"/>
      <c r="H4" s="281"/>
      <c r="I4" s="281"/>
      <c r="J4" s="281"/>
      <c r="K4" s="281"/>
    </row>
    <row r="5" ht="19.5" customHeight="1" spans="1:11">
      <c r="A5" s="18" t="s">
        <v>7</v>
      </c>
      <c r="B5" s="18" t="s">
        <v>8</v>
      </c>
      <c r="C5" s="18" t="s">
        <v>9</v>
      </c>
      <c r="D5" s="18" t="s">
        <v>8</v>
      </c>
      <c r="F5" s="281"/>
      <c r="G5" s="281"/>
      <c r="H5" s="281"/>
      <c r="I5" s="281"/>
      <c r="J5" s="281"/>
      <c r="K5" s="281"/>
    </row>
    <row r="6" ht="19.5" customHeight="1" spans="1:11">
      <c r="A6" s="21"/>
      <c r="B6" s="21"/>
      <c r="C6" s="21"/>
      <c r="D6" s="21"/>
      <c r="F6" s="281"/>
      <c r="G6" s="281"/>
      <c r="H6" s="281"/>
      <c r="I6" s="281"/>
      <c r="J6" s="281"/>
      <c r="K6" s="281"/>
    </row>
    <row r="7" ht="20.25" customHeight="1" spans="1:11">
      <c r="A7" s="220" t="s">
        <v>10</v>
      </c>
      <c r="B7" s="218">
        <v>13096605.96</v>
      </c>
      <c r="C7" s="220" t="s">
        <v>11</v>
      </c>
      <c r="D7" s="218">
        <v>11001830.08</v>
      </c>
      <c r="F7" s="281"/>
      <c r="G7" s="281"/>
      <c r="H7" s="281"/>
      <c r="I7" s="281"/>
      <c r="J7" s="281"/>
      <c r="K7" s="281"/>
    </row>
    <row r="8" ht="20.25" customHeight="1" spans="1:11">
      <c r="A8" s="220" t="s">
        <v>12</v>
      </c>
      <c r="B8" s="210"/>
      <c r="C8" s="220" t="s">
        <v>13</v>
      </c>
      <c r="D8" s="202"/>
      <c r="F8" s="281"/>
      <c r="G8" s="281"/>
      <c r="H8" s="281"/>
      <c r="I8" s="281"/>
      <c r="J8" s="281"/>
      <c r="K8" s="281"/>
    </row>
    <row r="9" ht="20.25" customHeight="1" spans="1:11">
      <c r="A9" s="220" t="s">
        <v>14</v>
      </c>
      <c r="B9" s="210"/>
      <c r="C9" s="220" t="s">
        <v>15</v>
      </c>
      <c r="D9" s="202"/>
      <c r="F9" s="281"/>
      <c r="G9" s="281"/>
      <c r="H9" s="281"/>
      <c r="I9" s="281"/>
      <c r="J9" s="281"/>
      <c r="K9" s="281"/>
    </row>
    <row r="10" ht="20.25" customHeight="1" spans="1:11">
      <c r="A10" s="220" t="s">
        <v>16</v>
      </c>
      <c r="B10" s="27"/>
      <c r="C10" s="220" t="s">
        <v>17</v>
      </c>
      <c r="D10" s="202"/>
      <c r="F10" s="281"/>
      <c r="G10" s="281"/>
      <c r="H10" s="281"/>
      <c r="I10" s="281"/>
      <c r="J10" s="281"/>
      <c r="K10" s="281"/>
    </row>
    <row r="11" ht="21.75" customHeight="1" spans="1:11">
      <c r="A11" s="25" t="s">
        <v>18</v>
      </c>
      <c r="B11" s="210"/>
      <c r="C11" s="220" t="s">
        <v>19</v>
      </c>
      <c r="D11" s="218">
        <v>9600</v>
      </c>
      <c r="F11" s="281"/>
      <c r="G11" s="281"/>
      <c r="H11" s="281"/>
      <c r="I11" s="281"/>
      <c r="J11" s="281"/>
      <c r="K11" s="281"/>
    </row>
    <row r="12" ht="20.25" customHeight="1" spans="1:11">
      <c r="A12" s="25" t="s">
        <v>20</v>
      </c>
      <c r="B12" s="27"/>
      <c r="C12" s="220" t="s">
        <v>21</v>
      </c>
      <c r="D12" s="202"/>
      <c r="F12" s="281"/>
      <c r="G12" s="281"/>
      <c r="H12" s="281"/>
      <c r="I12" s="281"/>
      <c r="J12" s="281"/>
      <c r="K12" s="281"/>
    </row>
    <row r="13" ht="20.25" customHeight="1" spans="1:11">
      <c r="A13" s="25" t="s">
        <v>22</v>
      </c>
      <c r="B13" s="27"/>
      <c r="C13" s="220" t="s">
        <v>23</v>
      </c>
      <c r="D13" s="202"/>
      <c r="F13" s="281"/>
      <c r="G13" s="281"/>
      <c r="H13" s="281"/>
      <c r="I13" s="281"/>
      <c r="J13" s="281"/>
      <c r="K13" s="281"/>
    </row>
    <row r="14" ht="20.25" customHeight="1" spans="1:11">
      <c r="A14" s="25" t="s">
        <v>24</v>
      </c>
      <c r="B14" s="27"/>
      <c r="C14" s="220" t="s">
        <v>25</v>
      </c>
      <c r="D14" s="218">
        <v>844920</v>
      </c>
      <c r="F14" s="281"/>
      <c r="G14" s="281"/>
      <c r="H14" s="281"/>
      <c r="I14" s="281"/>
      <c r="J14" s="281"/>
      <c r="K14" s="281"/>
    </row>
    <row r="15" ht="21" customHeight="1" spans="1:11">
      <c r="A15" s="282" t="s">
        <v>26</v>
      </c>
      <c r="B15" s="27"/>
      <c r="C15" s="220" t="s">
        <v>27</v>
      </c>
      <c r="D15" s="218">
        <v>676520</v>
      </c>
      <c r="F15" s="281"/>
      <c r="G15" s="281"/>
      <c r="H15" s="281"/>
      <c r="I15" s="281"/>
      <c r="J15" s="281"/>
      <c r="K15" s="281"/>
    </row>
    <row r="16" ht="21" customHeight="1" spans="1:11">
      <c r="A16" s="282" t="s">
        <v>28</v>
      </c>
      <c r="B16" s="283"/>
      <c r="C16" s="220" t="s">
        <v>29</v>
      </c>
      <c r="D16" s="202"/>
      <c r="F16" s="281"/>
      <c r="G16" s="281"/>
      <c r="H16" s="281"/>
      <c r="I16" s="281"/>
      <c r="J16" s="281"/>
      <c r="K16" s="281"/>
    </row>
    <row r="17" ht="21" customHeight="1" spans="1:11">
      <c r="A17" s="282" t="s">
        <v>30</v>
      </c>
      <c r="B17" s="283"/>
      <c r="C17" s="220" t="s">
        <v>31</v>
      </c>
      <c r="D17" s="202"/>
      <c r="F17" s="281"/>
      <c r="G17" s="281"/>
      <c r="H17" s="281"/>
      <c r="I17" s="281"/>
      <c r="J17" s="281"/>
      <c r="K17" s="281"/>
    </row>
    <row r="18" s="43" customFormat="1" ht="21" customHeight="1" spans="1:11">
      <c r="A18" s="282"/>
      <c r="B18" s="283"/>
      <c r="C18" s="220" t="s">
        <v>32</v>
      </c>
      <c r="D18" s="202"/>
      <c r="F18" s="281"/>
      <c r="G18" s="281"/>
      <c r="H18" s="281"/>
      <c r="I18" s="281"/>
      <c r="J18" s="281"/>
      <c r="K18" s="281"/>
    </row>
    <row r="19" s="43" customFormat="1" ht="21" customHeight="1" spans="1:11">
      <c r="A19" s="282"/>
      <c r="B19" s="283"/>
      <c r="C19" s="220" t="s">
        <v>33</v>
      </c>
      <c r="D19" s="202"/>
      <c r="F19" s="281"/>
      <c r="G19" s="281"/>
      <c r="H19" s="281"/>
      <c r="I19" s="281"/>
      <c r="J19" s="281"/>
      <c r="K19" s="281"/>
    </row>
    <row r="20" s="43" customFormat="1" ht="21" customHeight="1" spans="1:11">
      <c r="A20" s="282"/>
      <c r="B20" s="283"/>
      <c r="C20" s="220" t="s">
        <v>34</v>
      </c>
      <c r="D20" s="202"/>
      <c r="F20" s="281"/>
      <c r="G20" s="281"/>
      <c r="H20" s="281"/>
      <c r="I20" s="281"/>
      <c r="J20" s="281"/>
      <c r="K20" s="281"/>
    </row>
    <row r="21" s="43" customFormat="1" ht="21" customHeight="1" spans="1:11">
      <c r="A21" s="282"/>
      <c r="B21" s="283"/>
      <c r="C21" s="220" t="s">
        <v>35</v>
      </c>
      <c r="D21" s="202"/>
      <c r="F21" s="281"/>
      <c r="G21" s="281"/>
      <c r="H21" s="281"/>
      <c r="I21" s="281"/>
      <c r="J21" s="281"/>
      <c r="K21" s="281"/>
    </row>
    <row r="22" s="43" customFormat="1" ht="21" customHeight="1" spans="1:11">
      <c r="A22" s="282"/>
      <c r="B22" s="283"/>
      <c r="C22" s="220" t="s">
        <v>36</v>
      </c>
      <c r="D22" s="202"/>
      <c r="F22" s="281"/>
      <c r="G22" s="281"/>
      <c r="H22" s="281"/>
      <c r="I22" s="281"/>
      <c r="J22" s="281"/>
      <c r="K22" s="281"/>
    </row>
    <row r="23" s="43" customFormat="1" ht="21" customHeight="1" spans="1:11">
      <c r="A23" s="282"/>
      <c r="B23" s="283"/>
      <c r="C23" s="220" t="s">
        <v>37</v>
      </c>
      <c r="D23" s="202"/>
      <c r="F23" s="281"/>
      <c r="G23" s="281"/>
      <c r="H23" s="281"/>
      <c r="I23" s="281"/>
      <c r="J23" s="281"/>
      <c r="K23" s="281"/>
    </row>
    <row r="24" s="43" customFormat="1" ht="21" customHeight="1" spans="1:11">
      <c r="A24" s="282"/>
      <c r="B24" s="283"/>
      <c r="C24" s="220" t="s">
        <v>38</v>
      </c>
      <c r="D24" s="202"/>
      <c r="F24" s="281"/>
      <c r="G24" s="281"/>
      <c r="H24" s="281"/>
      <c r="I24" s="281"/>
      <c r="J24" s="281"/>
      <c r="K24" s="281"/>
    </row>
    <row r="25" s="43" customFormat="1" ht="21" customHeight="1" spans="1:11">
      <c r="A25" s="282"/>
      <c r="B25" s="283"/>
      <c r="C25" s="220" t="s">
        <v>39</v>
      </c>
      <c r="D25" s="222">
        <v>563735.88</v>
      </c>
      <c r="F25" s="281"/>
      <c r="G25" s="281"/>
      <c r="H25" s="281"/>
      <c r="I25" s="281"/>
      <c r="J25" s="281"/>
      <c r="K25" s="281"/>
    </row>
    <row r="26" s="43" customFormat="1" ht="21" customHeight="1" spans="1:11">
      <c r="A26" s="282"/>
      <c r="B26" s="283"/>
      <c r="C26" s="220" t="s">
        <v>40</v>
      </c>
      <c r="D26" s="202"/>
      <c r="F26" s="281"/>
      <c r="G26" s="281"/>
      <c r="H26" s="281"/>
      <c r="I26" s="281"/>
      <c r="J26" s="281"/>
      <c r="K26" s="281"/>
    </row>
    <row r="27" s="43" customFormat="1" ht="21" customHeight="1" spans="1:11">
      <c r="A27" s="282"/>
      <c r="B27" s="283"/>
      <c r="C27" s="220" t="s">
        <v>41</v>
      </c>
      <c r="D27" s="202"/>
      <c r="F27" s="281"/>
      <c r="G27" s="281"/>
      <c r="H27" s="281"/>
      <c r="I27" s="281"/>
      <c r="J27" s="281"/>
      <c r="K27" s="281"/>
    </row>
    <row r="28" s="43" customFormat="1" ht="21" customHeight="1" spans="1:11">
      <c r="A28" s="282"/>
      <c r="B28" s="283"/>
      <c r="C28" s="220" t="s">
        <v>42</v>
      </c>
      <c r="D28" s="202"/>
      <c r="F28" s="281"/>
      <c r="G28" s="281"/>
      <c r="H28" s="281"/>
      <c r="I28" s="281"/>
      <c r="J28" s="281"/>
      <c r="K28" s="281"/>
    </row>
    <row r="29" s="43" customFormat="1" ht="21" customHeight="1" spans="1:11">
      <c r="A29" s="282"/>
      <c r="B29" s="283"/>
      <c r="C29" s="220" t="s">
        <v>43</v>
      </c>
      <c r="D29" s="202"/>
      <c r="F29" s="281"/>
      <c r="G29" s="281"/>
      <c r="H29" s="281"/>
      <c r="I29" s="281"/>
      <c r="J29" s="281"/>
      <c r="K29" s="281"/>
    </row>
    <row r="30" ht="20.25" customHeight="1" spans="1:11">
      <c r="A30" s="284" t="s">
        <v>44</v>
      </c>
      <c r="B30" s="223">
        <v>13096605.96</v>
      </c>
      <c r="C30" s="224" t="s">
        <v>45</v>
      </c>
      <c r="D30" s="223">
        <v>13096605.96</v>
      </c>
      <c r="F30" s="281"/>
      <c r="G30" s="281"/>
      <c r="H30" s="281"/>
      <c r="I30" s="281"/>
      <c r="J30" s="281"/>
      <c r="K30" s="281"/>
    </row>
    <row r="31" ht="20.25" customHeight="1" spans="1:11">
      <c r="A31" s="285" t="s">
        <v>46</v>
      </c>
      <c r="B31" s="222"/>
      <c r="C31" s="220" t="s">
        <v>47</v>
      </c>
      <c r="D31" s="53" t="s">
        <v>48</v>
      </c>
      <c r="F31" s="281"/>
      <c r="G31" s="281"/>
      <c r="H31" s="281"/>
      <c r="I31" s="281"/>
      <c r="J31" s="281"/>
      <c r="K31" s="281"/>
    </row>
    <row r="32" ht="20.25" customHeight="1" spans="1:11">
      <c r="A32" s="286" t="s">
        <v>49</v>
      </c>
      <c r="B32" s="287">
        <v>13096605.96</v>
      </c>
      <c r="C32" s="224" t="s">
        <v>50</v>
      </c>
      <c r="D32" s="223">
        <v>13096605.96</v>
      </c>
      <c r="F32" s="281"/>
      <c r="G32" s="281"/>
      <c r="H32" s="281"/>
      <c r="I32" s="281"/>
      <c r="J32" s="281"/>
      <c r="K32" s="281"/>
    </row>
  </sheetData>
  <mergeCells count="10">
    <mergeCell ref="A2:D2"/>
    <mergeCell ref="A3:B3"/>
    <mergeCell ref="F3:K3"/>
    <mergeCell ref="A4:B4"/>
    <mergeCell ref="C4:D4"/>
    <mergeCell ref="A5:A6"/>
    <mergeCell ref="B5:B6"/>
    <mergeCell ref="C5:C6"/>
    <mergeCell ref="D5:D6"/>
    <mergeCell ref="F4:K32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13"/>
  <sheetViews>
    <sheetView zoomScale="115" zoomScaleNormal="115" topLeftCell="C1" workbookViewId="0">
      <selection activeCell="U7" sqref="U7"/>
    </sheetView>
  </sheetViews>
  <sheetFormatPr defaultColWidth="8" defaultRowHeight="14.25" customHeight="1"/>
  <cols>
    <col min="1" max="1" width="21.152380952381" style="2" customWidth="1"/>
    <col min="2" max="2" width="33.5714285714286" style="2" customWidth="1"/>
    <col min="3" max="3" width="17" style="2" customWidth="1"/>
    <col min="4" max="4" width="17.5714285714286" style="2" customWidth="1"/>
    <col min="5" max="5" width="19.5714285714286" style="2" customWidth="1"/>
    <col min="6" max="8" width="12.5714285714286" style="2" customWidth="1"/>
    <col min="9" max="9" width="11.7238095238095" style="43" customWidth="1"/>
    <col min="10" max="13" width="12.5714285714286" style="2" customWidth="1"/>
    <col min="14" max="14" width="12.152380952381" style="43" customWidth="1"/>
    <col min="15" max="15" width="12.5714285714286" style="2" customWidth="1"/>
    <col min="16" max="16" width="8" style="43" customWidth="1"/>
    <col min="17" max="17" width="9.57142857142857" style="43" customWidth="1"/>
    <col min="18" max="18" width="9.72380952380952" style="43" customWidth="1"/>
    <col min="19" max="19" width="10.5714285714286" style="43" customWidth="1"/>
    <col min="20" max="21" width="10.152380952381" style="2" customWidth="1"/>
    <col min="22" max="22" width="8" style="43" customWidth="1"/>
    <col min="23" max="16384" width="8" style="43"/>
  </cols>
  <sheetData>
    <row r="1" customHeight="1" spans="1:21">
      <c r="A1" s="4"/>
      <c r="B1" s="4"/>
      <c r="C1" s="4"/>
      <c r="D1" s="4"/>
      <c r="E1" s="4"/>
      <c r="F1" s="4"/>
      <c r="G1" s="4"/>
      <c r="H1" s="4"/>
      <c r="I1" s="82"/>
      <c r="J1" s="4"/>
      <c r="K1" s="4"/>
      <c r="L1" s="4"/>
      <c r="M1" s="4"/>
      <c r="N1" s="82"/>
      <c r="O1" s="4"/>
      <c r="P1" s="82"/>
      <c r="Q1" s="82"/>
      <c r="R1" s="82"/>
      <c r="S1" s="82"/>
      <c r="T1" s="104" t="s">
        <v>51</v>
      </c>
      <c r="U1" s="5" t="s">
        <v>51</v>
      </c>
    </row>
    <row r="2" ht="36" customHeight="1" spans="1:21">
      <c r="A2" s="250" t="s">
        <v>52</v>
      </c>
      <c r="B2" s="6"/>
      <c r="C2" s="6"/>
      <c r="D2" s="6"/>
      <c r="E2" s="6"/>
      <c r="F2" s="6"/>
      <c r="G2" s="6"/>
      <c r="H2" s="6"/>
      <c r="I2" s="59"/>
      <c r="J2" s="6"/>
      <c r="K2" s="6"/>
      <c r="L2" s="6"/>
      <c r="M2" s="6"/>
      <c r="N2" s="59"/>
      <c r="O2" s="6"/>
      <c r="P2" s="59"/>
      <c r="Q2" s="59"/>
      <c r="R2" s="59"/>
      <c r="S2" s="59"/>
      <c r="T2" s="6"/>
      <c r="U2" s="59"/>
    </row>
    <row r="3" ht="20.25" customHeight="1" spans="1:21">
      <c r="A3" s="46" t="s">
        <v>53</v>
      </c>
      <c r="B3" s="9"/>
      <c r="C3" s="9"/>
      <c r="D3" s="9"/>
      <c r="E3" s="9"/>
      <c r="F3" s="9"/>
      <c r="G3" s="9"/>
      <c r="H3" s="9"/>
      <c r="I3" s="84"/>
      <c r="J3" s="9"/>
      <c r="K3" s="9"/>
      <c r="L3" s="9"/>
      <c r="M3" s="9"/>
      <c r="N3" s="84"/>
      <c r="O3" s="9"/>
      <c r="P3" s="84"/>
      <c r="Q3" s="84"/>
      <c r="R3" s="84"/>
      <c r="S3" s="84"/>
      <c r="T3" s="104" t="s">
        <v>4</v>
      </c>
      <c r="U3" s="10" t="s">
        <v>54</v>
      </c>
    </row>
    <row r="4" ht="18.75" customHeight="1" spans="1:21">
      <c r="A4" s="251" t="s">
        <v>55</v>
      </c>
      <c r="B4" s="252" t="s">
        <v>56</v>
      </c>
      <c r="C4" s="252" t="s">
        <v>57</v>
      </c>
      <c r="D4" s="253" t="s">
        <v>58</v>
      </c>
      <c r="E4" s="254"/>
      <c r="F4" s="254"/>
      <c r="G4" s="254"/>
      <c r="H4" s="254"/>
      <c r="I4" s="136"/>
      <c r="J4" s="254"/>
      <c r="K4" s="254"/>
      <c r="L4" s="254"/>
      <c r="M4" s="254"/>
      <c r="N4" s="136"/>
      <c r="O4" s="241"/>
      <c r="P4" s="253" t="s">
        <v>46</v>
      </c>
      <c r="Q4" s="253"/>
      <c r="R4" s="253"/>
      <c r="S4" s="253"/>
      <c r="T4" s="254"/>
      <c r="U4" s="271"/>
    </row>
    <row r="5" ht="24.75" customHeight="1" spans="1:21">
      <c r="A5" s="255"/>
      <c r="B5" s="256"/>
      <c r="C5" s="256"/>
      <c r="D5" s="256" t="s">
        <v>59</v>
      </c>
      <c r="E5" s="256" t="s">
        <v>60</v>
      </c>
      <c r="F5" s="256" t="s">
        <v>61</v>
      </c>
      <c r="G5" s="256" t="s">
        <v>62</v>
      </c>
      <c r="H5" s="256" t="s">
        <v>63</v>
      </c>
      <c r="I5" s="264" t="s">
        <v>64</v>
      </c>
      <c r="J5" s="265"/>
      <c r="K5" s="265"/>
      <c r="L5" s="265"/>
      <c r="M5" s="265"/>
      <c r="N5" s="264"/>
      <c r="O5" s="266"/>
      <c r="P5" s="267" t="s">
        <v>59</v>
      </c>
      <c r="Q5" s="267" t="s">
        <v>60</v>
      </c>
      <c r="R5" s="251" t="s">
        <v>61</v>
      </c>
      <c r="S5" s="252" t="s">
        <v>62</v>
      </c>
      <c r="T5" s="272" t="s">
        <v>63</v>
      </c>
      <c r="U5" s="252" t="s">
        <v>64</v>
      </c>
    </row>
    <row r="6" ht="24.75" customHeight="1" spans="1:21">
      <c r="A6" s="240"/>
      <c r="B6" s="257"/>
      <c r="C6" s="257"/>
      <c r="D6" s="257"/>
      <c r="E6" s="257"/>
      <c r="F6" s="257"/>
      <c r="G6" s="257"/>
      <c r="H6" s="257"/>
      <c r="I6" s="41" t="s">
        <v>59</v>
      </c>
      <c r="J6" s="268" t="s">
        <v>65</v>
      </c>
      <c r="K6" s="268" t="s">
        <v>66</v>
      </c>
      <c r="L6" s="268" t="s">
        <v>67</v>
      </c>
      <c r="M6" s="268" t="s">
        <v>68</v>
      </c>
      <c r="N6" s="268" t="s">
        <v>69</v>
      </c>
      <c r="O6" s="268" t="s">
        <v>70</v>
      </c>
      <c r="P6" s="269"/>
      <c r="Q6" s="269"/>
      <c r="R6" s="273"/>
      <c r="S6" s="269"/>
      <c r="T6" s="257"/>
      <c r="U6" s="257"/>
    </row>
    <row r="7" ht="16.5" customHeight="1" spans="1:21">
      <c r="A7" s="236">
        <v>1</v>
      </c>
      <c r="B7" s="22">
        <v>2</v>
      </c>
      <c r="C7" s="22">
        <v>3</v>
      </c>
      <c r="D7" s="22">
        <v>4</v>
      </c>
      <c r="E7" s="258">
        <v>5</v>
      </c>
      <c r="F7" s="259">
        <v>6</v>
      </c>
      <c r="G7" s="259">
        <v>7</v>
      </c>
      <c r="H7" s="258">
        <v>8</v>
      </c>
      <c r="I7" s="258">
        <v>9</v>
      </c>
      <c r="J7" s="259">
        <v>10</v>
      </c>
      <c r="K7" s="259">
        <v>11</v>
      </c>
      <c r="L7" s="258">
        <v>12</v>
      </c>
      <c r="M7" s="258">
        <v>13</v>
      </c>
      <c r="N7" s="41">
        <v>14</v>
      </c>
      <c r="O7" s="22">
        <v>15</v>
      </c>
      <c r="P7" s="270">
        <v>16</v>
      </c>
      <c r="Q7" s="274">
        <v>17</v>
      </c>
      <c r="R7" s="275">
        <v>18</v>
      </c>
      <c r="S7" s="275">
        <v>19</v>
      </c>
      <c r="T7" s="275">
        <v>20</v>
      </c>
      <c r="U7" s="276">
        <v>21</v>
      </c>
    </row>
    <row r="8" ht="16.5" customHeight="1" spans="1:21">
      <c r="A8" s="34">
        <v>10086</v>
      </c>
      <c r="B8" s="34" t="s">
        <v>71</v>
      </c>
      <c r="C8" s="260">
        <v>13096605.96</v>
      </c>
      <c r="D8" s="260">
        <v>13096605.96</v>
      </c>
      <c r="E8" s="260">
        <v>13096605.96</v>
      </c>
      <c r="F8" s="57" t="s">
        <v>72</v>
      </c>
      <c r="G8" s="57" t="s">
        <v>72</v>
      </c>
      <c r="H8" s="57" t="s">
        <v>72</v>
      </c>
      <c r="I8" s="57" t="s">
        <v>72</v>
      </c>
      <c r="J8" s="57" t="s">
        <v>72</v>
      </c>
      <c r="K8" s="57" t="s">
        <v>72</v>
      </c>
      <c r="L8" s="57" t="s">
        <v>72</v>
      </c>
      <c r="M8" s="57" t="s">
        <v>72</v>
      </c>
      <c r="N8" s="57" t="s">
        <v>72</v>
      </c>
      <c r="O8" s="57" t="s">
        <v>72</v>
      </c>
      <c r="P8" s="57" t="s">
        <v>72</v>
      </c>
      <c r="Q8" s="57" t="s">
        <v>72</v>
      </c>
      <c r="R8" s="277" t="s">
        <v>72</v>
      </c>
      <c r="S8" s="94"/>
      <c r="T8" s="96"/>
      <c r="U8" s="94"/>
    </row>
    <row r="9" ht="16.5" customHeight="1" spans="1:21">
      <c r="A9" s="261" t="s">
        <v>57</v>
      </c>
      <c r="B9" s="262"/>
      <c r="C9" s="260">
        <v>13096605.96</v>
      </c>
      <c r="D9" s="260">
        <v>13096605.96</v>
      </c>
      <c r="E9" s="260">
        <v>13096605.96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277"/>
      <c r="S9" s="94"/>
      <c r="T9" s="94"/>
      <c r="U9" s="94"/>
    </row>
    <row r="11" s="249" customFormat="1" ht="21" customHeight="1" spans="1:21">
      <c r="A11" s="231"/>
      <c r="B11" s="231"/>
      <c r="C11" s="263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T11" s="231"/>
      <c r="U11" s="231"/>
    </row>
    <row r="12" s="213" customFormat="1" customHeight="1" spans="1:21">
      <c r="A12" s="119"/>
      <c r="B12" s="119"/>
      <c r="C12" s="119"/>
      <c r="D12" s="119"/>
      <c r="E12" s="119"/>
      <c r="F12" s="119"/>
      <c r="G12" s="119"/>
      <c r="H12" s="119"/>
      <c r="J12" s="119"/>
      <c r="K12" s="119"/>
      <c r="L12" s="119"/>
      <c r="M12" s="119"/>
      <c r="O12" s="119"/>
      <c r="T12" s="119"/>
      <c r="U12" s="119"/>
    </row>
    <row r="13" s="213" customFormat="1" ht="21" customHeight="1" spans="1:21">
      <c r="A13" s="119"/>
      <c r="B13" s="244"/>
      <c r="C13" s="119"/>
      <c r="D13" s="119"/>
      <c r="E13" s="119"/>
      <c r="F13" s="119"/>
      <c r="G13" s="119"/>
      <c r="H13" s="119"/>
      <c r="J13" s="119"/>
      <c r="K13" s="119"/>
      <c r="L13" s="119"/>
      <c r="M13" s="119"/>
      <c r="O13" s="119"/>
      <c r="T13" s="119"/>
      <c r="U13" s="119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32"/>
  <sheetViews>
    <sheetView workbookViewId="0">
      <selection activeCell="A3" sqref="A3:L3"/>
    </sheetView>
  </sheetViews>
  <sheetFormatPr defaultColWidth="9.15238095238095" defaultRowHeight="14.25" customHeight="1"/>
  <cols>
    <col min="1" max="1" width="22.5714285714286" style="2" customWidth="1"/>
    <col min="2" max="2" width="28.7142857142857" style="2" customWidth="1"/>
    <col min="3" max="3" width="18.847619047619" style="2" customWidth="1"/>
    <col min="4" max="4" width="16.847619047619" style="2" customWidth="1"/>
    <col min="5" max="6" width="18.847619047619" style="2" customWidth="1"/>
    <col min="7" max="7" width="21.2761904761905" style="2" customWidth="1"/>
    <col min="8" max="8" width="19.2761904761905" style="2" customWidth="1"/>
    <col min="9" max="9" width="16.4285714285714" style="2" customWidth="1"/>
    <col min="10" max="10" width="13.5714285714286" style="2" customWidth="1"/>
    <col min="11" max="14" width="18.847619047619" style="2" customWidth="1"/>
    <col min="15" max="15" width="17" style="2" customWidth="1"/>
    <col min="16" max="16" width="18.847619047619" style="2" customWidth="1"/>
    <col min="17" max="17" width="9.15238095238095" style="2" customWidth="1"/>
    <col min="18" max="16384" width="9.15238095238095" style="2"/>
  </cols>
  <sheetData>
    <row r="1" ht="15.75" customHeight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4"/>
      <c r="P1" s="44" t="s">
        <v>73</v>
      </c>
    </row>
    <row r="2" ht="28.5" customHeight="1" spans="1:16">
      <c r="A2" s="6" t="s">
        <v>74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15" customHeight="1" spans="1:16">
      <c r="A3" s="232" t="s">
        <v>3</v>
      </c>
      <c r="B3" s="233"/>
      <c r="C3" s="69"/>
      <c r="D3" s="9"/>
      <c r="E3" s="69"/>
      <c r="F3" s="69"/>
      <c r="G3" s="9"/>
      <c r="H3" s="9"/>
      <c r="I3" s="69"/>
      <c r="J3" s="9"/>
      <c r="K3" s="69"/>
      <c r="L3" s="69"/>
      <c r="M3" s="9"/>
      <c r="N3" s="9"/>
      <c r="O3" s="44"/>
      <c r="P3" s="44" t="s">
        <v>4</v>
      </c>
    </row>
    <row r="4" s="2" customFormat="1" ht="17.25" customHeight="1" spans="1:16">
      <c r="A4" s="234" t="s">
        <v>75</v>
      </c>
      <c r="B4" s="234" t="s">
        <v>76</v>
      </c>
      <c r="C4" s="235" t="s">
        <v>57</v>
      </c>
      <c r="D4" s="236" t="s">
        <v>60</v>
      </c>
      <c r="E4" s="237"/>
      <c r="F4" s="238"/>
      <c r="G4" s="239" t="s">
        <v>61</v>
      </c>
      <c r="H4" s="239" t="s">
        <v>62</v>
      </c>
      <c r="I4" s="234" t="s">
        <v>77</v>
      </c>
      <c r="J4" s="236" t="s">
        <v>64</v>
      </c>
      <c r="K4" s="245"/>
      <c r="L4" s="245"/>
      <c r="M4" s="245"/>
      <c r="N4" s="245"/>
      <c r="O4" s="237"/>
      <c r="P4" s="246"/>
    </row>
    <row r="5" s="2" customFormat="1" ht="26.25" customHeight="1" spans="1:16">
      <c r="A5" s="240"/>
      <c r="B5" s="240"/>
      <c r="C5" s="240"/>
      <c r="D5" s="240" t="s">
        <v>59</v>
      </c>
      <c r="E5" s="41" t="s">
        <v>78</v>
      </c>
      <c r="F5" s="41" t="s">
        <v>79</v>
      </c>
      <c r="G5" s="240"/>
      <c r="H5" s="240"/>
      <c r="I5" s="240"/>
      <c r="J5" s="22" t="s">
        <v>59</v>
      </c>
      <c r="K5" s="247" t="s">
        <v>80</v>
      </c>
      <c r="L5" s="247" t="s">
        <v>81</v>
      </c>
      <c r="M5" s="247" t="s">
        <v>82</v>
      </c>
      <c r="N5" s="247" t="s">
        <v>83</v>
      </c>
      <c r="O5" s="248" t="s">
        <v>84</v>
      </c>
      <c r="P5" s="247" t="s">
        <v>85</v>
      </c>
    </row>
    <row r="6" ht="16.5" customHeight="1" spans="1:16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5">
        <v>12</v>
      </c>
      <c r="M6" s="75">
        <v>13</v>
      </c>
      <c r="N6" s="75">
        <v>14</v>
      </c>
      <c r="O6" s="75">
        <v>15</v>
      </c>
      <c r="P6" s="75">
        <v>16</v>
      </c>
    </row>
    <row r="7" ht="16.5" customHeight="1" spans="1:16">
      <c r="A7" s="209">
        <v>201</v>
      </c>
      <c r="B7" s="209" t="s">
        <v>86</v>
      </c>
      <c r="C7" s="210">
        <v>11001830.08</v>
      </c>
      <c r="D7" s="210">
        <v>11001830.08</v>
      </c>
      <c r="E7" s="210">
        <v>5801830.08</v>
      </c>
      <c r="F7" s="210">
        <v>5200000</v>
      </c>
      <c r="G7" s="210"/>
      <c r="H7" s="75"/>
      <c r="I7" s="75"/>
      <c r="J7" s="75"/>
      <c r="K7" s="75"/>
      <c r="L7" s="75"/>
      <c r="M7" s="75"/>
      <c r="N7" s="75"/>
      <c r="O7" s="75"/>
      <c r="P7" s="75"/>
    </row>
    <row r="8" ht="16.5" customHeight="1" spans="1:16">
      <c r="A8" s="209">
        <v>20133</v>
      </c>
      <c r="B8" s="209" t="s">
        <v>87</v>
      </c>
      <c r="C8" s="210">
        <v>11001830.08</v>
      </c>
      <c r="D8" s="210">
        <v>11001830.08</v>
      </c>
      <c r="E8" s="210">
        <v>5801830.08</v>
      </c>
      <c r="F8" s="210">
        <v>5200000</v>
      </c>
      <c r="G8" s="210"/>
      <c r="H8" s="75"/>
      <c r="I8" s="75"/>
      <c r="J8" s="75"/>
      <c r="K8" s="75"/>
      <c r="L8" s="75"/>
      <c r="M8" s="75"/>
      <c r="N8" s="75"/>
      <c r="O8" s="75"/>
      <c r="P8" s="75"/>
    </row>
    <row r="9" ht="16.5" customHeight="1" spans="1:16">
      <c r="A9" s="209" t="s">
        <v>88</v>
      </c>
      <c r="B9" s="209" t="s">
        <v>89</v>
      </c>
      <c r="C9" s="210">
        <v>5801830.08</v>
      </c>
      <c r="D9" s="210">
        <v>5801830.08</v>
      </c>
      <c r="E9" s="210">
        <v>5801830.08</v>
      </c>
      <c r="F9" s="210"/>
      <c r="G9" s="210"/>
      <c r="H9" s="75"/>
      <c r="I9" s="75"/>
      <c r="J9" s="75"/>
      <c r="K9" s="75"/>
      <c r="L9" s="75"/>
      <c r="M9" s="75"/>
      <c r="N9" s="75"/>
      <c r="O9" s="75"/>
      <c r="P9" s="75"/>
    </row>
    <row r="10" ht="16.5" customHeight="1" spans="1:16">
      <c r="A10" s="209" t="s">
        <v>90</v>
      </c>
      <c r="B10" s="209" t="s">
        <v>91</v>
      </c>
      <c r="C10" s="210">
        <v>5200000</v>
      </c>
      <c r="D10" s="210">
        <v>5200000</v>
      </c>
      <c r="E10" s="210"/>
      <c r="F10" s="210">
        <v>5200000</v>
      </c>
      <c r="G10" s="210"/>
      <c r="H10" s="75"/>
      <c r="I10" s="75"/>
      <c r="J10" s="75"/>
      <c r="K10" s="75"/>
      <c r="L10" s="75"/>
      <c r="M10" s="75"/>
      <c r="N10" s="75"/>
      <c r="O10" s="75"/>
      <c r="P10" s="75"/>
    </row>
    <row r="11" ht="16.5" customHeight="1" spans="1:16">
      <c r="A11" s="209">
        <v>205</v>
      </c>
      <c r="B11" s="209" t="s">
        <v>92</v>
      </c>
      <c r="C11" s="210">
        <v>9600</v>
      </c>
      <c r="D11" s="210">
        <v>9600</v>
      </c>
      <c r="E11" s="210">
        <v>9600</v>
      </c>
      <c r="F11" s="210"/>
      <c r="G11" s="210"/>
      <c r="H11" s="75"/>
      <c r="I11" s="75"/>
      <c r="J11" s="75"/>
      <c r="K11" s="75"/>
      <c r="L11" s="75"/>
      <c r="M11" s="75"/>
      <c r="N11" s="75"/>
      <c r="O11" s="75"/>
      <c r="P11" s="75"/>
    </row>
    <row r="12" ht="16.5" customHeight="1" spans="1:16">
      <c r="A12" s="209">
        <v>20508</v>
      </c>
      <c r="B12" s="209" t="s">
        <v>93</v>
      </c>
      <c r="C12" s="210">
        <v>9600</v>
      </c>
      <c r="D12" s="210">
        <v>9600</v>
      </c>
      <c r="E12" s="210">
        <v>9600</v>
      </c>
      <c r="F12" s="210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ht="16.5" customHeight="1" spans="1:16">
      <c r="A13" s="209" t="s">
        <v>94</v>
      </c>
      <c r="B13" s="209" t="s">
        <v>95</v>
      </c>
      <c r="C13" s="210">
        <v>9600</v>
      </c>
      <c r="D13" s="210">
        <v>9600</v>
      </c>
      <c r="E13" s="210">
        <v>9600</v>
      </c>
      <c r="F13" s="210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ht="16.5" customHeight="1" spans="1:16">
      <c r="A14" s="209">
        <v>208</v>
      </c>
      <c r="B14" s="209" t="s">
        <v>96</v>
      </c>
      <c r="C14" s="210">
        <v>844920</v>
      </c>
      <c r="D14" s="210">
        <v>844920</v>
      </c>
      <c r="E14" s="210">
        <v>844920</v>
      </c>
      <c r="F14" s="210"/>
      <c r="G14" s="75"/>
      <c r="H14" s="75"/>
      <c r="I14" s="75"/>
      <c r="J14" s="75"/>
      <c r="K14" s="75"/>
      <c r="L14" s="75"/>
      <c r="M14" s="75"/>
      <c r="N14" s="75"/>
      <c r="O14" s="75"/>
      <c r="P14" s="75"/>
    </row>
    <row r="15" ht="16.5" customHeight="1" spans="1:16">
      <c r="A15" s="209">
        <v>20805</v>
      </c>
      <c r="B15" s="209" t="s">
        <v>97</v>
      </c>
      <c r="C15" s="210">
        <v>828480</v>
      </c>
      <c r="D15" s="210">
        <v>828480</v>
      </c>
      <c r="E15" s="210">
        <v>828480</v>
      </c>
      <c r="F15" s="210"/>
      <c r="G15" s="75"/>
      <c r="H15" s="75"/>
      <c r="I15" s="75"/>
      <c r="J15" s="75"/>
      <c r="K15" s="75"/>
      <c r="L15" s="75"/>
      <c r="M15" s="75"/>
      <c r="N15" s="75"/>
      <c r="O15" s="75"/>
      <c r="P15" s="75"/>
    </row>
    <row r="16" ht="16.5" customHeight="1" spans="1:16">
      <c r="A16" s="209" t="s">
        <v>98</v>
      </c>
      <c r="B16" s="209" t="s">
        <v>99</v>
      </c>
      <c r="C16" s="210">
        <v>168000</v>
      </c>
      <c r="D16" s="210">
        <v>168000</v>
      </c>
      <c r="E16" s="210">
        <v>168000</v>
      </c>
      <c r="F16" s="210"/>
      <c r="G16" s="75"/>
      <c r="H16" s="75"/>
      <c r="I16" s="75"/>
      <c r="J16" s="75"/>
      <c r="K16" s="75"/>
      <c r="L16" s="75"/>
      <c r="M16" s="75"/>
      <c r="N16" s="75"/>
      <c r="O16" s="75"/>
      <c r="P16" s="75"/>
    </row>
    <row r="17" ht="16.5" customHeight="1" spans="1:16">
      <c r="A17" s="209" t="s">
        <v>100</v>
      </c>
      <c r="B17" s="209" t="s">
        <v>101</v>
      </c>
      <c r="C17" s="210">
        <v>660480</v>
      </c>
      <c r="D17" s="210">
        <v>660480</v>
      </c>
      <c r="E17" s="210">
        <v>660480</v>
      </c>
      <c r="F17" s="210"/>
      <c r="G17" s="75"/>
      <c r="H17" s="75"/>
      <c r="I17" s="75"/>
      <c r="J17" s="75"/>
      <c r="K17" s="75"/>
      <c r="L17" s="75"/>
      <c r="M17" s="75"/>
      <c r="N17" s="75"/>
      <c r="O17" s="75"/>
      <c r="P17" s="75"/>
    </row>
    <row r="18" ht="16.5" customHeight="1" spans="1:16">
      <c r="A18" s="209">
        <v>20808</v>
      </c>
      <c r="B18" s="209" t="s">
        <v>102</v>
      </c>
      <c r="C18" s="210">
        <v>16440</v>
      </c>
      <c r="D18" s="210">
        <v>16440</v>
      </c>
      <c r="E18" s="210">
        <v>16440</v>
      </c>
      <c r="F18" s="210"/>
      <c r="G18" s="75"/>
      <c r="H18" s="75"/>
      <c r="I18" s="75"/>
      <c r="J18" s="75"/>
      <c r="K18" s="75"/>
      <c r="L18" s="75"/>
      <c r="M18" s="75"/>
      <c r="N18" s="75"/>
      <c r="O18" s="75"/>
      <c r="P18" s="75"/>
    </row>
    <row r="19" ht="16.5" customHeight="1" spans="1:16">
      <c r="A19" s="209" t="s">
        <v>103</v>
      </c>
      <c r="B19" s="209" t="s">
        <v>104</v>
      </c>
      <c r="C19" s="210">
        <v>16440</v>
      </c>
      <c r="D19" s="210">
        <v>16440</v>
      </c>
      <c r="E19" s="210">
        <v>16440</v>
      </c>
      <c r="F19" s="210"/>
      <c r="G19" s="75"/>
      <c r="H19" s="75"/>
      <c r="I19" s="75"/>
      <c r="J19" s="75"/>
      <c r="K19" s="75"/>
      <c r="L19" s="75"/>
      <c r="M19" s="75"/>
      <c r="N19" s="75"/>
      <c r="O19" s="75"/>
      <c r="P19" s="75"/>
    </row>
    <row r="20" ht="16.5" customHeight="1" spans="1:16">
      <c r="A20" s="209">
        <v>210</v>
      </c>
      <c r="B20" s="209" t="s">
        <v>105</v>
      </c>
      <c r="C20" s="210">
        <v>676520</v>
      </c>
      <c r="D20" s="210">
        <v>676520</v>
      </c>
      <c r="E20" s="210">
        <v>676520</v>
      </c>
      <c r="F20" s="210"/>
      <c r="G20" s="75"/>
      <c r="H20" s="75"/>
      <c r="I20" s="75"/>
      <c r="J20" s="75"/>
      <c r="K20" s="75"/>
      <c r="L20" s="75"/>
      <c r="M20" s="75"/>
      <c r="N20" s="75"/>
      <c r="O20" s="75"/>
      <c r="P20" s="75"/>
    </row>
    <row r="21" ht="16.5" customHeight="1" spans="1:16">
      <c r="A21" s="209">
        <v>21011</v>
      </c>
      <c r="B21" s="209" t="s">
        <v>106</v>
      </c>
      <c r="C21" s="210">
        <v>676520</v>
      </c>
      <c r="D21" s="210">
        <v>676520</v>
      </c>
      <c r="E21" s="210">
        <v>676520</v>
      </c>
      <c r="F21" s="210"/>
      <c r="G21" s="75"/>
      <c r="H21" s="75"/>
      <c r="I21" s="75"/>
      <c r="J21" s="75"/>
      <c r="K21" s="75"/>
      <c r="L21" s="75"/>
      <c r="M21" s="75"/>
      <c r="N21" s="75"/>
      <c r="O21" s="75"/>
      <c r="P21" s="75"/>
    </row>
    <row r="22" ht="16.5" customHeight="1" spans="1:16">
      <c r="A22" s="209" t="s">
        <v>107</v>
      </c>
      <c r="B22" s="209" t="s">
        <v>108</v>
      </c>
      <c r="C22" s="210">
        <v>386464</v>
      </c>
      <c r="D22" s="210">
        <v>386464</v>
      </c>
      <c r="E22" s="210">
        <v>386464</v>
      </c>
      <c r="F22" s="210"/>
      <c r="G22" s="75"/>
      <c r="H22" s="75"/>
      <c r="I22" s="75"/>
      <c r="J22" s="75"/>
      <c r="K22" s="75"/>
      <c r="L22" s="75"/>
      <c r="M22" s="75"/>
      <c r="N22" s="75"/>
      <c r="O22" s="75"/>
      <c r="P22" s="75"/>
    </row>
    <row r="23" ht="16.5" customHeight="1" spans="1:16">
      <c r="A23" s="209" t="s">
        <v>109</v>
      </c>
      <c r="B23" s="209" t="s">
        <v>110</v>
      </c>
      <c r="C23" s="210">
        <v>256000</v>
      </c>
      <c r="D23" s="210">
        <v>256000</v>
      </c>
      <c r="E23" s="210">
        <v>256000</v>
      </c>
      <c r="F23" s="210"/>
      <c r="G23" s="75"/>
      <c r="H23" s="75"/>
      <c r="I23" s="75"/>
      <c r="J23" s="75"/>
      <c r="K23" s="75"/>
      <c r="L23" s="75"/>
      <c r="M23" s="75"/>
      <c r="N23" s="75"/>
      <c r="O23" s="75"/>
      <c r="P23" s="75"/>
    </row>
    <row r="24" ht="16.5" customHeight="1" spans="1:16">
      <c r="A24" s="209" t="s">
        <v>111</v>
      </c>
      <c r="B24" s="209" t="s">
        <v>112</v>
      </c>
      <c r="C24" s="210">
        <v>34056</v>
      </c>
      <c r="D24" s="210">
        <v>34056</v>
      </c>
      <c r="E24" s="210">
        <v>34056</v>
      </c>
      <c r="F24" s="210"/>
      <c r="G24" s="75"/>
      <c r="H24" s="75"/>
      <c r="I24" s="75"/>
      <c r="J24" s="75"/>
      <c r="K24" s="75"/>
      <c r="L24" s="75"/>
      <c r="M24" s="75"/>
      <c r="N24" s="75"/>
      <c r="O24" s="75"/>
      <c r="P24" s="75"/>
    </row>
    <row r="25" ht="16.5" customHeight="1" spans="1:16">
      <c r="A25" s="209">
        <v>221</v>
      </c>
      <c r="B25" s="209" t="s">
        <v>113</v>
      </c>
      <c r="C25" s="210">
        <v>563735.88</v>
      </c>
      <c r="D25" s="210">
        <v>563735.88</v>
      </c>
      <c r="E25" s="210">
        <v>563735.88</v>
      </c>
      <c r="F25" s="210"/>
      <c r="G25" s="75"/>
      <c r="H25" s="75"/>
      <c r="I25" s="75"/>
      <c r="J25" s="75"/>
      <c r="K25" s="75"/>
      <c r="L25" s="75"/>
      <c r="M25" s="75"/>
      <c r="N25" s="75"/>
      <c r="O25" s="75"/>
      <c r="P25" s="75"/>
    </row>
    <row r="26" ht="16.5" customHeight="1" spans="1:16">
      <c r="A26" s="209">
        <v>22102</v>
      </c>
      <c r="B26" s="209" t="s">
        <v>114</v>
      </c>
      <c r="C26" s="210">
        <v>563735.88</v>
      </c>
      <c r="D26" s="210">
        <v>563735.88</v>
      </c>
      <c r="E26" s="210">
        <v>563735.88</v>
      </c>
      <c r="F26" s="210"/>
      <c r="G26" s="75"/>
      <c r="H26" s="75"/>
      <c r="I26" s="75"/>
      <c r="J26" s="75"/>
      <c r="K26" s="75"/>
      <c r="L26" s="75"/>
      <c r="M26" s="75"/>
      <c r="N26" s="75"/>
      <c r="O26" s="75"/>
      <c r="P26" s="75"/>
    </row>
    <row r="27" ht="16.5" customHeight="1" spans="1:16">
      <c r="A27" s="209" t="s">
        <v>115</v>
      </c>
      <c r="B27" s="209" t="s">
        <v>116</v>
      </c>
      <c r="C27" s="210">
        <v>543575.88</v>
      </c>
      <c r="D27" s="210">
        <v>543575.88</v>
      </c>
      <c r="E27" s="210">
        <v>543575.88</v>
      </c>
      <c r="F27" s="210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ht="20.25" customHeight="1" spans="1:16">
      <c r="A28" s="209" t="s">
        <v>117</v>
      </c>
      <c r="B28" s="209" t="s">
        <v>118</v>
      </c>
      <c r="C28" s="210">
        <v>20160</v>
      </c>
      <c r="D28" s="210">
        <v>20160</v>
      </c>
      <c r="E28" s="210">
        <v>20160</v>
      </c>
      <c r="F28" s="210"/>
      <c r="G28" s="57" t="s">
        <v>72</v>
      </c>
      <c r="H28" s="53" t="s">
        <v>72</v>
      </c>
      <c r="I28" s="57" t="s">
        <v>72</v>
      </c>
      <c r="J28" s="53" t="s">
        <v>72</v>
      </c>
      <c r="K28" s="53" t="s">
        <v>72</v>
      </c>
      <c r="L28" s="53" t="s">
        <v>72</v>
      </c>
      <c r="M28" s="57" t="s">
        <v>72</v>
      </c>
      <c r="N28" s="53" t="s">
        <v>72</v>
      </c>
      <c r="O28" s="53" t="s">
        <v>72</v>
      </c>
      <c r="P28" s="53" t="s">
        <v>72</v>
      </c>
    </row>
    <row r="29" ht="17.25" customHeight="1" spans="1:16">
      <c r="A29" s="38" t="s">
        <v>119</v>
      </c>
      <c r="B29" s="241" t="s">
        <v>119</v>
      </c>
      <c r="C29" s="210">
        <v>13096605.96</v>
      </c>
      <c r="D29" s="210">
        <v>13096605.96</v>
      </c>
      <c r="E29" s="210">
        <v>7896605.96</v>
      </c>
      <c r="F29" s="210">
        <v>5200000</v>
      </c>
      <c r="G29" s="242"/>
      <c r="H29" s="243"/>
      <c r="I29" s="243"/>
      <c r="J29" s="243"/>
      <c r="K29" s="243" t="s">
        <v>72</v>
      </c>
      <c r="L29" s="243" t="s">
        <v>72</v>
      </c>
      <c r="M29" s="53" t="s">
        <v>72</v>
      </c>
      <c r="N29" s="53" t="s">
        <v>72</v>
      </c>
      <c r="O29" s="53" t="s">
        <v>72</v>
      </c>
      <c r="P29" s="53" t="s">
        <v>72</v>
      </c>
    </row>
    <row r="31" s="231" customFormat="1" ht="22" customHeight="1"/>
    <row r="32" s="119" customFormat="1" ht="22" customHeight="1" spans="2:2">
      <c r="B32" s="244"/>
    </row>
  </sheetData>
  <mergeCells count="11">
    <mergeCell ref="A2:P2"/>
    <mergeCell ref="A3:L3"/>
    <mergeCell ref="D4:F4"/>
    <mergeCell ref="J4:P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45"/>
  <sheetViews>
    <sheetView workbookViewId="0">
      <selection activeCell="A3" sqref="A3:B3"/>
    </sheetView>
  </sheetViews>
  <sheetFormatPr defaultColWidth="9.15238095238095" defaultRowHeight="14.25" customHeight="1" outlineLevelCol="3"/>
  <cols>
    <col min="1" max="1" width="49.2761904761905" style="42" customWidth="1"/>
    <col min="2" max="2" width="38.847619047619" style="42" customWidth="1"/>
    <col min="3" max="3" width="48.5714285714286" style="42" customWidth="1"/>
    <col min="4" max="4" width="36.4285714285714" style="42" customWidth="1"/>
    <col min="5" max="5" width="9.15238095238095" style="43" customWidth="1"/>
    <col min="6" max="16384" width="9.15238095238095" style="43"/>
  </cols>
  <sheetData>
    <row r="1" customHeight="1" spans="1:4">
      <c r="A1" s="214"/>
      <c r="B1" s="214"/>
      <c r="C1" s="214"/>
      <c r="D1" s="44" t="s">
        <v>120</v>
      </c>
    </row>
    <row r="2" ht="31.5" customHeight="1" spans="1:4">
      <c r="A2" s="58" t="s">
        <v>121</v>
      </c>
      <c r="B2" s="215"/>
      <c r="C2" s="215"/>
      <c r="D2" s="215"/>
    </row>
    <row r="3" ht="17.25" customHeight="1" spans="1:4">
      <c r="A3" s="7" t="s">
        <v>3</v>
      </c>
      <c r="B3" s="216"/>
      <c r="C3" s="216"/>
      <c r="D3" s="118" t="s">
        <v>4</v>
      </c>
    </row>
    <row r="4" ht="19.5" customHeight="1" spans="1:4">
      <c r="A4" s="13" t="s">
        <v>5</v>
      </c>
      <c r="B4" s="15"/>
      <c r="C4" s="13" t="s">
        <v>6</v>
      </c>
      <c r="D4" s="15"/>
    </row>
    <row r="5" ht="21.75" customHeight="1" spans="1:4">
      <c r="A5" s="18" t="s">
        <v>7</v>
      </c>
      <c r="B5" s="127" t="s">
        <v>8</v>
      </c>
      <c r="C5" s="18" t="s">
        <v>122</v>
      </c>
      <c r="D5" s="127" t="s">
        <v>8</v>
      </c>
    </row>
    <row r="6" ht="17.25" customHeight="1" spans="1:4">
      <c r="A6" s="21"/>
      <c r="B6" s="20"/>
      <c r="C6" s="21"/>
      <c r="D6" s="20"/>
    </row>
    <row r="7" ht="17.25" customHeight="1" spans="1:4">
      <c r="A7" s="217" t="s">
        <v>123</v>
      </c>
      <c r="B7" s="218">
        <v>13096605.96</v>
      </c>
      <c r="C7" s="25" t="s">
        <v>124</v>
      </c>
      <c r="D7" s="27" t="s">
        <v>72</v>
      </c>
    </row>
    <row r="8" s="43" customFormat="1" ht="17.25" customHeight="1" spans="1:4">
      <c r="A8" s="63" t="s">
        <v>125</v>
      </c>
      <c r="B8" s="218">
        <v>13096605.96</v>
      </c>
      <c r="C8" s="25" t="s">
        <v>126</v>
      </c>
      <c r="D8" s="218">
        <v>11001830.08</v>
      </c>
    </row>
    <row r="9" s="43" customFormat="1" ht="17.25" customHeight="1" spans="1:4">
      <c r="A9" s="63" t="s">
        <v>127</v>
      </c>
      <c r="B9" s="202"/>
      <c r="C9" s="25" t="s">
        <v>128</v>
      </c>
      <c r="D9" s="202"/>
    </row>
    <row r="10" s="43" customFormat="1" ht="17.25" customHeight="1" spans="1:4">
      <c r="A10" s="63" t="s">
        <v>129</v>
      </c>
      <c r="B10" s="219"/>
      <c r="C10" s="25" t="s">
        <v>130</v>
      </c>
      <c r="D10" s="202"/>
    </row>
    <row r="11" s="43" customFormat="1" ht="17.25" customHeight="1" spans="1:4">
      <c r="A11" s="63" t="s">
        <v>131</v>
      </c>
      <c r="B11" s="219"/>
      <c r="C11" s="25" t="s">
        <v>132</v>
      </c>
      <c r="D11" s="202"/>
    </row>
    <row r="12" s="43" customFormat="1" ht="17.25" customHeight="1" spans="1:4">
      <c r="A12" s="63" t="s">
        <v>125</v>
      </c>
      <c r="B12" s="219"/>
      <c r="C12" s="25" t="s">
        <v>133</v>
      </c>
      <c r="D12" s="218">
        <v>9600</v>
      </c>
    </row>
    <row r="13" s="43" customFormat="1" ht="17.25" customHeight="1" spans="1:4">
      <c r="A13" s="220" t="s">
        <v>127</v>
      </c>
      <c r="B13" s="219"/>
      <c r="C13" s="25" t="s">
        <v>134</v>
      </c>
      <c r="D13" s="202"/>
    </row>
    <row r="14" s="43" customFormat="1" ht="17.25" customHeight="1" spans="1:4">
      <c r="A14" s="220" t="s">
        <v>129</v>
      </c>
      <c r="B14" s="219"/>
      <c r="C14" s="25" t="s">
        <v>135</v>
      </c>
      <c r="D14" s="202"/>
    </row>
    <row r="15" s="43" customFormat="1" ht="17.25" customHeight="1" spans="1:4">
      <c r="A15" s="217"/>
      <c r="B15" s="221"/>
      <c r="C15" s="25" t="s">
        <v>136</v>
      </c>
      <c r="D15" s="218">
        <v>844920</v>
      </c>
    </row>
    <row r="16" s="43" customFormat="1" ht="17.25" customHeight="1" spans="1:4">
      <c r="A16" s="217"/>
      <c r="B16" s="23"/>
      <c r="C16" s="25" t="s">
        <v>137</v>
      </c>
      <c r="D16" s="218">
        <v>676520</v>
      </c>
    </row>
    <row r="17" s="43" customFormat="1" ht="17.25" customHeight="1" spans="1:4">
      <c r="A17" s="217"/>
      <c r="B17" s="23"/>
      <c r="C17" s="25" t="s">
        <v>138</v>
      </c>
      <c r="D17" s="202"/>
    </row>
    <row r="18" s="43" customFormat="1" ht="17.25" customHeight="1" spans="1:4">
      <c r="A18" s="217"/>
      <c r="B18" s="23"/>
      <c r="C18" s="25" t="s">
        <v>139</v>
      </c>
      <c r="D18" s="202"/>
    </row>
    <row r="19" s="43" customFormat="1" ht="17.25" customHeight="1" spans="1:4">
      <c r="A19" s="217"/>
      <c r="B19" s="23"/>
      <c r="C19" s="25" t="s">
        <v>140</v>
      </c>
      <c r="D19" s="202"/>
    </row>
    <row r="20" s="43" customFormat="1" ht="17.25" customHeight="1" spans="1:4">
      <c r="A20" s="217"/>
      <c r="B20" s="23"/>
      <c r="C20" s="25" t="s">
        <v>141</v>
      </c>
      <c r="D20" s="202"/>
    </row>
    <row r="21" s="43" customFormat="1" ht="17.25" customHeight="1" spans="1:4">
      <c r="A21" s="217"/>
      <c r="B21" s="23"/>
      <c r="C21" s="25" t="s">
        <v>142</v>
      </c>
      <c r="D21" s="202"/>
    </row>
    <row r="22" s="43" customFormat="1" ht="17.25" customHeight="1" spans="1:4">
      <c r="A22" s="217"/>
      <c r="B22" s="23"/>
      <c r="C22" s="25" t="s">
        <v>143</v>
      </c>
      <c r="D22" s="202"/>
    </row>
    <row r="23" s="43" customFormat="1" ht="17.25" customHeight="1" spans="1:4">
      <c r="A23" s="217"/>
      <c r="B23" s="23"/>
      <c r="C23" s="25" t="s">
        <v>144</v>
      </c>
      <c r="D23" s="202"/>
    </row>
    <row r="24" s="43" customFormat="1" ht="17.25" customHeight="1" spans="1:4">
      <c r="A24" s="217"/>
      <c r="B24" s="23"/>
      <c r="C24" s="25" t="s">
        <v>145</v>
      </c>
      <c r="D24" s="202"/>
    </row>
    <row r="25" s="43" customFormat="1" ht="17.25" customHeight="1" spans="1:4">
      <c r="A25" s="217"/>
      <c r="B25" s="23"/>
      <c r="C25" s="25" t="s">
        <v>146</v>
      </c>
      <c r="D25" s="202"/>
    </row>
    <row r="26" s="43" customFormat="1" ht="17.25" customHeight="1" spans="1:4">
      <c r="A26" s="217"/>
      <c r="B26" s="23"/>
      <c r="C26" s="25" t="s">
        <v>147</v>
      </c>
      <c r="D26" s="222">
        <v>563735.88</v>
      </c>
    </row>
    <row r="27" s="43" customFormat="1" ht="17.25" customHeight="1" spans="1:4">
      <c r="A27" s="217"/>
      <c r="B27" s="23"/>
      <c r="C27" s="25" t="s">
        <v>148</v>
      </c>
      <c r="D27" s="219"/>
    </row>
    <row r="28" s="43" customFormat="1" ht="17.25" customHeight="1" spans="1:4">
      <c r="A28" s="217"/>
      <c r="B28" s="23"/>
      <c r="C28" s="25" t="s">
        <v>149</v>
      </c>
      <c r="D28" s="219"/>
    </row>
    <row r="29" ht="17.25" customHeight="1" spans="1:4">
      <c r="A29" s="63"/>
      <c r="B29" s="23"/>
      <c r="C29" s="25" t="s">
        <v>150</v>
      </c>
      <c r="D29" s="219"/>
    </row>
    <row r="30" ht="17.25" customHeight="1" spans="1:4">
      <c r="A30" s="63"/>
      <c r="B30" s="223"/>
      <c r="C30" s="220" t="s">
        <v>151</v>
      </c>
      <c r="D30" s="219"/>
    </row>
    <row r="31" customHeight="1" spans="1:4">
      <c r="A31" s="224"/>
      <c r="B31" s="218"/>
      <c r="C31" s="220" t="s">
        <v>152</v>
      </c>
      <c r="D31" s="225"/>
    </row>
    <row r="32" ht="17.25" customHeight="1" spans="1:4">
      <c r="A32" s="226" t="s">
        <v>153</v>
      </c>
      <c r="B32" s="218">
        <v>13096605.96</v>
      </c>
      <c r="C32" s="227" t="s">
        <v>50</v>
      </c>
      <c r="D32" s="218">
        <v>13096605.96</v>
      </c>
    </row>
    <row r="34" s="213" customFormat="1" customHeight="1" spans="1:4">
      <c r="A34" s="228"/>
      <c r="B34" s="156"/>
      <c r="C34" s="229"/>
      <c r="D34" s="156">
        <f>B32-D32</f>
        <v>0</v>
      </c>
    </row>
    <row r="35" s="213" customFormat="1" customHeight="1" spans="1:4">
      <c r="A35" s="228"/>
      <c r="B35" s="156"/>
      <c r="C35" s="229"/>
      <c r="D35" s="229"/>
    </row>
    <row r="36" s="213" customFormat="1" customHeight="1" spans="1:4">
      <c r="A36" s="228"/>
      <c r="B36" s="156"/>
      <c r="C36" s="229"/>
      <c r="D36" s="229"/>
    </row>
    <row r="37" s="213" customFormat="1" customHeight="1" spans="1:4">
      <c r="A37" s="228"/>
      <c r="B37" s="156"/>
      <c r="C37" s="229"/>
      <c r="D37" s="229"/>
    </row>
    <row r="38" s="213" customFormat="1" customHeight="1" spans="1:4">
      <c r="A38" s="228"/>
      <c r="B38" s="156"/>
      <c r="C38" s="229"/>
      <c r="D38" s="229"/>
    </row>
    <row r="39" s="213" customFormat="1" customHeight="1" spans="1:4">
      <c r="A39" s="228"/>
      <c r="B39" s="156"/>
      <c r="C39" s="229"/>
      <c r="D39" s="229"/>
    </row>
    <row r="40" s="213" customFormat="1" customHeight="1" spans="1:4">
      <c r="A40" s="228"/>
      <c r="B40" s="156"/>
      <c r="C40" s="229"/>
      <c r="D40" s="229"/>
    </row>
    <row r="41" s="213" customFormat="1" customHeight="1" spans="1:4">
      <c r="A41" s="228"/>
      <c r="B41" s="156"/>
      <c r="C41" s="229"/>
      <c r="D41" s="229"/>
    </row>
    <row r="42" s="213" customFormat="1" customHeight="1" spans="1:4">
      <c r="A42" s="228"/>
      <c r="B42" s="156"/>
      <c r="C42" s="229"/>
      <c r="D42" s="229"/>
    </row>
    <row r="43" s="213" customFormat="1" ht="21" customHeight="1" spans="1:4">
      <c r="A43" s="230"/>
      <c r="B43" s="229"/>
      <c r="C43" s="229"/>
      <c r="D43" s="229"/>
    </row>
    <row r="44" s="213" customFormat="1" ht="21" customHeight="1" spans="1:4">
      <c r="A44" s="230"/>
      <c r="B44" s="1"/>
      <c r="C44" s="1"/>
      <c r="D44" s="1"/>
    </row>
    <row r="45" s="213" customFormat="1" ht="21" customHeight="1" spans="1:4">
      <c r="A45" s="230"/>
      <c r="B45" s="1"/>
      <c r="C45" s="1"/>
      <c r="D45" s="1"/>
    </row>
  </sheetData>
  <mergeCells count="9">
    <mergeCell ref="A2:D2"/>
    <mergeCell ref="A3:B3"/>
    <mergeCell ref="A4:B4"/>
    <mergeCell ref="C4:D4"/>
    <mergeCell ref="A5:A6"/>
    <mergeCell ref="A34:A42"/>
    <mergeCell ref="B5:B6"/>
    <mergeCell ref="C5:C6"/>
    <mergeCell ref="D5:D6"/>
  </mergeCells>
  <printOptions horizontalCentered="1"/>
  <pageMargins left="1" right="1" top="0.75" bottom="0.75" header="0" footer="0"/>
  <pageSetup paperSize="9" scale="59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33"/>
  <sheetViews>
    <sheetView zoomScale="115" zoomScaleNormal="115" workbookViewId="0">
      <selection activeCell="G6" sqref="G6"/>
    </sheetView>
  </sheetViews>
  <sheetFormatPr defaultColWidth="9.15238095238095" defaultRowHeight="14.25" customHeight="1" outlineLevelCol="6"/>
  <cols>
    <col min="1" max="1" width="22.1809523809524" style="120" customWidth="1"/>
    <col min="2" max="2" width="44" style="120" customWidth="1"/>
    <col min="3" max="3" width="24.2761904761905" style="2" customWidth="1"/>
    <col min="4" max="4" width="16.5714285714286" style="2" customWidth="1"/>
    <col min="5" max="7" width="24.2761904761905" style="2" customWidth="1"/>
    <col min="8" max="8" width="9.15238095238095" style="2" customWidth="1"/>
    <col min="9" max="16384" width="9.15238095238095" style="2"/>
  </cols>
  <sheetData>
    <row r="1" customHeight="1" spans="4:7">
      <c r="D1" s="146"/>
      <c r="F1" s="67"/>
      <c r="G1" s="44" t="s">
        <v>154</v>
      </c>
    </row>
    <row r="2" ht="39" customHeight="1" spans="1:7">
      <c r="A2" s="126" t="s">
        <v>155</v>
      </c>
      <c r="B2" s="126"/>
      <c r="C2" s="126"/>
      <c r="D2" s="126"/>
      <c r="E2" s="126"/>
      <c r="F2" s="126"/>
      <c r="G2" s="126"/>
    </row>
    <row r="3" ht="18" customHeight="1" spans="1:7">
      <c r="A3" s="7" t="s">
        <v>3</v>
      </c>
      <c r="F3" s="123"/>
      <c r="G3" s="118" t="s">
        <v>4</v>
      </c>
    </row>
    <row r="4" ht="20.25" customHeight="1" spans="1:7">
      <c r="A4" s="206" t="s">
        <v>156</v>
      </c>
      <c r="B4" s="207"/>
      <c r="C4" s="127" t="s">
        <v>57</v>
      </c>
      <c r="D4" s="165" t="s">
        <v>78</v>
      </c>
      <c r="E4" s="14"/>
      <c r="F4" s="15"/>
      <c r="G4" s="158" t="s">
        <v>79</v>
      </c>
    </row>
    <row r="5" ht="20.25" customHeight="1" spans="1:7">
      <c r="A5" s="208" t="s">
        <v>75</v>
      </c>
      <c r="B5" s="208" t="s">
        <v>76</v>
      </c>
      <c r="C5" s="21"/>
      <c r="D5" s="75" t="s">
        <v>59</v>
      </c>
      <c r="E5" s="75" t="s">
        <v>157</v>
      </c>
      <c r="F5" s="75" t="s">
        <v>158</v>
      </c>
      <c r="G5" s="91"/>
    </row>
    <row r="6" ht="13.5" customHeight="1" spans="1:7">
      <c r="A6" s="208" t="s">
        <v>159</v>
      </c>
      <c r="B6" s="208" t="s">
        <v>160</v>
      </c>
      <c r="C6" s="208" t="s">
        <v>161</v>
      </c>
      <c r="D6" s="75">
        <v>4</v>
      </c>
      <c r="E6" s="208" t="s">
        <v>162</v>
      </c>
      <c r="F6" s="208" t="s">
        <v>163</v>
      </c>
      <c r="G6" s="208" t="s">
        <v>164</v>
      </c>
    </row>
    <row r="7" ht="18" customHeight="1" spans="1:7">
      <c r="A7" s="209">
        <v>201</v>
      </c>
      <c r="B7" s="209" t="s">
        <v>86</v>
      </c>
      <c r="C7" s="210">
        <v>11001830.08</v>
      </c>
      <c r="D7" s="210">
        <v>5801830.08</v>
      </c>
      <c r="E7" s="27">
        <v>5370704</v>
      </c>
      <c r="F7" s="27">
        <v>431126.08</v>
      </c>
      <c r="G7" s="210">
        <v>5200000</v>
      </c>
    </row>
    <row r="8" ht="18" customHeight="1" spans="1:7">
      <c r="A8" s="209">
        <v>20133</v>
      </c>
      <c r="B8" s="209" t="s">
        <v>87</v>
      </c>
      <c r="C8" s="210">
        <v>11001830.08</v>
      </c>
      <c r="D8" s="210">
        <v>5801830.08</v>
      </c>
      <c r="E8" s="27">
        <v>5370704</v>
      </c>
      <c r="F8" s="27">
        <v>431126.08</v>
      </c>
      <c r="G8" s="210">
        <v>5200000</v>
      </c>
    </row>
    <row r="9" ht="18" customHeight="1" spans="1:7">
      <c r="A9" s="209" t="s">
        <v>88</v>
      </c>
      <c r="B9" s="209" t="s">
        <v>89</v>
      </c>
      <c r="C9" s="210">
        <v>5801830.08</v>
      </c>
      <c r="D9" s="210">
        <v>5801830.08</v>
      </c>
      <c r="E9" s="27">
        <v>5370704</v>
      </c>
      <c r="F9" s="27">
        <v>431126.08</v>
      </c>
      <c r="G9" s="210"/>
    </row>
    <row r="10" ht="18" customHeight="1" spans="1:7">
      <c r="A10" s="209" t="s">
        <v>90</v>
      </c>
      <c r="B10" s="209" t="s">
        <v>91</v>
      </c>
      <c r="C10" s="210">
        <v>5200000</v>
      </c>
      <c r="D10" s="210"/>
      <c r="E10" s="210"/>
      <c r="F10" s="210"/>
      <c r="G10" s="210">
        <v>5200000</v>
      </c>
    </row>
    <row r="11" ht="18" customHeight="1" spans="1:7">
      <c r="A11" s="209">
        <v>205</v>
      </c>
      <c r="B11" s="209" t="s">
        <v>92</v>
      </c>
      <c r="C11" s="210">
        <v>9600</v>
      </c>
      <c r="D11" s="210">
        <v>9600</v>
      </c>
      <c r="E11" s="210"/>
      <c r="F11" s="210">
        <v>9600</v>
      </c>
      <c r="G11" s="178"/>
    </row>
    <row r="12" ht="18" customHeight="1" spans="1:7">
      <c r="A12" s="209">
        <v>20508</v>
      </c>
      <c r="B12" s="209" t="s">
        <v>93</v>
      </c>
      <c r="C12" s="210">
        <v>9600</v>
      </c>
      <c r="D12" s="210">
        <v>9600</v>
      </c>
      <c r="E12" s="210"/>
      <c r="F12" s="210">
        <v>9600</v>
      </c>
      <c r="G12" s="178"/>
    </row>
    <row r="13" ht="18" customHeight="1" spans="1:7">
      <c r="A13" s="209" t="s">
        <v>94</v>
      </c>
      <c r="B13" s="209" t="s">
        <v>95</v>
      </c>
      <c r="C13" s="210">
        <v>9600</v>
      </c>
      <c r="D13" s="210">
        <v>9600</v>
      </c>
      <c r="E13" s="210"/>
      <c r="F13" s="210">
        <v>9600</v>
      </c>
      <c r="G13" s="178"/>
    </row>
    <row r="14" ht="18" customHeight="1" spans="1:7">
      <c r="A14" s="209">
        <v>208</v>
      </c>
      <c r="B14" s="209" t="s">
        <v>96</v>
      </c>
      <c r="C14" s="210">
        <v>844920</v>
      </c>
      <c r="D14" s="210">
        <v>844920</v>
      </c>
      <c r="E14" s="210">
        <v>840120</v>
      </c>
      <c r="F14" s="27">
        <v>4800</v>
      </c>
      <c r="G14" s="178"/>
    </row>
    <row r="15" ht="18" customHeight="1" spans="1:7">
      <c r="A15" s="209">
        <v>20805</v>
      </c>
      <c r="B15" s="209" t="s">
        <v>97</v>
      </c>
      <c r="C15" s="210">
        <v>828480</v>
      </c>
      <c r="D15" s="210">
        <v>828480</v>
      </c>
      <c r="E15" s="210">
        <v>823680</v>
      </c>
      <c r="F15" s="27">
        <v>4800</v>
      </c>
      <c r="G15" s="178"/>
    </row>
    <row r="16" ht="18" customHeight="1" spans="1:7">
      <c r="A16" s="209" t="s">
        <v>98</v>
      </c>
      <c r="B16" s="209" t="s">
        <v>99</v>
      </c>
      <c r="C16" s="210">
        <v>168000</v>
      </c>
      <c r="D16" s="210">
        <v>168000</v>
      </c>
      <c r="E16" s="27">
        <v>163200</v>
      </c>
      <c r="F16" s="27">
        <v>4800</v>
      </c>
      <c r="G16" s="178"/>
    </row>
    <row r="17" ht="18" customHeight="1" spans="1:7">
      <c r="A17" s="209" t="s">
        <v>100</v>
      </c>
      <c r="B17" s="209" t="s">
        <v>101</v>
      </c>
      <c r="C17" s="210">
        <v>660480</v>
      </c>
      <c r="D17" s="210">
        <v>660480</v>
      </c>
      <c r="E17" s="210">
        <v>660480</v>
      </c>
      <c r="F17" s="210"/>
      <c r="G17" s="178"/>
    </row>
    <row r="18" ht="18" customHeight="1" spans="1:7">
      <c r="A18" s="209">
        <v>20808</v>
      </c>
      <c r="B18" s="209" t="s">
        <v>102</v>
      </c>
      <c r="C18" s="210">
        <v>16440</v>
      </c>
      <c r="D18" s="210">
        <v>16440</v>
      </c>
      <c r="E18" s="210">
        <v>16440</v>
      </c>
      <c r="F18" s="210"/>
      <c r="G18" s="178"/>
    </row>
    <row r="19" ht="18" customHeight="1" spans="1:7">
      <c r="A19" s="209" t="s">
        <v>103</v>
      </c>
      <c r="B19" s="209" t="s">
        <v>104</v>
      </c>
      <c r="C19" s="210">
        <v>16440</v>
      </c>
      <c r="D19" s="210">
        <v>16440</v>
      </c>
      <c r="E19" s="210">
        <v>16440</v>
      </c>
      <c r="F19" s="210"/>
      <c r="G19" s="178"/>
    </row>
    <row r="20" ht="18" customHeight="1" spans="1:7">
      <c r="A20" s="209">
        <v>210</v>
      </c>
      <c r="B20" s="209" t="s">
        <v>105</v>
      </c>
      <c r="C20" s="210">
        <v>676520</v>
      </c>
      <c r="D20" s="210">
        <v>676520</v>
      </c>
      <c r="E20" s="210">
        <v>676520</v>
      </c>
      <c r="F20" s="210"/>
      <c r="G20" s="178"/>
    </row>
    <row r="21" ht="18" customHeight="1" spans="1:7">
      <c r="A21" s="209">
        <v>21011</v>
      </c>
      <c r="B21" s="209" t="s">
        <v>106</v>
      </c>
      <c r="C21" s="210">
        <v>676520</v>
      </c>
      <c r="D21" s="210">
        <v>676520</v>
      </c>
      <c r="E21" s="210">
        <v>676520</v>
      </c>
      <c r="F21" s="210"/>
      <c r="G21" s="178"/>
    </row>
    <row r="22" ht="18" customHeight="1" spans="1:7">
      <c r="A22" s="209" t="s">
        <v>107</v>
      </c>
      <c r="B22" s="209" t="s">
        <v>108</v>
      </c>
      <c r="C22" s="210">
        <v>386464</v>
      </c>
      <c r="D22" s="210">
        <v>386464</v>
      </c>
      <c r="E22" s="210">
        <v>386464</v>
      </c>
      <c r="F22" s="210"/>
      <c r="G22" s="178"/>
    </row>
    <row r="23" ht="18" customHeight="1" spans="1:7">
      <c r="A23" s="209" t="s">
        <v>109</v>
      </c>
      <c r="B23" s="209" t="s">
        <v>110</v>
      </c>
      <c r="C23" s="210">
        <v>256000</v>
      </c>
      <c r="D23" s="210">
        <v>256000</v>
      </c>
      <c r="E23" s="210">
        <v>256000</v>
      </c>
      <c r="F23" s="210"/>
      <c r="G23" s="178"/>
    </row>
    <row r="24" ht="18" customHeight="1" spans="1:7">
      <c r="A24" s="209" t="s">
        <v>111</v>
      </c>
      <c r="B24" s="209" t="s">
        <v>112</v>
      </c>
      <c r="C24" s="210">
        <v>34056</v>
      </c>
      <c r="D24" s="210">
        <v>34056</v>
      </c>
      <c r="E24" s="210">
        <v>34056</v>
      </c>
      <c r="F24" s="210"/>
      <c r="G24" s="178"/>
    </row>
    <row r="25" ht="18" customHeight="1" spans="1:7">
      <c r="A25" s="209">
        <v>221</v>
      </c>
      <c r="B25" s="209" t="s">
        <v>113</v>
      </c>
      <c r="C25" s="210">
        <v>563735.88</v>
      </c>
      <c r="D25" s="210">
        <v>563735.88</v>
      </c>
      <c r="E25" s="210">
        <v>563735.88</v>
      </c>
      <c r="F25" s="210"/>
      <c r="G25" s="178"/>
    </row>
    <row r="26" ht="18" customHeight="1" spans="1:7">
      <c r="A26" s="209">
        <v>22102</v>
      </c>
      <c r="B26" s="209" t="s">
        <v>114</v>
      </c>
      <c r="C26" s="210">
        <v>563735.88</v>
      </c>
      <c r="D26" s="210">
        <v>563735.88</v>
      </c>
      <c r="E26" s="210">
        <v>563735.88</v>
      </c>
      <c r="F26" s="210"/>
      <c r="G26" s="178"/>
    </row>
    <row r="27" ht="18" customHeight="1" spans="1:7">
      <c r="A27" s="209" t="s">
        <v>115</v>
      </c>
      <c r="B27" s="209" t="s">
        <v>116</v>
      </c>
      <c r="C27" s="210">
        <v>543575.88</v>
      </c>
      <c r="D27" s="210">
        <v>543575.88</v>
      </c>
      <c r="E27" s="210">
        <v>543575.88</v>
      </c>
      <c r="F27" s="210"/>
      <c r="G27" s="178"/>
    </row>
    <row r="28" ht="18" customHeight="1" spans="1:7">
      <c r="A28" s="209" t="s">
        <v>117</v>
      </c>
      <c r="B28" s="209" t="s">
        <v>118</v>
      </c>
      <c r="C28" s="210">
        <v>20160</v>
      </c>
      <c r="D28" s="210">
        <v>20160</v>
      </c>
      <c r="E28" s="210">
        <v>20160</v>
      </c>
      <c r="F28" s="210"/>
      <c r="G28" s="178"/>
    </row>
    <row r="29" ht="18" customHeight="1" spans="1:7">
      <c r="A29" s="211" t="s">
        <v>119</v>
      </c>
      <c r="B29" s="212" t="s">
        <v>119</v>
      </c>
      <c r="C29" s="27">
        <f>C7+C14+C11+C20+C25</f>
        <v>13096605.96</v>
      </c>
      <c r="D29" s="27">
        <f>D7+D14+D11+D20+D25</f>
        <v>7896605.96</v>
      </c>
      <c r="E29" s="27">
        <f>E7+E14+E11+E20+E25</f>
        <v>7451079.88</v>
      </c>
      <c r="F29" s="27">
        <f>F7+F14+F11+F20+F25</f>
        <v>445526.08</v>
      </c>
      <c r="G29" s="27">
        <f>G7+G14+G11+G20+G25</f>
        <v>5200000</v>
      </c>
    </row>
    <row r="31" s="1" customFormat="1" ht="24" customHeight="1" spans="1:7">
      <c r="A31" s="140"/>
      <c r="B31" s="140"/>
      <c r="C31" s="156"/>
      <c r="D31" s="156"/>
      <c r="E31" s="156"/>
      <c r="F31" s="156"/>
      <c r="G31" s="156"/>
    </row>
    <row r="32" s="1" customFormat="1" ht="32" customHeight="1" spans="1:2">
      <c r="A32" s="140"/>
      <c r="B32" s="140"/>
    </row>
    <row r="33" s="1" customFormat="1" ht="32" customHeight="1" spans="1:2">
      <c r="A33" s="140"/>
      <c r="B33" s="140"/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78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10"/>
  <sheetViews>
    <sheetView workbookViewId="0">
      <selection activeCell="A3" sqref="A3:D3"/>
    </sheetView>
  </sheetViews>
  <sheetFormatPr defaultColWidth="9.15238095238095" defaultRowHeight="14.25" customHeight="1" outlineLevelCol="5"/>
  <cols>
    <col min="1" max="2" width="27.4285714285714" style="194" customWidth="1"/>
    <col min="3" max="3" width="17.2761904761905" style="195" customWidth="1"/>
    <col min="4" max="5" width="26.2761904761905" style="196" customWidth="1"/>
    <col min="6" max="6" width="18.7238095238095" style="196" customWidth="1"/>
    <col min="7" max="7" width="9.15238095238095" style="2" customWidth="1"/>
    <col min="8" max="16384" width="9.15238095238095" style="2"/>
  </cols>
  <sheetData>
    <row r="1" s="2" customFormat="1" customHeight="1" spans="1:6">
      <c r="A1" s="197"/>
      <c r="B1" s="197"/>
      <c r="C1" s="71"/>
      <c r="F1" s="198" t="s">
        <v>165</v>
      </c>
    </row>
    <row r="2" ht="25.5" customHeight="1" spans="1:6">
      <c r="A2" s="199" t="s">
        <v>166</v>
      </c>
      <c r="B2" s="199"/>
      <c r="C2" s="199"/>
      <c r="D2" s="199"/>
      <c r="E2" s="199"/>
      <c r="F2" s="199"/>
    </row>
    <row r="3" s="2" customFormat="1" ht="15.75" customHeight="1" spans="1:6">
      <c r="A3" s="7" t="s">
        <v>3</v>
      </c>
      <c r="B3" s="197"/>
      <c r="C3" s="71"/>
      <c r="F3" s="198" t="s">
        <v>167</v>
      </c>
    </row>
    <row r="4" s="192" customFormat="1" ht="19.5" customHeight="1" spans="1:6">
      <c r="A4" s="12" t="s">
        <v>168</v>
      </c>
      <c r="B4" s="18" t="s">
        <v>169</v>
      </c>
      <c r="C4" s="13" t="s">
        <v>170</v>
      </c>
      <c r="D4" s="14"/>
      <c r="E4" s="15"/>
      <c r="F4" s="18" t="s">
        <v>171</v>
      </c>
    </row>
    <row r="5" s="192" customFormat="1" ht="19.5" customHeight="1" spans="1:6">
      <c r="A5" s="20"/>
      <c r="B5" s="21"/>
      <c r="C5" s="75" t="s">
        <v>59</v>
      </c>
      <c r="D5" s="75" t="s">
        <v>172</v>
      </c>
      <c r="E5" s="75" t="s">
        <v>173</v>
      </c>
      <c r="F5" s="21"/>
    </row>
    <row r="6" s="192" customFormat="1" ht="18.75" customHeight="1" spans="1:6">
      <c r="A6" s="200">
        <v>1</v>
      </c>
      <c r="B6" s="200">
        <v>2</v>
      </c>
      <c r="C6" s="201">
        <v>3</v>
      </c>
      <c r="D6" s="200">
        <v>4</v>
      </c>
      <c r="E6" s="200">
        <v>5</v>
      </c>
      <c r="F6" s="200">
        <v>6</v>
      </c>
    </row>
    <row r="7" ht="18.75" customHeight="1" spans="1:6">
      <c r="A7" s="202">
        <v>56840</v>
      </c>
      <c r="B7" s="202"/>
      <c r="C7" s="202">
        <v>50840</v>
      </c>
      <c r="D7" s="202"/>
      <c r="E7" s="202">
        <v>50840</v>
      </c>
      <c r="F7" s="202">
        <v>6000</v>
      </c>
    </row>
    <row r="9" s="119" customFormat="1" customHeight="1" spans="1:3">
      <c r="A9" s="203"/>
      <c r="B9" s="203"/>
      <c r="C9" s="204"/>
    </row>
    <row r="10" s="193" customFormat="1" ht="29" customHeight="1" spans="1:6">
      <c r="A10" s="205"/>
      <c r="B10" s="205"/>
      <c r="C10" s="205"/>
      <c r="D10" s="205"/>
      <c r="E10" s="205"/>
      <c r="F10" s="205"/>
    </row>
  </sheetData>
  <mergeCells count="7">
    <mergeCell ref="A2:F2"/>
    <mergeCell ref="A3:D3"/>
    <mergeCell ref="C4:E4"/>
    <mergeCell ref="A10:F10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Y50"/>
  <sheetViews>
    <sheetView workbookViewId="0">
      <selection activeCell="A3" sqref="A3:G3"/>
    </sheetView>
  </sheetViews>
  <sheetFormatPr defaultColWidth="9.15238095238095" defaultRowHeight="14.25" customHeight="1"/>
  <cols>
    <col min="1" max="1" width="16" style="2" customWidth="1"/>
    <col min="2" max="2" width="28.8571428571429" style="2" customWidth="1"/>
    <col min="3" max="6" width="16" style="2" customWidth="1"/>
    <col min="7" max="7" width="18.2857142857143" style="2" customWidth="1"/>
    <col min="8" max="8" width="10.7238095238095" style="2" customWidth="1"/>
    <col min="9" max="9" width="17.8571428571429" style="2" customWidth="1"/>
    <col min="10" max="10" width="15.5714285714286" style="2" customWidth="1"/>
    <col min="11" max="11" width="12.2761904761905" style="2" customWidth="1"/>
    <col min="12" max="14" width="11.152380952381" style="2" customWidth="1"/>
    <col min="15" max="17" width="9.15238095238095" style="2" customWidth="1"/>
    <col min="18" max="18" width="12.152380952381" style="2" customWidth="1"/>
    <col min="19" max="21" width="12.2761904761905" style="2" customWidth="1"/>
    <col min="22" max="22" width="12.7238095238095" style="2" customWidth="1"/>
    <col min="23" max="23" width="11.152380952381" style="2" customWidth="1"/>
    <col min="24" max="24" width="12.2761904761905" style="2" customWidth="1"/>
    <col min="25" max="25" width="11.152380952381" style="2" customWidth="1"/>
    <col min="26" max="26" width="9.15238095238095" style="2" customWidth="1"/>
    <col min="27" max="16384" width="9.15238095238095" style="2"/>
  </cols>
  <sheetData>
    <row r="1" ht="13.5" customHeight="1" spans="2:25">
      <c r="B1" s="162"/>
      <c r="D1" s="163"/>
      <c r="E1" s="163"/>
      <c r="F1" s="163"/>
      <c r="G1" s="163"/>
      <c r="H1" s="82"/>
      <c r="I1" s="82"/>
      <c r="J1" s="4"/>
      <c r="K1" s="82"/>
      <c r="L1" s="82"/>
      <c r="M1" s="82"/>
      <c r="N1" s="82"/>
      <c r="O1" s="4"/>
      <c r="P1" s="4"/>
      <c r="Q1" s="4"/>
      <c r="R1" s="82"/>
      <c r="V1" s="162"/>
      <c r="X1" s="44"/>
      <c r="Y1" s="66" t="s">
        <v>174</v>
      </c>
    </row>
    <row r="2" ht="27.75" customHeight="1" spans="1:25">
      <c r="A2" s="59" t="s">
        <v>175</v>
      </c>
      <c r="B2" s="59"/>
      <c r="C2" s="59"/>
      <c r="D2" s="59"/>
      <c r="E2" s="59"/>
      <c r="F2" s="59"/>
      <c r="G2" s="59"/>
      <c r="H2" s="59"/>
      <c r="I2" s="59"/>
      <c r="J2" s="6"/>
      <c r="K2" s="59"/>
      <c r="L2" s="59"/>
      <c r="M2" s="59"/>
      <c r="N2" s="59"/>
      <c r="O2" s="6"/>
      <c r="P2" s="6"/>
      <c r="Q2" s="6"/>
      <c r="R2" s="59"/>
      <c r="S2" s="59"/>
      <c r="T2" s="59"/>
      <c r="U2" s="59"/>
      <c r="V2" s="59"/>
      <c r="W2" s="59"/>
      <c r="X2" s="6"/>
      <c r="Y2" s="59"/>
    </row>
    <row r="3" ht="18.75" customHeight="1" spans="1:25">
      <c r="A3" s="7" t="s">
        <v>3</v>
      </c>
      <c r="B3" s="164"/>
      <c r="C3" s="164"/>
      <c r="D3" s="164"/>
      <c r="E3" s="164"/>
      <c r="F3" s="164"/>
      <c r="G3" s="164"/>
      <c r="H3" s="84"/>
      <c r="I3" s="84"/>
      <c r="J3" s="9"/>
      <c r="K3" s="84"/>
      <c r="L3" s="84"/>
      <c r="M3" s="84"/>
      <c r="N3" s="84"/>
      <c r="O3" s="9"/>
      <c r="P3" s="9"/>
      <c r="Q3" s="9"/>
      <c r="R3" s="84"/>
      <c r="V3" s="162"/>
      <c r="X3" s="118"/>
      <c r="Y3" s="79" t="s">
        <v>167</v>
      </c>
    </row>
    <row r="4" ht="18" customHeight="1" spans="1:25">
      <c r="A4" s="11" t="s">
        <v>176</v>
      </c>
      <c r="B4" s="11" t="s">
        <v>177</v>
      </c>
      <c r="C4" s="11" t="s">
        <v>178</v>
      </c>
      <c r="D4" s="11" t="s">
        <v>179</v>
      </c>
      <c r="E4" s="11" t="s">
        <v>180</v>
      </c>
      <c r="F4" s="11" t="s">
        <v>181</v>
      </c>
      <c r="G4" s="11" t="s">
        <v>182</v>
      </c>
      <c r="H4" s="165" t="s">
        <v>183</v>
      </c>
      <c r="I4" s="106" t="s">
        <v>183</v>
      </c>
      <c r="J4" s="14"/>
      <c r="K4" s="106"/>
      <c r="L4" s="106"/>
      <c r="M4" s="106"/>
      <c r="N4" s="106"/>
      <c r="O4" s="14"/>
      <c r="P4" s="14"/>
      <c r="Q4" s="14"/>
      <c r="R4" s="105" t="s">
        <v>63</v>
      </c>
      <c r="S4" s="106" t="s">
        <v>64</v>
      </c>
      <c r="T4" s="106"/>
      <c r="U4" s="106"/>
      <c r="V4" s="106"/>
      <c r="W4" s="106"/>
      <c r="X4" s="14"/>
      <c r="Y4" s="176"/>
    </row>
    <row r="5" ht="18" customHeight="1" spans="1:25">
      <c r="A5" s="16"/>
      <c r="B5" s="129"/>
      <c r="C5" s="16"/>
      <c r="D5" s="16"/>
      <c r="E5" s="16"/>
      <c r="F5" s="16"/>
      <c r="G5" s="16"/>
      <c r="H5" s="127" t="s">
        <v>184</v>
      </c>
      <c r="I5" s="165" t="s">
        <v>60</v>
      </c>
      <c r="J5" s="14"/>
      <c r="K5" s="106"/>
      <c r="L5" s="106"/>
      <c r="M5" s="106"/>
      <c r="N5" s="176"/>
      <c r="O5" s="13" t="s">
        <v>185</v>
      </c>
      <c r="P5" s="14"/>
      <c r="Q5" s="15"/>
      <c r="R5" s="11" t="s">
        <v>63</v>
      </c>
      <c r="S5" s="165" t="s">
        <v>64</v>
      </c>
      <c r="T5" s="105" t="s">
        <v>65</v>
      </c>
      <c r="U5" s="106" t="s">
        <v>64</v>
      </c>
      <c r="V5" s="105" t="s">
        <v>67</v>
      </c>
      <c r="W5" s="105" t="s">
        <v>68</v>
      </c>
      <c r="X5" s="14"/>
      <c r="Y5" s="191" t="s">
        <v>70</v>
      </c>
    </row>
    <row r="6" ht="22.5" customHeight="1" spans="1:25">
      <c r="A6" s="33"/>
      <c r="B6" s="33"/>
      <c r="C6" s="33"/>
      <c r="D6" s="33"/>
      <c r="E6" s="33"/>
      <c r="F6" s="33"/>
      <c r="G6" s="33"/>
      <c r="H6" s="33"/>
      <c r="I6" s="177" t="s">
        <v>186</v>
      </c>
      <c r="J6" s="15"/>
      <c r="K6" s="11" t="s">
        <v>187</v>
      </c>
      <c r="L6" s="11" t="s">
        <v>188</v>
      </c>
      <c r="M6" s="11" t="s">
        <v>189</v>
      </c>
      <c r="N6" s="11" t="s">
        <v>190</v>
      </c>
      <c r="O6" s="11" t="s">
        <v>60</v>
      </c>
      <c r="P6" s="11" t="s">
        <v>61</v>
      </c>
      <c r="Q6" s="11" t="s">
        <v>62</v>
      </c>
      <c r="R6" s="33"/>
      <c r="S6" s="11" t="s">
        <v>59</v>
      </c>
      <c r="T6" s="11" t="s">
        <v>65</v>
      </c>
      <c r="U6" s="11" t="s">
        <v>191</v>
      </c>
      <c r="V6" s="11" t="s">
        <v>67</v>
      </c>
      <c r="W6" s="11" t="s">
        <v>68</v>
      </c>
      <c r="X6" s="12" t="s">
        <v>69</v>
      </c>
      <c r="Y6" s="11" t="s">
        <v>70</v>
      </c>
    </row>
    <row r="7" ht="37.5" customHeight="1" spans="1:25">
      <c r="A7" s="166"/>
      <c r="B7" s="166"/>
      <c r="C7" s="166"/>
      <c r="D7" s="166"/>
      <c r="E7" s="166"/>
      <c r="F7" s="166"/>
      <c r="G7" s="166"/>
      <c r="H7" s="166"/>
      <c r="I7" s="19" t="s">
        <v>59</v>
      </c>
      <c r="J7" s="20" t="s">
        <v>192</v>
      </c>
      <c r="K7" s="19" t="s">
        <v>193</v>
      </c>
      <c r="L7" s="19" t="s">
        <v>188</v>
      </c>
      <c r="M7" s="19" t="s">
        <v>189</v>
      </c>
      <c r="N7" s="19" t="s">
        <v>190</v>
      </c>
      <c r="O7" s="19" t="s">
        <v>188</v>
      </c>
      <c r="P7" s="19" t="s">
        <v>189</v>
      </c>
      <c r="Q7" s="19" t="s">
        <v>190</v>
      </c>
      <c r="R7" s="19" t="s">
        <v>63</v>
      </c>
      <c r="S7" s="19" t="s">
        <v>59</v>
      </c>
      <c r="T7" s="19" t="s">
        <v>65</v>
      </c>
      <c r="U7" s="19" t="s">
        <v>191</v>
      </c>
      <c r="V7" s="19" t="s">
        <v>67</v>
      </c>
      <c r="W7" s="19" t="s">
        <v>68</v>
      </c>
      <c r="X7" s="20"/>
      <c r="Y7" s="19" t="s">
        <v>70</v>
      </c>
    </row>
    <row r="8" customHeight="1" spans="1:25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41">
        <v>17</v>
      </c>
      <c r="R8" s="41">
        <v>18</v>
      </c>
      <c r="S8" s="41">
        <v>19</v>
      </c>
      <c r="T8" s="41">
        <v>20</v>
      </c>
      <c r="U8" s="41">
        <v>21</v>
      </c>
      <c r="V8" s="41">
        <v>22</v>
      </c>
      <c r="W8" s="41">
        <v>23</v>
      </c>
      <c r="X8" s="41">
        <v>24</v>
      </c>
      <c r="Y8" s="41">
        <v>25</v>
      </c>
    </row>
    <row r="9" ht="21" customHeight="1" spans="1:25">
      <c r="A9" s="167" t="s">
        <v>71</v>
      </c>
      <c r="B9" s="147" t="s">
        <v>194</v>
      </c>
      <c r="C9" s="167" t="s">
        <v>195</v>
      </c>
      <c r="D9" s="167" t="s">
        <v>88</v>
      </c>
      <c r="E9" s="167" t="s">
        <v>89</v>
      </c>
      <c r="F9" s="167" t="s">
        <v>196</v>
      </c>
      <c r="G9" s="143" t="s">
        <v>197</v>
      </c>
      <c r="H9" s="27">
        <v>1216000</v>
      </c>
      <c r="I9" s="27">
        <v>1216000</v>
      </c>
      <c r="J9" s="178"/>
      <c r="K9" s="27">
        <v>1216000</v>
      </c>
      <c r="L9" s="57" t="s">
        <v>72</v>
      </c>
      <c r="M9" s="27">
        <v>1216000</v>
      </c>
      <c r="N9" s="57" t="s">
        <v>72</v>
      </c>
      <c r="O9" s="57" t="s">
        <v>72</v>
      </c>
      <c r="P9" s="57" t="s">
        <v>72</v>
      </c>
      <c r="Q9" s="57" t="s">
        <v>72</v>
      </c>
      <c r="R9" s="57" t="s">
        <v>72</v>
      </c>
      <c r="S9" s="57" t="s">
        <v>72</v>
      </c>
      <c r="T9" s="57" t="s">
        <v>72</v>
      </c>
      <c r="U9" s="57" t="s">
        <v>72</v>
      </c>
      <c r="V9" s="57" t="s">
        <v>72</v>
      </c>
      <c r="W9" s="57" t="s">
        <v>72</v>
      </c>
      <c r="X9" s="53" t="s">
        <v>72</v>
      </c>
      <c r="Y9" s="57" t="s">
        <v>72</v>
      </c>
    </row>
    <row r="10" ht="21" customHeight="1" spans="1:25">
      <c r="A10" s="167" t="s">
        <v>71</v>
      </c>
      <c r="B10" s="147" t="s">
        <v>198</v>
      </c>
      <c r="C10" s="167" t="s">
        <v>199</v>
      </c>
      <c r="D10" s="167" t="s">
        <v>117</v>
      </c>
      <c r="E10" s="167" t="s">
        <v>118</v>
      </c>
      <c r="F10" s="167" t="s">
        <v>200</v>
      </c>
      <c r="G10" s="143" t="s">
        <v>201</v>
      </c>
      <c r="H10" s="27">
        <v>20160</v>
      </c>
      <c r="I10" s="27">
        <v>20160</v>
      </c>
      <c r="J10" s="178"/>
      <c r="K10" s="27">
        <v>20160</v>
      </c>
      <c r="L10" s="57"/>
      <c r="M10" s="27">
        <v>20160</v>
      </c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3"/>
      <c r="Y10" s="57"/>
    </row>
    <row r="11" ht="21" customHeight="1" spans="1:25">
      <c r="A11" s="167" t="s">
        <v>71</v>
      </c>
      <c r="B11" s="147" t="s">
        <v>202</v>
      </c>
      <c r="C11" s="167" t="s">
        <v>116</v>
      </c>
      <c r="D11" s="167" t="s">
        <v>115</v>
      </c>
      <c r="E11" s="167" t="s">
        <v>116</v>
      </c>
      <c r="F11" s="167" t="s">
        <v>203</v>
      </c>
      <c r="G11" s="143" t="s">
        <v>116</v>
      </c>
      <c r="H11" s="27">
        <v>543575.88</v>
      </c>
      <c r="I11" s="27">
        <v>543575.88</v>
      </c>
      <c r="J11" s="178"/>
      <c r="K11" s="27">
        <v>543575.88</v>
      </c>
      <c r="L11" s="57"/>
      <c r="M11" s="27">
        <v>543575.88</v>
      </c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3"/>
      <c r="Y11" s="57"/>
    </row>
    <row r="12" ht="21" customHeight="1" spans="1:25">
      <c r="A12" s="167" t="s">
        <v>71</v>
      </c>
      <c r="B12" s="147" t="s">
        <v>204</v>
      </c>
      <c r="C12" s="167" t="s">
        <v>205</v>
      </c>
      <c r="D12" s="167" t="s">
        <v>88</v>
      </c>
      <c r="E12" s="167" t="s">
        <v>89</v>
      </c>
      <c r="F12" s="167" t="s">
        <v>206</v>
      </c>
      <c r="G12" s="143" t="s">
        <v>207</v>
      </c>
      <c r="H12" s="27">
        <v>1294896</v>
      </c>
      <c r="I12" s="27">
        <v>1294896</v>
      </c>
      <c r="J12" s="178"/>
      <c r="K12" s="27">
        <v>1294896</v>
      </c>
      <c r="L12" s="57"/>
      <c r="M12" s="27">
        <v>1294896</v>
      </c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3"/>
      <c r="Y12" s="57"/>
    </row>
    <row r="13" ht="21" customHeight="1" spans="1:25">
      <c r="A13" s="167" t="s">
        <v>71</v>
      </c>
      <c r="B13" s="147" t="s">
        <v>198</v>
      </c>
      <c r="C13" s="167" t="s">
        <v>205</v>
      </c>
      <c r="D13" s="167" t="s">
        <v>88</v>
      </c>
      <c r="E13" s="167" t="s">
        <v>89</v>
      </c>
      <c r="F13" s="167" t="s">
        <v>200</v>
      </c>
      <c r="G13" s="143" t="s">
        <v>201</v>
      </c>
      <c r="H13" s="27">
        <v>156</v>
      </c>
      <c r="I13" s="27">
        <v>156</v>
      </c>
      <c r="J13" s="178"/>
      <c r="K13" s="27">
        <v>156</v>
      </c>
      <c r="L13" s="57"/>
      <c r="M13" s="27">
        <v>156</v>
      </c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3"/>
      <c r="Y13" s="57"/>
    </row>
    <row r="14" ht="21" customHeight="1" spans="1:25">
      <c r="A14" s="167" t="s">
        <v>71</v>
      </c>
      <c r="B14" s="147" t="s">
        <v>194</v>
      </c>
      <c r="C14" s="167" t="s">
        <v>205</v>
      </c>
      <c r="D14" s="167" t="s">
        <v>88</v>
      </c>
      <c r="E14" s="167" t="s">
        <v>89</v>
      </c>
      <c r="F14" s="167" t="s">
        <v>196</v>
      </c>
      <c r="G14" s="143" t="s">
        <v>197</v>
      </c>
      <c r="H14" s="27">
        <v>96000</v>
      </c>
      <c r="I14" s="27">
        <v>96000</v>
      </c>
      <c r="J14" s="178"/>
      <c r="K14" s="27">
        <v>96000</v>
      </c>
      <c r="L14" s="57"/>
      <c r="M14" s="27">
        <v>96000</v>
      </c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3"/>
      <c r="Y14" s="57"/>
    </row>
    <row r="15" ht="21" customHeight="1" spans="1:25">
      <c r="A15" s="167" t="s">
        <v>71</v>
      </c>
      <c r="B15" s="147" t="s">
        <v>194</v>
      </c>
      <c r="C15" s="167" t="s">
        <v>205</v>
      </c>
      <c r="D15" s="167" t="s">
        <v>88</v>
      </c>
      <c r="E15" s="167" t="s">
        <v>89</v>
      </c>
      <c r="F15" s="167" t="s">
        <v>208</v>
      </c>
      <c r="G15" s="143" t="s">
        <v>209</v>
      </c>
      <c r="H15" s="27">
        <v>888720</v>
      </c>
      <c r="I15" s="27">
        <v>888720</v>
      </c>
      <c r="J15" s="178"/>
      <c r="K15" s="27">
        <v>888720</v>
      </c>
      <c r="L15" s="57"/>
      <c r="M15" s="27">
        <v>888720</v>
      </c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3"/>
      <c r="Y15" s="57"/>
    </row>
    <row r="16" ht="21" customHeight="1" spans="1:25">
      <c r="A16" s="167" t="s">
        <v>71</v>
      </c>
      <c r="B16" s="147" t="s">
        <v>194</v>
      </c>
      <c r="C16" s="167" t="s">
        <v>205</v>
      </c>
      <c r="D16" s="167" t="s">
        <v>88</v>
      </c>
      <c r="E16" s="167" t="s">
        <v>89</v>
      </c>
      <c r="F16" s="167" t="s">
        <v>208</v>
      </c>
      <c r="G16" s="143" t="s">
        <v>209</v>
      </c>
      <c r="H16" s="27">
        <v>1200132</v>
      </c>
      <c r="I16" s="27">
        <v>1200132</v>
      </c>
      <c r="J16" s="178"/>
      <c r="K16" s="27">
        <v>1200132</v>
      </c>
      <c r="L16" s="57"/>
      <c r="M16" s="27">
        <v>1200132</v>
      </c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3"/>
      <c r="Y16" s="57"/>
    </row>
    <row r="17" ht="21" customHeight="1" spans="1:25">
      <c r="A17" s="167" t="s">
        <v>71</v>
      </c>
      <c r="B17" s="147" t="s">
        <v>210</v>
      </c>
      <c r="C17" s="167" t="s">
        <v>211</v>
      </c>
      <c r="D17" s="167" t="s">
        <v>98</v>
      </c>
      <c r="E17" s="167" t="s">
        <v>99</v>
      </c>
      <c r="F17" s="167" t="s">
        <v>212</v>
      </c>
      <c r="G17" s="143" t="s">
        <v>213</v>
      </c>
      <c r="H17" s="27">
        <v>163200</v>
      </c>
      <c r="I17" s="27">
        <v>163200</v>
      </c>
      <c r="J17" s="178"/>
      <c r="K17" s="27">
        <v>163200</v>
      </c>
      <c r="L17" s="57"/>
      <c r="M17" s="27">
        <v>163200</v>
      </c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3"/>
      <c r="Y17" s="57"/>
    </row>
    <row r="18" ht="21" customHeight="1" spans="1:25">
      <c r="A18" s="167" t="s">
        <v>71</v>
      </c>
      <c r="B18" s="147" t="s">
        <v>214</v>
      </c>
      <c r="C18" s="167" t="s">
        <v>215</v>
      </c>
      <c r="D18" s="167" t="s">
        <v>88</v>
      </c>
      <c r="E18" s="167" t="s">
        <v>89</v>
      </c>
      <c r="F18" s="167" t="s">
        <v>216</v>
      </c>
      <c r="G18" s="143" t="s">
        <v>215</v>
      </c>
      <c r="H18" s="27">
        <v>50840</v>
      </c>
      <c r="I18" s="27">
        <v>50840</v>
      </c>
      <c r="J18" s="178"/>
      <c r="K18" s="27">
        <v>50840</v>
      </c>
      <c r="L18" s="57"/>
      <c r="M18" s="27">
        <v>50840</v>
      </c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3"/>
      <c r="Y18" s="57"/>
    </row>
    <row r="19" ht="21" customHeight="1" spans="1:25">
      <c r="A19" s="167" t="s">
        <v>71</v>
      </c>
      <c r="B19" s="147" t="s">
        <v>217</v>
      </c>
      <c r="C19" s="167" t="s">
        <v>218</v>
      </c>
      <c r="D19" s="167" t="s">
        <v>88</v>
      </c>
      <c r="E19" s="167" t="s">
        <v>89</v>
      </c>
      <c r="F19" s="167" t="s">
        <v>219</v>
      </c>
      <c r="G19" s="143" t="s">
        <v>218</v>
      </c>
      <c r="H19" s="27">
        <v>3360</v>
      </c>
      <c r="I19" s="27">
        <v>3360</v>
      </c>
      <c r="J19" s="178"/>
      <c r="K19" s="27">
        <v>3360</v>
      </c>
      <c r="L19" s="57"/>
      <c r="M19" s="27">
        <v>3360</v>
      </c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3"/>
      <c r="Y19" s="57"/>
    </row>
    <row r="20" ht="21" customHeight="1" spans="1:25">
      <c r="A20" s="167" t="s">
        <v>71</v>
      </c>
      <c r="B20" s="147" t="s">
        <v>217</v>
      </c>
      <c r="C20" s="167" t="s">
        <v>218</v>
      </c>
      <c r="D20" s="167" t="s">
        <v>88</v>
      </c>
      <c r="E20" s="167" t="s">
        <v>89</v>
      </c>
      <c r="F20" s="167" t="s">
        <v>219</v>
      </c>
      <c r="G20" s="143" t="s">
        <v>218</v>
      </c>
      <c r="H20" s="27">
        <v>67678.08</v>
      </c>
      <c r="I20" s="27">
        <v>67678.08</v>
      </c>
      <c r="J20" s="178"/>
      <c r="K20" s="27">
        <v>67678.08</v>
      </c>
      <c r="L20" s="57"/>
      <c r="M20" s="27">
        <v>67678.08</v>
      </c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3"/>
      <c r="Y20" s="57"/>
    </row>
    <row r="21" ht="21" customHeight="1" spans="1:25">
      <c r="A21" s="167" t="s">
        <v>71</v>
      </c>
      <c r="B21" s="147" t="s">
        <v>220</v>
      </c>
      <c r="C21" s="167" t="s">
        <v>221</v>
      </c>
      <c r="D21" s="167" t="s">
        <v>103</v>
      </c>
      <c r="E21" s="167" t="s">
        <v>104</v>
      </c>
      <c r="F21" s="167" t="s">
        <v>212</v>
      </c>
      <c r="G21" s="143" t="s">
        <v>213</v>
      </c>
      <c r="H21" s="27">
        <v>5520</v>
      </c>
      <c r="I21" s="27">
        <v>5520</v>
      </c>
      <c r="J21" s="178"/>
      <c r="K21" s="27">
        <v>5520</v>
      </c>
      <c r="L21" s="57"/>
      <c r="M21" s="27">
        <v>5520</v>
      </c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3"/>
      <c r="Y21" s="57"/>
    </row>
    <row r="22" ht="21" customHeight="1" spans="1:25">
      <c r="A22" s="167" t="s">
        <v>71</v>
      </c>
      <c r="B22" s="147" t="s">
        <v>220</v>
      </c>
      <c r="C22" s="167" t="s">
        <v>221</v>
      </c>
      <c r="D22" s="167" t="s">
        <v>103</v>
      </c>
      <c r="E22" s="167" t="s">
        <v>104</v>
      </c>
      <c r="F22" s="167" t="s">
        <v>212</v>
      </c>
      <c r="G22" s="143" t="s">
        <v>213</v>
      </c>
      <c r="H22" s="27">
        <v>10920</v>
      </c>
      <c r="I22" s="27">
        <v>10920</v>
      </c>
      <c r="J22" s="178"/>
      <c r="K22" s="27">
        <v>10920</v>
      </c>
      <c r="L22" s="57"/>
      <c r="M22" s="27">
        <v>10920</v>
      </c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3"/>
      <c r="Y22" s="57"/>
    </row>
    <row r="23" ht="21" customHeight="1" spans="1:25">
      <c r="A23" s="167" t="s">
        <v>71</v>
      </c>
      <c r="B23" s="147" t="s">
        <v>222</v>
      </c>
      <c r="C23" s="167" t="s">
        <v>171</v>
      </c>
      <c r="D23" s="167" t="s">
        <v>88</v>
      </c>
      <c r="E23" s="167" t="s">
        <v>89</v>
      </c>
      <c r="F23" s="167" t="s">
        <v>223</v>
      </c>
      <c r="G23" s="143" t="s">
        <v>171</v>
      </c>
      <c r="H23" s="27">
        <v>6000</v>
      </c>
      <c r="I23" s="27">
        <v>6000</v>
      </c>
      <c r="J23" s="178"/>
      <c r="K23" s="27">
        <v>6000</v>
      </c>
      <c r="L23" s="57"/>
      <c r="M23" s="27">
        <v>6000</v>
      </c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3"/>
      <c r="Y23" s="57"/>
    </row>
    <row r="24" ht="21" customHeight="1" spans="1:25">
      <c r="A24" s="167" t="s">
        <v>71</v>
      </c>
      <c r="B24" s="147" t="s">
        <v>224</v>
      </c>
      <c r="C24" s="167" t="s">
        <v>225</v>
      </c>
      <c r="D24" s="167" t="s">
        <v>100</v>
      </c>
      <c r="E24" s="167" t="s">
        <v>101</v>
      </c>
      <c r="F24" s="167" t="s">
        <v>226</v>
      </c>
      <c r="G24" s="143" t="s">
        <v>227</v>
      </c>
      <c r="H24" s="27">
        <v>660480</v>
      </c>
      <c r="I24" s="27">
        <v>660480</v>
      </c>
      <c r="J24" s="178"/>
      <c r="K24" s="27">
        <v>660480</v>
      </c>
      <c r="L24" s="57"/>
      <c r="M24" s="27">
        <v>660480</v>
      </c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3"/>
      <c r="Y24" s="57"/>
    </row>
    <row r="25" ht="21" customHeight="1" spans="1:25">
      <c r="A25" s="167" t="s">
        <v>71</v>
      </c>
      <c r="B25" s="147" t="s">
        <v>224</v>
      </c>
      <c r="C25" s="167" t="s">
        <v>225</v>
      </c>
      <c r="D25" s="167" t="s">
        <v>107</v>
      </c>
      <c r="E25" s="167" t="s">
        <v>108</v>
      </c>
      <c r="F25" s="167" t="s">
        <v>228</v>
      </c>
      <c r="G25" s="143" t="s">
        <v>229</v>
      </c>
      <c r="H25" s="27">
        <v>386464</v>
      </c>
      <c r="I25" s="27">
        <v>386464</v>
      </c>
      <c r="J25" s="178"/>
      <c r="K25" s="27">
        <v>386464</v>
      </c>
      <c r="L25" s="57"/>
      <c r="M25" s="27">
        <v>386464</v>
      </c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3"/>
      <c r="Y25" s="57"/>
    </row>
    <row r="26" ht="21" customHeight="1" spans="1:25">
      <c r="A26" s="167" t="s">
        <v>71</v>
      </c>
      <c r="B26" s="147" t="s">
        <v>224</v>
      </c>
      <c r="C26" s="167" t="s">
        <v>225</v>
      </c>
      <c r="D26" s="167" t="s">
        <v>109</v>
      </c>
      <c r="E26" s="167" t="s">
        <v>110</v>
      </c>
      <c r="F26" s="167" t="s">
        <v>230</v>
      </c>
      <c r="G26" s="143" t="s">
        <v>231</v>
      </c>
      <c r="H26" s="27">
        <v>256000</v>
      </c>
      <c r="I26" s="27">
        <v>256000</v>
      </c>
      <c r="J26" s="178"/>
      <c r="K26" s="27">
        <v>256000</v>
      </c>
      <c r="L26" s="57"/>
      <c r="M26" s="27">
        <v>256000</v>
      </c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3"/>
      <c r="Y26" s="57"/>
    </row>
    <row r="27" ht="21" customHeight="1" spans="1:25">
      <c r="A27" s="167" t="s">
        <v>71</v>
      </c>
      <c r="B27" s="147" t="s">
        <v>224</v>
      </c>
      <c r="C27" s="167" t="s">
        <v>225</v>
      </c>
      <c r="D27" s="167" t="s">
        <v>88</v>
      </c>
      <c r="E27" s="167" t="s">
        <v>89</v>
      </c>
      <c r="F27" s="167" t="s">
        <v>232</v>
      </c>
      <c r="G27" s="143" t="s">
        <v>233</v>
      </c>
      <c r="H27" s="27">
        <v>28800</v>
      </c>
      <c r="I27" s="27">
        <v>28800</v>
      </c>
      <c r="J27" s="178"/>
      <c r="K27" s="27">
        <v>28800</v>
      </c>
      <c r="L27" s="57"/>
      <c r="M27" s="27">
        <v>28800</v>
      </c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3"/>
      <c r="Y27" s="57"/>
    </row>
    <row r="28" ht="21" customHeight="1" spans="1:25">
      <c r="A28" s="167" t="s">
        <v>71</v>
      </c>
      <c r="B28" s="147" t="s">
        <v>224</v>
      </c>
      <c r="C28" s="167" t="s">
        <v>225</v>
      </c>
      <c r="D28" s="167" t="s">
        <v>111</v>
      </c>
      <c r="E28" s="167" t="s">
        <v>112</v>
      </c>
      <c r="F28" s="167" t="s">
        <v>232</v>
      </c>
      <c r="G28" s="143" t="s">
        <v>233</v>
      </c>
      <c r="H28" s="27">
        <v>14976</v>
      </c>
      <c r="I28" s="27">
        <v>14976</v>
      </c>
      <c r="J28" s="178"/>
      <c r="K28" s="27">
        <v>14976</v>
      </c>
      <c r="L28" s="57"/>
      <c r="M28" s="27">
        <v>14976</v>
      </c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3"/>
      <c r="Y28" s="57"/>
    </row>
    <row r="29" ht="21" customHeight="1" spans="1:25">
      <c r="A29" s="167" t="s">
        <v>71</v>
      </c>
      <c r="B29" s="147" t="s">
        <v>224</v>
      </c>
      <c r="C29" s="167" t="s">
        <v>225</v>
      </c>
      <c r="D29" s="167" t="s">
        <v>111</v>
      </c>
      <c r="E29" s="167" t="s">
        <v>112</v>
      </c>
      <c r="F29" s="167" t="s">
        <v>232</v>
      </c>
      <c r="G29" s="143" t="s">
        <v>233</v>
      </c>
      <c r="H29" s="27">
        <v>19080</v>
      </c>
      <c r="I29" s="27">
        <v>19080</v>
      </c>
      <c r="J29" s="178"/>
      <c r="K29" s="27">
        <v>19080</v>
      </c>
      <c r="L29" s="57"/>
      <c r="M29" s="27">
        <v>19080</v>
      </c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3"/>
      <c r="Y29" s="57"/>
    </row>
    <row r="30" ht="21" customHeight="1" spans="1:25">
      <c r="A30" s="167" t="s">
        <v>71</v>
      </c>
      <c r="B30" s="147" t="s">
        <v>234</v>
      </c>
      <c r="C30" s="167" t="s">
        <v>235</v>
      </c>
      <c r="D30" s="167" t="s">
        <v>88</v>
      </c>
      <c r="E30" s="167" t="s">
        <v>89</v>
      </c>
      <c r="F30" s="167" t="s">
        <v>236</v>
      </c>
      <c r="G30" s="143" t="s">
        <v>237</v>
      </c>
      <c r="H30" s="27">
        <v>168000</v>
      </c>
      <c r="I30" s="27">
        <v>168000</v>
      </c>
      <c r="J30" s="178"/>
      <c r="K30" s="27">
        <v>168000</v>
      </c>
      <c r="L30" s="57"/>
      <c r="M30" s="27">
        <v>168000</v>
      </c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3"/>
      <c r="Y30" s="57"/>
    </row>
    <row r="31" ht="21" customHeight="1" spans="1:25">
      <c r="A31" s="167" t="s">
        <v>71</v>
      </c>
      <c r="B31" s="147" t="s">
        <v>234</v>
      </c>
      <c r="C31" s="167" t="s">
        <v>235</v>
      </c>
      <c r="D31" s="167" t="s">
        <v>88</v>
      </c>
      <c r="E31" s="167" t="s">
        <v>89</v>
      </c>
      <c r="F31" s="167" t="s">
        <v>236</v>
      </c>
      <c r="G31" s="143" t="s">
        <v>237</v>
      </c>
      <c r="H31" s="27">
        <v>420000</v>
      </c>
      <c r="I31" s="27">
        <v>420000</v>
      </c>
      <c r="J31" s="178"/>
      <c r="K31" s="27">
        <v>420000</v>
      </c>
      <c r="L31" s="57"/>
      <c r="M31" s="27">
        <v>420000</v>
      </c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3"/>
      <c r="Y31" s="57"/>
    </row>
    <row r="32" ht="21" customHeight="1" spans="1:25">
      <c r="A32" s="167" t="s">
        <v>71</v>
      </c>
      <c r="B32" s="147" t="s">
        <v>234</v>
      </c>
      <c r="C32" s="167" t="s">
        <v>235</v>
      </c>
      <c r="D32" s="167" t="s">
        <v>88</v>
      </c>
      <c r="E32" s="167" t="s">
        <v>89</v>
      </c>
      <c r="F32" s="167" t="s">
        <v>236</v>
      </c>
      <c r="G32" s="143" t="s">
        <v>237</v>
      </c>
      <c r="H32" s="27">
        <v>8400</v>
      </c>
      <c r="I32" s="27">
        <v>8400</v>
      </c>
      <c r="J32" s="178"/>
      <c r="K32" s="27">
        <v>8400</v>
      </c>
      <c r="L32" s="57"/>
      <c r="M32" s="27">
        <v>8400</v>
      </c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3"/>
      <c r="Y32" s="57"/>
    </row>
    <row r="33" ht="21" customHeight="1" spans="1:25">
      <c r="A33" s="167" t="s">
        <v>71</v>
      </c>
      <c r="B33" s="147" t="s">
        <v>234</v>
      </c>
      <c r="C33" s="167" t="s">
        <v>235</v>
      </c>
      <c r="D33" s="167" t="s">
        <v>88</v>
      </c>
      <c r="E33" s="167" t="s">
        <v>89</v>
      </c>
      <c r="F33" s="167" t="s">
        <v>236</v>
      </c>
      <c r="G33" s="143" t="s">
        <v>237</v>
      </c>
      <c r="H33" s="27">
        <v>49600</v>
      </c>
      <c r="I33" s="27">
        <v>49600</v>
      </c>
      <c r="J33" s="178"/>
      <c r="K33" s="27">
        <v>49600</v>
      </c>
      <c r="L33" s="57"/>
      <c r="M33" s="27">
        <v>49600</v>
      </c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3"/>
      <c r="Y33" s="57"/>
    </row>
    <row r="34" ht="21" customHeight="1" spans="1:25">
      <c r="A34" s="167" t="s">
        <v>71</v>
      </c>
      <c r="B34" s="147" t="s">
        <v>238</v>
      </c>
      <c r="C34" s="167" t="s">
        <v>239</v>
      </c>
      <c r="D34" s="167" t="s">
        <v>88</v>
      </c>
      <c r="E34" s="167" t="s">
        <v>89</v>
      </c>
      <c r="F34" s="167" t="s">
        <v>240</v>
      </c>
      <c r="G34" s="143" t="s">
        <v>241</v>
      </c>
      <c r="H34" s="27">
        <v>85168</v>
      </c>
      <c r="I34" s="27">
        <v>85168</v>
      </c>
      <c r="J34" s="178"/>
      <c r="K34" s="27">
        <v>85168</v>
      </c>
      <c r="L34" s="57"/>
      <c r="M34" s="27">
        <v>85168</v>
      </c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3"/>
      <c r="Y34" s="57"/>
    </row>
    <row r="35" ht="21" customHeight="1" spans="1:25">
      <c r="A35" s="167" t="s">
        <v>71</v>
      </c>
      <c r="B35" s="147" t="s">
        <v>238</v>
      </c>
      <c r="C35" s="167" t="s">
        <v>239</v>
      </c>
      <c r="D35" s="167" t="s">
        <v>98</v>
      </c>
      <c r="E35" s="167" t="s">
        <v>99</v>
      </c>
      <c r="F35" s="167" t="s">
        <v>240</v>
      </c>
      <c r="G35" s="143" t="s">
        <v>241</v>
      </c>
      <c r="H35" s="27">
        <v>4800</v>
      </c>
      <c r="I35" s="27">
        <v>4800</v>
      </c>
      <c r="J35" s="178"/>
      <c r="K35" s="27">
        <v>4800</v>
      </c>
      <c r="L35" s="57"/>
      <c r="M35" s="27">
        <v>4800</v>
      </c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3"/>
      <c r="Y35" s="57"/>
    </row>
    <row r="36" ht="21" customHeight="1" spans="1:25">
      <c r="A36" s="167" t="s">
        <v>71</v>
      </c>
      <c r="B36" s="147" t="s">
        <v>238</v>
      </c>
      <c r="C36" s="167" t="s">
        <v>239</v>
      </c>
      <c r="D36" s="167" t="s">
        <v>88</v>
      </c>
      <c r="E36" s="167" t="s">
        <v>89</v>
      </c>
      <c r="F36" s="167" t="s">
        <v>242</v>
      </c>
      <c r="G36" s="143" t="s">
        <v>243</v>
      </c>
      <c r="H36" s="27">
        <v>9600</v>
      </c>
      <c r="I36" s="27">
        <v>9600</v>
      </c>
      <c r="J36" s="178"/>
      <c r="K36" s="27">
        <v>9600</v>
      </c>
      <c r="L36" s="57"/>
      <c r="M36" s="27">
        <v>9600</v>
      </c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3"/>
      <c r="Y36" s="57"/>
    </row>
    <row r="37" ht="21" customHeight="1" spans="1:25">
      <c r="A37" s="167" t="s">
        <v>71</v>
      </c>
      <c r="B37" s="147" t="s">
        <v>238</v>
      </c>
      <c r="C37" s="167" t="s">
        <v>239</v>
      </c>
      <c r="D37" s="167" t="s">
        <v>88</v>
      </c>
      <c r="E37" s="167" t="s">
        <v>89</v>
      </c>
      <c r="F37" s="167" t="s">
        <v>244</v>
      </c>
      <c r="G37" s="143" t="s">
        <v>245</v>
      </c>
      <c r="H37" s="27">
        <v>9600</v>
      </c>
      <c r="I37" s="27">
        <v>9600</v>
      </c>
      <c r="J37" s="178"/>
      <c r="K37" s="27">
        <v>9600</v>
      </c>
      <c r="L37" s="57"/>
      <c r="M37" s="27">
        <v>9600</v>
      </c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3"/>
      <c r="Y37" s="57"/>
    </row>
    <row r="38" ht="21" customHeight="1" spans="1:25">
      <c r="A38" s="167" t="s">
        <v>71</v>
      </c>
      <c r="B38" s="147" t="s">
        <v>238</v>
      </c>
      <c r="C38" s="167" t="s">
        <v>239</v>
      </c>
      <c r="D38" s="167" t="s">
        <v>88</v>
      </c>
      <c r="E38" s="167" t="s">
        <v>89</v>
      </c>
      <c r="F38" s="167" t="s">
        <v>246</v>
      </c>
      <c r="G38" s="143" t="s">
        <v>247</v>
      </c>
      <c r="H38" s="27">
        <v>16000</v>
      </c>
      <c r="I38" s="27">
        <v>16000</v>
      </c>
      <c r="J38" s="178"/>
      <c r="K38" s="27">
        <v>16000</v>
      </c>
      <c r="L38" s="57"/>
      <c r="M38" s="27">
        <v>16000</v>
      </c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3"/>
      <c r="Y38" s="57"/>
    </row>
    <row r="39" ht="21" customHeight="1" spans="1:25">
      <c r="A39" s="167" t="s">
        <v>71</v>
      </c>
      <c r="B39" s="147" t="s">
        <v>238</v>
      </c>
      <c r="C39" s="167" t="s">
        <v>239</v>
      </c>
      <c r="D39" s="167" t="s">
        <v>88</v>
      </c>
      <c r="E39" s="167" t="s">
        <v>89</v>
      </c>
      <c r="F39" s="167" t="s">
        <v>248</v>
      </c>
      <c r="G39" s="143" t="s">
        <v>249</v>
      </c>
      <c r="H39" s="27">
        <v>19200</v>
      </c>
      <c r="I39" s="27">
        <v>19200</v>
      </c>
      <c r="J39" s="178"/>
      <c r="K39" s="27">
        <v>19200</v>
      </c>
      <c r="L39" s="57"/>
      <c r="M39" s="27">
        <v>19200</v>
      </c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3"/>
      <c r="Y39" s="57"/>
    </row>
    <row r="40" ht="21" customHeight="1" spans="1:25">
      <c r="A40" s="167" t="s">
        <v>71</v>
      </c>
      <c r="B40" s="147" t="s">
        <v>238</v>
      </c>
      <c r="C40" s="167" t="s">
        <v>239</v>
      </c>
      <c r="D40" s="167" t="s">
        <v>88</v>
      </c>
      <c r="E40" s="167" t="s">
        <v>89</v>
      </c>
      <c r="F40" s="167" t="s">
        <v>250</v>
      </c>
      <c r="G40" s="143" t="s">
        <v>251</v>
      </c>
      <c r="H40" s="27">
        <v>19200</v>
      </c>
      <c r="I40" s="27">
        <v>19200</v>
      </c>
      <c r="J40" s="178"/>
      <c r="K40" s="27">
        <v>19200</v>
      </c>
      <c r="L40" s="57"/>
      <c r="M40" s="27">
        <v>19200</v>
      </c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3"/>
      <c r="Y40" s="57"/>
    </row>
    <row r="41" ht="21" customHeight="1" spans="1:25">
      <c r="A41" s="167" t="s">
        <v>71</v>
      </c>
      <c r="B41" s="147" t="s">
        <v>238</v>
      </c>
      <c r="C41" s="167" t="s">
        <v>239</v>
      </c>
      <c r="D41" s="167" t="s">
        <v>88</v>
      </c>
      <c r="E41" s="167" t="s">
        <v>89</v>
      </c>
      <c r="F41" s="167" t="s">
        <v>252</v>
      </c>
      <c r="G41" s="143" t="s">
        <v>253</v>
      </c>
      <c r="H41" s="27">
        <v>32000</v>
      </c>
      <c r="I41" s="27">
        <v>32000</v>
      </c>
      <c r="J41" s="178"/>
      <c r="K41" s="27">
        <v>32000</v>
      </c>
      <c r="L41" s="57"/>
      <c r="M41" s="27">
        <v>32000</v>
      </c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3"/>
      <c r="Y41" s="57"/>
    </row>
    <row r="42" ht="21" customHeight="1" spans="1:25">
      <c r="A42" s="167" t="s">
        <v>71</v>
      </c>
      <c r="B42" s="147" t="s">
        <v>238</v>
      </c>
      <c r="C42" s="167" t="s">
        <v>239</v>
      </c>
      <c r="D42" s="167" t="s">
        <v>94</v>
      </c>
      <c r="E42" s="167" t="s">
        <v>95</v>
      </c>
      <c r="F42" s="167" t="s">
        <v>254</v>
      </c>
      <c r="G42" s="143" t="s">
        <v>255</v>
      </c>
      <c r="H42" s="27">
        <v>9600</v>
      </c>
      <c r="I42" s="27">
        <v>9600</v>
      </c>
      <c r="J42" s="178"/>
      <c r="K42" s="27">
        <v>9600</v>
      </c>
      <c r="L42" s="57"/>
      <c r="M42" s="27">
        <v>9600</v>
      </c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3"/>
      <c r="Y42" s="57"/>
    </row>
    <row r="43" ht="21" customHeight="1" spans="1:25">
      <c r="A43" s="167" t="s">
        <v>71</v>
      </c>
      <c r="B43" s="147" t="s">
        <v>238</v>
      </c>
      <c r="C43" s="167" t="s">
        <v>239</v>
      </c>
      <c r="D43" s="167" t="s">
        <v>88</v>
      </c>
      <c r="E43" s="167" t="s">
        <v>89</v>
      </c>
      <c r="F43" s="167" t="s">
        <v>256</v>
      </c>
      <c r="G43" s="143" t="s">
        <v>257</v>
      </c>
      <c r="H43" s="27">
        <v>96000</v>
      </c>
      <c r="I43" s="27">
        <v>96000</v>
      </c>
      <c r="J43" s="178"/>
      <c r="K43" s="27">
        <v>96000</v>
      </c>
      <c r="L43" s="57"/>
      <c r="M43" s="27">
        <v>96000</v>
      </c>
      <c r="N43" s="57"/>
      <c r="O43" s="179"/>
      <c r="P43" s="57"/>
      <c r="Q43" s="57"/>
      <c r="R43" s="57"/>
      <c r="S43" s="57"/>
      <c r="T43" s="57"/>
      <c r="U43" s="57"/>
      <c r="V43" s="57"/>
      <c r="W43" s="57"/>
      <c r="X43" s="53"/>
      <c r="Y43" s="57"/>
    </row>
    <row r="44" ht="27.75" customHeight="1" spans="1:25">
      <c r="A44" s="168" t="s">
        <v>71</v>
      </c>
      <c r="B44" s="169" t="s">
        <v>258</v>
      </c>
      <c r="C44" s="168" t="s">
        <v>259</v>
      </c>
      <c r="D44" s="168" t="s">
        <v>88</v>
      </c>
      <c r="E44" s="168" t="s">
        <v>89</v>
      </c>
      <c r="F44" s="168" t="s">
        <v>240</v>
      </c>
      <c r="G44" s="170" t="s">
        <v>241</v>
      </c>
      <c r="H44" s="171">
        <v>4000</v>
      </c>
      <c r="I44" s="171">
        <v>4000</v>
      </c>
      <c r="J44" s="180"/>
      <c r="K44" s="171">
        <v>4000</v>
      </c>
      <c r="L44" s="179" t="s">
        <v>72</v>
      </c>
      <c r="M44" s="171">
        <v>4000</v>
      </c>
      <c r="N44" s="181" t="s">
        <v>72</v>
      </c>
      <c r="O44" s="182" t="s">
        <v>72</v>
      </c>
      <c r="P44" s="183" t="s">
        <v>72</v>
      </c>
      <c r="Q44" s="179" t="s">
        <v>72</v>
      </c>
      <c r="R44" s="179" t="s">
        <v>72</v>
      </c>
      <c r="S44" s="179" t="s">
        <v>72</v>
      </c>
      <c r="T44" s="179" t="s">
        <v>72</v>
      </c>
      <c r="U44" s="179" t="s">
        <v>72</v>
      </c>
      <c r="V44" s="179" t="s">
        <v>72</v>
      </c>
      <c r="W44" s="179" t="s">
        <v>72</v>
      </c>
      <c r="X44" s="189" t="s">
        <v>72</v>
      </c>
      <c r="Y44" s="179" t="s">
        <v>72</v>
      </c>
    </row>
    <row r="45" ht="17.25" customHeight="1" spans="1:25">
      <c r="A45" s="172" t="s">
        <v>71</v>
      </c>
      <c r="B45" s="173" t="s">
        <v>258</v>
      </c>
      <c r="C45" s="172" t="s">
        <v>259</v>
      </c>
      <c r="D45" s="172" t="s">
        <v>88</v>
      </c>
      <c r="E45" s="172" t="s">
        <v>89</v>
      </c>
      <c r="F45" s="172" t="s">
        <v>240</v>
      </c>
      <c r="G45" s="174" t="s">
        <v>241</v>
      </c>
      <c r="H45" s="175">
        <v>2880</v>
      </c>
      <c r="I45" s="175">
        <v>2880</v>
      </c>
      <c r="J45" s="178"/>
      <c r="K45" s="175">
        <v>2880</v>
      </c>
      <c r="L45" s="184" t="s">
        <v>72</v>
      </c>
      <c r="M45" s="175">
        <v>2880</v>
      </c>
      <c r="N45" s="184" t="s">
        <v>72</v>
      </c>
      <c r="P45" s="184" t="s">
        <v>72</v>
      </c>
      <c r="Q45" s="184" t="s">
        <v>72</v>
      </c>
      <c r="R45" s="184" t="s">
        <v>72</v>
      </c>
      <c r="S45" s="184"/>
      <c r="T45" s="184" t="s">
        <v>72</v>
      </c>
      <c r="U45" s="184" t="s">
        <v>72</v>
      </c>
      <c r="V45" s="184" t="s">
        <v>72</v>
      </c>
      <c r="W45" s="184" t="s">
        <v>72</v>
      </c>
      <c r="X45" s="190" t="s">
        <v>72</v>
      </c>
      <c r="Y45" s="184" t="s">
        <v>72</v>
      </c>
    </row>
    <row r="46" customHeight="1" spans="1:25">
      <c r="A46" s="172" t="s">
        <v>71</v>
      </c>
      <c r="B46" s="173" t="s">
        <v>258</v>
      </c>
      <c r="C46" s="172" t="s">
        <v>259</v>
      </c>
      <c r="D46" s="172" t="s">
        <v>88</v>
      </c>
      <c r="E46" s="172" t="s">
        <v>89</v>
      </c>
      <c r="F46" s="172" t="s">
        <v>256</v>
      </c>
      <c r="G46" s="174" t="s">
        <v>257</v>
      </c>
      <c r="H46" s="175">
        <v>9600</v>
      </c>
      <c r="I46" s="175">
        <v>9600</v>
      </c>
      <c r="J46" s="185"/>
      <c r="K46" s="175">
        <v>9600</v>
      </c>
      <c r="L46" s="186"/>
      <c r="M46" s="175">
        <v>9600</v>
      </c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</row>
    <row r="47" customFormat="1" ht="27" customHeight="1" spans="1:25">
      <c r="A47" s="172"/>
      <c r="B47" s="173"/>
      <c r="C47" s="172"/>
      <c r="D47" s="172"/>
      <c r="E47" s="172"/>
      <c r="F47" s="172"/>
      <c r="G47" s="174"/>
      <c r="H47" s="175"/>
      <c r="I47" s="187">
        <f>SUM(I9:I46)</f>
        <v>7896605.96</v>
      </c>
      <c r="J47" s="185"/>
      <c r="K47" s="175"/>
      <c r="L47" s="188"/>
      <c r="M47" s="175"/>
      <c r="N47" s="188"/>
      <c r="O47" s="184">
        <v>0</v>
      </c>
      <c r="P47" s="188"/>
      <c r="Q47" s="188"/>
      <c r="R47" s="188"/>
      <c r="S47" s="188"/>
      <c r="T47" s="188"/>
      <c r="U47" s="188"/>
      <c r="V47" s="188"/>
      <c r="W47" s="188"/>
      <c r="X47" s="188"/>
      <c r="Y47" s="188"/>
    </row>
    <row r="48" s="1" customFormat="1" ht="24" customHeight="1" spans="1:7">
      <c r="A48" s="140"/>
      <c r="B48" s="140"/>
      <c r="C48" s="156"/>
      <c r="D48" s="156"/>
      <c r="E48" s="156"/>
      <c r="F48" s="156"/>
      <c r="G48" s="156"/>
    </row>
    <row r="49" s="1" customFormat="1" ht="32" customHeight="1" spans="1:2">
      <c r="A49" s="140"/>
      <c r="B49" s="140"/>
    </row>
    <row r="50" s="1" customFormat="1" ht="32" customHeight="1" spans="1:2">
      <c r="A50" s="140"/>
      <c r="B50" s="140"/>
    </row>
  </sheetData>
  <mergeCells count="30">
    <mergeCell ref="A2:Y2"/>
    <mergeCell ref="A3:G3"/>
    <mergeCell ref="H4:Y4"/>
    <mergeCell ref="I5:N5"/>
    <mergeCell ref="O5:Q5"/>
    <mergeCell ref="S5:Y5"/>
    <mergeCell ref="I6:J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X22"/>
  <sheetViews>
    <sheetView workbookViewId="0">
      <selection activeCell="A3" sqref="A3:H3"/>
    </sheetView>
  </sheetViews>
  <sheetFormatPr defaultColWidth="9.15238095238095" defaultRowHeight="14.25" customHeight="1"/>
  <cols>
    <col min="1" max="1" width="10.2761904761905" style="2" customWidth="1"/>
    <col min="2" max="2" width="22.7142857142857" style="2" customWidth="1"/>
    <col min="3" max="3" width="15.6666666666667" style="2" customWidth="1"/>
    <col min="4" max="4" width="22" style="2" customWidth="1"/>
    <col min="5" max="5" width="11.152380952381" style="2" customWidth="1"/>
    <col min="6" max="6" width="17.7238095238095" style="2" customWidth="1"/>
    <col min="7" max="7" width="9.84761904761905" style="2" customWidth="1"/>
    <col min="8" max="8" width="17.7238095238095" style="2" customWidth="1"/>
    <col min="9" max="9" width="10.7238095238095" style="2" customWidth="1"/>
    <col min="10" max="10" width="12.2857142857143" style="2" customWidth="1"/>
    <col min="11" max="11" width="11" style="2" customWidth="1"/>
    <col min="12" max="14" width="12.2761904761905" style="2" customWidth="1"/>
    <col min="15" max="15" width="12.7238095238095" style="2" customWidth="1"/>
    <col min="16" max="17" width="11.152380952381" style="2" customWidth="1"/>
    <col min="18" max="18" width="9.15238095238095" style="2" customWidth="1"/>
    <col min="19" max="19" width="10.2761904761905" style="2" customWidth="1"/>
    <col min="20" max="21" width="11.847619047619" style="2" customWidth="1"/>
    <col min="22" max="22" width="11.7238095238095" style="2" customWidth="1"/>
    <col min="23" max="24" width="10.2761904761905" style="2" customWidth="1"/>
    <col min="25" max="25" width="9.15238095238095" style="2" customWidth="1"/>
    <col min="26" max="16384" width="9.15238095238095" style="2"/>
  </cols>
  <sheetData>
    <row r="1" ht="13.5" customHeight="1" spans="2:24">
      <c r="B1" s="146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U1" s="146"/>
      <c r="W1" s="44"/>
      <c r="X1" s="44" t="s">
        <v>260</v>
      </c>
    </row>
    <row r="2" ht="27.75" customHeight="1" spans="1:24">
      <c r="A2" s="6" t="s">
        <v>261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13.5" customHeight="1" spans="1:24">
      <c r="A3" s="7" t="s">
        <v>3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U3" s="146"/>
      <c r="W3" s="118"/>
      <c r="X3" s="118" t="s">
        <v>167</v>
      </c>
    </row>
    <row r="4" ht="21.75" customHeight="1" spans="1:24">
      <c r="A4" s="11" t="s">
        <v>262</v>
      </c>
      <c r="B4" s="12" t="s">
        <v>177</v>
      </c>
      <c r="C4" s="11" t="s">
        <v>178</v>
      </c>
      <c r="D4" s="11" t="s">
        <v>176</v>
      </c>
      <c r="E4" s="12" t="s">
        <v>179</v>
      </c>
      <c r="F4" s="12" t="s">
        <v>180</v>
      </c>
      <c r="G4" s="12" t="s">
        <v>263</v>
      </c>
      <c r="H4" s="12" t="s">
        <v>264</v>
      </c>
      <c r="I4" s="18" t="s">
        <v>57</v>
      </c>
      <c r="J4" s="13" t="s">
        <v>265</v>
      </c>
      <c r="K4" s="14"/>
      <c r="L4" s="14"/>
      <c r="M4" s="15"/>
      <c r="N4" s="13" t="s">
        <v>185</v>
      </c>
      <c r="O4" s="14"/>
      <c r="P4" s="15"/>
      <c r="Q4" s="12" t="s">
        <v>63</v>
      </c>
      <c r="R4" s="13" t="s">
        <v>64</v>
      </c>
      <c r="S4" s="14"/>
      <c r="T4" s="14"/>
      <c r="U4" s="14"/>
      <c r="V4" s="14"/>
      <c r="W4" s="14"/>
      <c r="X4" s="15"/>
    </row>
    <row r="5" ht="21.75" customHeight="1" spans="1:24">
      <c r="A5" s="16"/>
      <c r="B5" s="33"/>
      <c r="C5" s="16"/>
      <c r="D5" s="16"/>
      <c r="E5" s="17"/>
      <c r="F5" s="17"/>
      <c r="G5" s="17"/>
      <c r="H5" s="17"/>
      <c r="I5" s="33"/>
      <c r="J5" s="157" t="s">
        <v>60</v>
      </c>
      <c r="K5" s="158"/>
      <c r="L5" s="12" t="s">
        <v>61</v>
      </c>
      <c r="M5" s="12" t="s">
        <v>62</v>
      </c>
      <c r="N5" s="12" t="s">
        <v>60</v>
      </c>
      <c r="O5" s="12" t="s">
        <v>61</v>
      </c>
      <c r="P5" s="12" t="s">
        <v>62</v>
      </c>
      <c r="Q5" s="17"/>
      <c r="R5" s="12" t="s">
        <v>59</v>
      </c>
      <c r="S5" s="12" t="s">
        <v>65</v>
      </c>
      <c r="T5" s="12" t="s">
        <v>191</v>
      </c>
      <c r="U5" s="12" t="s">
        <v>67</v>
      </c>
      <c r="V5" s="12" t="s">
        <v>68</v>
      </c>
      <c r="W5" s="12" t="s">
        <v>69</v>
      </c>
      <c r="X5" s="12" t="s">
        <v>70</v>
      </c>
    </row>
    <row r="6" ht="21" customHeight="1" spans="1:24">
      <c r="A6" s="33"/>
      <c r="B6" s="33"/>
      <c r="C6" s="33"/>
      <c r="D6" s="33"/>
      <c r="E6" s="33"/>
      <c r="F6" s="33"/>
      <c r="G6" s="33"/>
      <c r="H6" s="33"/>
      <c r="I6" s="33"/>
      <c r="J6" s="159" t="s">
        <v>59</v>
      </c>
      <c r="K6" s="91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17"/>
      <c r="X6" s="33"/>
    </row>
    <row r="7" ht="39.75" customHeight="1" spans="1:24">
      <c r="A7" s="19"/>
      <c r="B7" s="21"/>
      <c r="C7" s="19"/>
      <c r="D7" s="19"/>
      <c r="E7" s="20"/>
      <c r="F7" s="20"/>
      <c r="G7" s="20"/>
      <c r="H7" s="20"/>
      <c r="I7" s="21"/>
      <c r="J7" s="50" t="s">
        <v>59</v>
      </c>
      <c r="K7" s="50" t="s">
        <v>266</v>
      </c>
      <c r="L7" s="20"/>
      <c r="M7" s="20"/>
      <c r="N7" s="20"/>
      <c r="O7" s="20"/>
      <c r="P7" s="20"/>
      <c r="Q7" s="20"/>
      <c r="R7" s="20"/>
      <c r="S7" s="20"/>
      <c r="T7" s="20"/>
      <c r="U7" s="21"/>
      <c r="V7" s="20"/>
      <c r="W7" s="20"/>
      <c r="X7" s="20"/>
    </row>
    <row r="8" ht="33" customHeight="1" spans="1:24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41">
        <v>17</v>
      </c>
      <c r="R8" s="41">
        <v>18</v>
      </c>
      <c r="S8" s="41">
        <v>19</v>
      </c>
      <c r="T8" s="41">
        <v>20</v>
      </c>
      <c r="U8" s="22">
        <v>21</v>
      </c>
      <c r="V8" s="22">
        <v>22</v>
      </c>
      <c r="W8" s="41">
        <v>23</v>
      </c>
      <c r="X8" s="22">
        <v>24</v>
      </c>
    </row>
    <row r="9" ht="33" customHeight="1" spans="1:24">
      <c r="A9" s="141" t="s">
        <v>267</v>
      </c>
      <c r="B9" s="147" t="s">
        <v>268</v>
      </c>
      <c r="C9" s="141" t="s">
        <v>269</v>
      </c>
      <c r="D9" s="148" t="s">
        <v>71</v>
      </c>
      <c r="E9" s="149"/>
      <c r="F9" s="141" t="s">
        <v>91</v>
      </c>
      <c r="G9" s="141" t="s">
        <v>270</v>
      </c>
      <c r="H9" s="141" t="s">
        <v>271</v>
      </c>
      <c r="I9" s="27">
        <v>1010000</v>
      </c>
      <c r="J9" s="27">
        <v>1010000</v>
      </c>
      <c r="K9" s="27">
        <v>1010000</v>
      </c>
      <c r="L9" s="37" t="s">
        <v>72</v>
      </c>
      <c r="M9" s="37" t="s">
        <v>72</v>
      </c>
      <c r="N9" s="57" t="s">
        <v>72</v>
      </c>
      <c r="O9" s="57" t="s">
        <v>72</v>
      </c>
      <c r="P9" s="37"/>
      <c r="Q9" s="37" t="s">
        <v>72</v>
      </c>
      <c r="R9" s="37" t="s">
        <v>72</v>
      </c>
      <c r="S9" s="37" t="s">
        <v>72</v>
      </c>
      <c r="T9" s="37" t="s">
        <v>72</v>
      </c>
      <c r="U9" s="57" t="s">
        <v>72</v>
      </c>
      <c r="V9" s="37" t="s">
        <v>72</v>
      </c>
      <c r="W9" s="53" t="s">
        <v>72</v>
      </c>
      <c r="X9" s="37" t="s">
        <v>72</v>
      </c>
    </row>
    <row r="10" ht="33" customHeight="1" spans="1:24">
      <c r="A10" s="141" t="s">
        <v>267</v>
      </c>
      <c r="B10" s="147" t="s">
        <v>268</v>
      </c>
      <c r="C10" s="141" t="s">
        <v>269</v>
      </c>
      <c r="D10" s="148" t="s">
        <v>71</v>
      </c>
      <c r="E10" s="149"/>
      <c r="F10" s="141" t="s">
        <v>91</v>
      </c>
      <c r="G10" s="141" t="s">
        <v>270</v>
      </c>
      <c r="H10" s="141" t="s">
        <v>271</v>
      </c>
      <c r="I10" s="27">
        <v>100000</v>
      </c>
      <c r="J10" s="27">
        <v>100000</v>
      </c>
      <c r="K10" s="27">
        <v>100000</v>
      </c>
      <c r="L10" s="37"/>
      <c r="M10" s="37"/>
      <c r="N10" s="57"/>
      <c r="O10" s="57"/>
      <c r="P10" s="37"/>
      <c r="Q10" s="37"/>
      <c r="R10" s="37"/>
      <c r="S10" s="37"/>
      <c r="T10" s="37"/>
      <c r="U10" s="57"/>
      <c r="V10" s="37"/>
      <c r="W10" s="53"/>
      <c r="X10" s="37"/>
    </row>
    <row r="11" ht="33" customHeight="1" spans="1:24">
      <c r="A11" s="141" t="s">
        <v>267</v>
      </c>
      <c r="B11" s="147" t="s">
        <v>272</v>
      </c>
      <c r="C11" s="141" t="s">
        <v>273</v>
      </c>
      <c r="D11" s="148" t="s">
        <v>71</v>
      </c>
      <c r="E11" s="149"/>
      <c r="F11" s="141" t="s">
        <v>91</v>
      </c>
      <c r="G11" s="141" t="s">
        <v>270</v>
      </c>
      <c r="H11" s="141" t="s">
        <v>271</v>
      </c>
      <c r="I11" s="27">
        <v>470000</v>
      </c>
      <c r="J11" s="27">
        <v>470000</v>
      </c>
      <c r="K11" s="27">
        <v>470000</v>
      </c>
      <c r="L11" s="37"/>
      <c r="M11" s="37"/>
      <c r="N11" s="57"/>
      <c r="O11" s="57"/>
      <c r="P11" s="37"/>
      <c r="Q11" s="37"/>
      <c r="R11" s="37"/>
      <c r="S11" s="37"/>
      <c r="T11" s="37"/>
      <c r="U11" s="57"/>
      <c r="V11" s="37"/>
      <c r="W11" s="53"/>
      <c r="X11" s="37"/>
    </row>
    <row r="12" ht="33" customHeight="1" spans="1:24">
      <c r="A12" s="141" t="s">
        <v>267</v>
      </c>
      <c r="B12" s="147" t="s">
        <v>274</v>
      </c>
      <c r="C12" s="141" t="s">
        <v>275</v>
      </c>
      <c r="D12" s="148" t="s">
        <v>71</v>
      </c>
      <c r="E12" s="149"/>
      <c r="F12" s="141" t="s">
        <v>91</v>
      </c>
      <c r="G12" s="141" t="s">
        <v>242</v>
      </c>
      <c r="H12" s="141" t="s">
        <v>243</v>
      </c>
      <c r="I12" s="27">
        <v>20000</v>
      </c>
      <c r="J12" s="27">
        <v>20000</v>
      </c>
      <c r="K12" s="27">
        <v>20000</v>
      </c>
      <c r="L12" s="37"/>
      <c r="M12" s="37"/>
      <c r="N12" s="57"/>
      <c r="O12" s="57"/>
      <c r="P12" s="37"/>
      <c r="Q12" s="37"/>
      <c r="R12" s="37"/>
      <c r="S12" s="37"/>
      <c r="T12" s="37"/>
      <c r="U12" s="57"/>
      <c r="V12" s="37"/>
      <c r="W12" s="53"/>
      <c r="X12" s="37"/>
    </row>
    <row r="13" ht="33" customHeight="1" spans="1:24">
      <c r="A13" s="141" t="s">
        <v>267</v>
      </c>
      <c r="B13" s="147" t="s">
        <v>274</v>
      </c>
      <c r="C13" s="141" t="s">
        <v>275</v>
      </c>
      <c r="D13" s="148" t="s">
        <v>71</v>
      </c>
      <c r="E13" s="149"/>
      <c r="F13" s="141" t="s">
        <v>91</v>
      </c>
      <c r="G13" s="141" t="s">
        <v>244</v>
      </c>
      <c r="H13" s="141" t="s">
        <v>245</v>
      </c>
      <c r="I13" s="27">
        <v>150000</v>
      </c>
      <c r="J13" s="27">
        <v>150000</v>
      </c>
      <c r="K13" s="27">
        <v>150000</v>
      </c>
      <c r="L13" s="37"/>
      <c r="M13" s="37"/>
      <c r="N13" s="57"/>
      <c r="O13" s="57"/>
      <c r="P13" s="37"/>
      <c r="Q13" s="37"/>
      <c r="R13" s="37"/>
      <c r="S13" s="37"/>
      <c r="T13" s="37"/>
      <c r="U13" s="57"/>
      <c r="V13" s="37"/>
      <c r="W13" s="53"/>
      <c r="X13" s="37"/>
    </row>
    <row r="14" ht="33" customHeight="1" spans="1:24">
      <c r="A14" s="141" t="s">
        <v>267</v>
      </c>
      <c r="B14" s="147" t="s">
        <v>274</v>
      </c>
      <c r="C14" s="141" t="s">
        <v>275</v>
      </c>
      <c r="D14" s="148" t="s">
        <v>71</v>
      </c>
      <c r="E14" s="149"/>
      <c r="F14" s="141" t="s">
        <v>91</v>
      </c>
      <c r="G14" s="141" t="s">
        <v>270</v>
      </c>
      <c r="H14" s="141" t="s">
        <v>271</v>
      </c>
      <c r="I14" s="27">
        <v>1800000</v>
      </c>
      <c r="J14" s="27">
        <v>1800000</v>
      </c>
      <c r="K14" s="27">
        <v>1800000</v>
      </c>
      <c r="L14" s="37"/>
      <c r="M14" s="37"/>
      <c r="N14" s="57"/>
      <c r="O14" s="57"/>
      <c r="P14" s="37"/>
      <c r="Q14" s="37"/>
      <c r="R14" s="37"/>
      <c r="S14" s="37"/>
      <c r="T14" s="37"/>
      <c r="U14" s="57"/>
      <c r="V14" s="37"/>
      <c r="W14" s="53"/>
      <c r="X14" s="37"/>
    </row>
    <row r="15" ht="33" customHeight="1" spans="1:24">
      <c r="A15" s="141" t="s">
        <v>267</v>
      </c>
      <c r="B15" s="147" t="s">
        <v>276</v>
      </c>
      <c r="C15" s="141" t="s">
        <v>277</v>
      </c>
      <c r="D15" s="148" t="s">
        <v>71</v>
      </c>
      <c r="E15" s="149"/>
      <c r="F15" s="141" t="s">
        <v>91</v>
      </c>
      <c r="G15" s="141" t="s">
        <v>270</v>
      </c>
      <c r="H15" s="141" t="s">
        <v>271</v>
      </c>
      <c r="I15" s="27">
        <v>600000</v>
      </c>
      <c r="J15" s="27">
        <v>600000</v>
      </c>
      <c r="K15" s="27">
        <v>600000</v>
      </c>
      <c r="L15" s="37"/>
      <c r="M15" s="37"/>
      <c r="N15" s="57"/>
      <c r="O15" s="57"/>
      <c r="P15" s="37"/>
      <c r="Q15" s="37"/>
      <c r="R15" s="37"/>
      <c r="S15" s="37"/>
      <c r="T15" s="37"/>
      <c r="U15" s="57"/>
      <c r="V15" s="37"/>
      <c r="W15" s="53"/>
      <c r="X15" s="37"/>
    </row>
    <row r="16" ht="33" customHeight="1" spans="1:24">
      <c r="A16" s="141" t="s">
        <v>267</v>
      </c>
      <c r="B16" s="147" t="s">
        <v>276</v>
      </c>
      <c r="C16" s="141" t="s">
        <v>277</v>
      </c>
      <c r="D16" s="150" t="s">
        <v>71</v>
      </c>
      <c r="E16" s="151"/>
      <c r="F16" s="141" t="s">
        <v>91</v>
      </c>
      <c r="G16" s="141" t="s">
        <v>270</v>
      </c>
      <c r="H16" s="141" t="s">
        <v>271</v>
      </c>
      <c r="I16" s="27">
        <v>1000000</v>
      </c>
      <c r="J16" s="27">
        <v>1000000</v>
      </c>
      <c r="K16" s="27">
        <v>1000000</v>
      </c>
      <c r="L16" s="37"/>
      <c r="M16" s="37"/>
      <c r="N16" s="57"/>
      <c r="O16" s="57"/>
      <c r="P16" s="37"/>
      <c r="Q16" s="37"/>
      <c r="R16" s="37"/>
      <c r="S16" s="37"/>
      <c r="T16" s="37"/>
      <c r="U16" s="57"/>
      <c r="V16" s="37"/>
      <c r="W16" s="53"/>
      <c r="X16" s="37"/>
    </row>
    <row r="17" ht="33" customHeight="1" spans="1:24">
      <c r="A17" s="141" t="s">
        <v>267</v>
      </c>
      <c r="B17" s="147" t="s">
        <v>276</v>
      </c>
      <c r="C17" s="152" t="s">
        <v>277</v>
      </c>
      <c r="D17" s="153" t="s">
        <v>71</v>
      </c>
      <c r="E17" s="153"/>
      <c r="F17" s="154" t="s">
        <v>91</v>
      </c>
      <c r="G17" s="141" t="s">
        <v>270</v>
      </c>
      <c r="H17" s="141" t="s">
        <v>271</v>
      </c>
      <c r="I17" s="27">
        <v>50000</v>
      </c>
      <c r="J17" s="27">
        <v>50000</v>
      </c>
      <c r="K17" s="27">
        <v>50000</v>
      </c>
      <c r="L17" s="36" t="s">
        <v>72</v>
      </c>
      <c r="M17" s="36" t="s">
        <v>72</v>
      </c>
      <c r="N17" s="53" t="s">
        <v>72</v>
      </c>
      <c r="O17" s="53" t="s">
        <v>72</v>
      </c>
      <c r="P17" s="36"/>
      <c r="Q17" s="36" t="s">
        <v>72</v>
      </c>
      <c r="R17" s="36" t="s">
        <v>72</v>
      </c>
      <c r="S17" s="36" t="s">
        <v>72</v>
      </c>
      <c r="T17" s="36" t="s">
        <v>72</v>
      </c>
      <c r="U17" s="53" t="s">
        <v>72</v>
      </c>
      <c r="V17" s="36" t="s">
        <v>72</v>
      </c>
      <c r="W17" s="53" t="s">
        <v>72</v>
      </c>
      <c r="X17" s="36" t="s">
        <v>72</v>
      </c>
    </row>
    <row r="18" ht="18.75" customHeight="1" spans="1:24">
      <c r="A18" s="38" t="s">
        <v>119</v>
      </c>
      <c r="B18" s="39"/>
      <c r="C18" s="39"/>
      <c r="D18" s="155"/>
      <c r="E18" s="155"/>
      <c r="F18" s="39"/>
      <c r="G18" s="39"/>
      <c r="H18" s="40"/>
      <c r="I18" s="27">
        <v>5200000</v>
      </c>
      <c r="J18" s="27">
        <v>5200000</v>
      </c>
      <c r="K18" s="27">
        <v>5200000</v>
      </c>
      <c r="L18" s="160"/>
      <c r="M18" s="160"/>
      <c r="N18" s="160"/>
      <c r="O18" s="160"/>
      <c r="P18" s="160"/>
      <c r="Q18" s="160" t="s">
        <v>72</v>
      </c>
      <c r="R18" s="160" t="s">
        <v>72</v>
      </c>
      <c r="S18" s="160" t="s">
        <v>72</v>
      </c>
      <c r="T18" s="37" t="s">
        <v>72</v>
      </c>
      <c r="U18" s="53" t="s">
        <v>72</v>
      </c>
      <c r="V18" s="37" t="s">
        <v>72</v>
      </c>
      <c r="W18" s="53" t="s">
        <v>72</v>
      </c>
      <c r="X18" s="37" t="s">
        <v>72</v>
      </c>
    </row>
    <row r="20" s="1" customFormat="1" ht="24" customHeight="1" spans="1:9">
      <c r="A20" s="140"/>
      <c r="B20" s="140"/>
      <c r="C20" s="156"/>
      <c r="D20" s="156"/>
      <c r="E20" s="156"/>
      <c r="F20" s="156"/>
      <c r="G20" s="156"/>
      <c r="I20" s="161"/>
    </row>
    <row r="21" s="1" customFormat="1" ht="32" customHeight="1" spans="1:2">
      <c r="A21" s="140"/>
      <c r="B21" s="140"/>
    </row>
    <row r="22" s="1" customFormat="1" ht="32" customHeight="1" spans="1:2">
      <c r="A22" s="140"/>
      <c r="B22" s="140"/>
    </row>
  </sheetData>
  <mergeCells count="29">
    <mergeCell ref="A2:X2"/>
    <mergeCell ref="A3:H3"/>
    <mergeCell ref="J4:M4"/>
    <mergeCell ref="N4:P4"/>
    <mergeCell ref="R4:X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72"/>
  <sheetViews>
    <sheetView workbookViewId="0">
      <selection activeCell="A3" sqref="A3:I3"/>
    </sheetView>
  </sheetViews>
  <sheetFormatPr defaultColWidth="9.15238095238095" defaultRowHeight="12" customHeight="1"/>
  <cols>
    <col min="1" max="1" width="30.2761904761905" style="42" customWidth="1"/>
    <col min="2" max="2" width="30.2761904761905" style="43" customWidth="1"/>
    <col min="3" max="6" width="30.2761904761905" style="42" customWidth="1"/>
    <col min="7" max="7" width="11.2761904761905" style="43" customWidth="1"/>
    <col min="8" max="8" width="13.152380952381" style="42" customWidth="1"/>
    <col min="9" max="10" width="12.4285714285714" style="43" customWidth="1"/>
    <col min="11" max="11" width="17.847619047619" style="42" customWidth="1"/>
    <col min="12" max="12" width="9.15238095238095" style="43" customWidth="1"/>
    <col min="13" max="16384" width="9.15238095238095" style="43"/>
  </cols>
  <sheetData>
    <row r="1" ht="15" customHeight="1" spans="11:11">
      <c r="K1" s="102" t="s">
        <v>278</v>
      </c>
    </row>
    <row r="2" ht="28.5" customHeight="1" spans="1:11">
      <c r="A2" s="58" t="s">
        <v>279</v>
      </c>
      <c r="B2" s="59"/>
      <c r="C2" s="6"/>
      <c r="D2" s="6"/>
      <c r="E2" s="6"/>
      <c r="F2" s="6"/>
      <c r="G2" s="59"/>
      <c r="H2" s="6"/>
      <c r="I2" s="59"/>
      <c r="J2" s="59"/>
      <c r="K2" s="6"/>
    </row>
    <row r="3" ht="17.25" customHeight="1" spans="1:2">
      <c r="A3" s="60" t="s">
        <v>3</v>
      </c>
      <c r="B3" s="61"/>
    </row>
    <row r="4" ht="44.25" customHeight="1" spans="1:11">
      <c r="A4" s="50" t="s">
        <v>280</v>
      </c>
      <c r="B4" s="62" t="s">
        <v>177</v>
      </c>
      <c r="C4" s="50" t="s">
        <v>281</v>
      </c>
      <c r="D4" s="50" t="s">
        <v>282</v>
      </c>
      <c r="E4" s="50" t="s">
        <v>283</v>
      </c>
      <c r="F4" s="50" t="s">
        <v>284</v>
      </c>
      <c r="G4" s="62" t="s">
        <v>285</v>
      </c>
      <c r="H4" s="50" t="s">
        <v>286</v>
      </c>
      <c r="I4" s="62" t="s">
        <v>287</v>
      </c>
      <c r="J4" s="62" t="s">
        <v>288</v>
      </c>
      <c r="K4" s="50" t="s">
        <v>289</v>
      </c>
    </row>
    <row r="5" ht="14.25" customHeight="1" spans="1:11">
      <c r="A5" s="50">
        <v>1</v>
      </c>
      <c r="B5" s="62">
        <v>2</v>
      </c>
      <c r="C5" s="50">
        <v>3</v>
      </c>
      <c r="D5" s="50">
        <v>4</v>
      </c>
      <c r="E5" s="50">
        <v>5</v>
      </c>
      <c r="F5" s="50">
        <v>6</v>
      </c>
      <c r="G5" s="62">
        <v>7</v>
      </c>
      <c r="H5" s="50">
        <v>8</v>
      </c>
      <c r="I5" s="62">
        <v>9</v>
      </c>
      <c r="J5" s="62">
        <v>10</v>
      </c>
      <c r="K5" s="50">
        <v>11</v>
      </c>
    </row>
    <row r="6" ht="14.25" customHeight="1" spans="1:11">
      <c r="A6" s="34" t="s">
        <v>71</v>
      </c>
      <c r="B6" s="62"/>
      <c r="C6" s="141"/>
      <c r="D6" s="141"/>
      <c r="E6" s="141"/>
      <c r="F6" s="64"/>
      <c r="G6" s="65"/>
      <c r="H6" s="64"/>
      <c r="I6" s="65"/>
      <c r="J6" s="65"/>
      <c r="K6" s="64"/>
    </row>
    <row r="7" ht="14.25" customHeight="1" spans="1:11">
      <c r="A7" s="142" t="s">
        <v>290</v>
      </c>
      <c r="B7" s="288" t="s">
        <v>268</v>
      </c>
      <c r="C7" s="142" t="s">
        <v>291</v>
      </c>
      <c r="D7" s="143" t="s">
        <v>292</v>
      </c>
      <c r="E7" s="143" t="s">
        <v>293</v>
      </c>
      <c r="F7" s="34" t="s">
        <v>294</v>
      </c>
      <c r="G7" s="143" t="s">
        <v>295</v>
      </c>
      <c r="H7" s="34" t="s">
        <v>296</v>
      </c>
      <c r="I7" s="143" t="s">
        <v>297</v>
      </c>
      <c r="J7" s="143" t="s">
        <v>298</v>
      </c>
      <c r="K7" s="34" t="s">
        <v>299</v>
      </c>
    </row>
    <row r="8" ht="14.25" customHeight="1" spans="1:11">
      <c r="A8" s="144"/>
      <c r="B8" s="288" t="s">
        <v>268</v>
      </c>
      <c r="C8" s="144"/>
      <c r="D8" s="143" t="s">
        <v>292</v>
      </c>
      <c r="E8" s="143" t="s">
        <v>293</v>
      </c>
      <c r="F8" s="34" t="s">
        <v>300</v>
      </c>
      <c r="G8" s="143" t="s">
        <v>295</v>
      </c>
      <c r="H8" s="34" t="s">
        <v>301</v>
      </c>
      <c r="I8" s="143" t="s">
        <v>302</v>
      </c>
      <c r="J8" s="143" t="s">
        <v>298</v>
      </c>
      <c r="K8" s="34" t="s">
        <v>303</v>
      </c>
    </row>
    <row r="9" ht="14.25" customHeight="1" spans="1:11">
      <c r="A9" s="144"/>
      <c r="B9" s="288" t="s">
        <v>268</v>
      </c>
      <c r="C9" s="144"/>
      <c r="D9" s="143" t="s">
        <v>292</v>
      </c>
      <c r="E9" s="143" t="s">
        <v>293</v>
      </c>
      <c r="F9" s="34" t="s">
        <v>304</v>
      </c>
      <c r="G9" s="143" t="s">
        <v>305</v>
      </c>
      <c r="H9" s="34" t="s">
        <v>306</v>
      </c>
      <c r="I9" s="143" t="s">
        <v>307</v>
      </c>
      <c r="J9" s="143" t="s">
        <v>298</v>
      </c>
      <c r="K9" s="34" t="s">
        <v>308</v>
      </c>
    </row>
    <row r="10" ht="14.25" customHeight="1" spans="1:11">
      <c r="A10" s="144"/>
      <c r="B10" s="288" t="s">
        <v>268</v>
      </c>
      <c r="C10" s="144"/>
      <c r="D10" s="143" t="s">
        <v>292</v>
      </c>
      <c r="E10" s="143" t="s">
        <v>293</v>
      </c>
      <c r="F10" s="34" t="s">
        <v>309</v>
      </c>
      <c r="G10" s="143" t="s">
        <v>305</v>
      </c>
      <c r="H10" s="34" t="s">
        <v>310</v>
      </c>
      <c r="I10" s="143" t="s">
        <v>311</v>
      </c>
      <c r="J10" s="143" t="s">
        <v>298</v>
      </c>
      <c r="K10" s="34" t="s">
        <v>312</v>
      </c>
    </row>
    <row r="11" ht="14.25" customHeight="1" spans="1:11">
      <c r="A11" s="144"/>
      <c r="B11" s="288" t="s">
        <v>268</v>
      </c>
      <c r="C11" s="144"/>
      <c r="D11" s="143" t="s">
        <v>292</v>
      </c>
      <c r="E11" s="143" t="s">
        <v>293</v>
      </c>
      <c r="F11" s="34" t="s">
        <v>313</v>
      </c>
      <c r="G11" s="143" t="s">
        <v>295</v>
      </c>
      <c r="H11" s="34" t="s">
        <v>314</v>
      </c>
      <c r="I11" s="143" t="s">
        <v>315</v>
      </c>
      <c r="J11" s="143" t="s">
        <v>298</v>
      </c>
      <c r="K11" s="34" t="s">
        <v>316</v>
      </c>
    </row>
    <row r="12" ht="14.25" customHeight="1" spans="1:11">
      <c r="A12" s="144"/>
      <c r="B12" s="288" t="s">
        <v>268</v>
      </c>
      <c r="C12" s="144"/>
      <c r="D12" s="143" t="s">
        <v>292</v>
      </c>
      <c r="E12" s="143" t="s">
        <v>293</v>
      </c>
      <c r="F12" s="34" t="s">
        <v>317</v>
      </c>
      <c r="G12" s="143" t="s">
        <v>295</v>
      </c>
      <c r="H12" s="34" t="s">
        <v>318</v>
      </c>
      <c r="I12" s="143" t="s">
        <v>302</v>
      </c>
      <c r="J12" s="143" t="s">
        <v>298</v>
      </c>
      <c r="K12" s="34" t="s">
        <v>319</v>
      </c>
    </row>
    <row r="13" ht="14.25" customHeight="1" spans="1:11">
      <c r="A13" s="144"/>
      <c r="B13" s="288" t="s">
        <v>268</v>
      </c>
      <c r="C13" s="144"/>
      <c r="D13" s="143" t="s">
        <v>292</v>
      </c>
      <c r="E13" s="143" t="s">
        <v>320</v>
      </c>
      <c r="F13" s="34" t="s">
        <v>321</v>
      </c>
      <c r="G13" s="143" t="s">
        <v>305</v>
      </c>
      <c r="H13" s="34" t="s">
        <v>306</v>
      </c>
      <c r="I13" s="143" t="s">
        <v>307</v>
      </c>
      <c r="J13" s="143" t="s">
        <v>298</v>
      </c>
      <c r="K13" s="34" t="s">
        <v>322</v>
      </c>
    </row>
    <row r="14" ht="14.25" customHeight="1" spans="1:11">
      <c r="A14" s="144"/>
      <c r="B14" s="288" t="s">
        <v>268</v>
      </c>
      <c r="C14" s="144"/>
      <c r="D14" s="143" t="s">
        <v>292</v>
      </c>
      <c r="E14" s="143" t="s">
        <v>320</v>
      </c>
      <c r="F14" s="34" t="s">
        <v>323</v>
      </c>
      <c r="G14" s="143" t="s">
        <v>305</v>
      </c>
      <c r="H14" s="34" t="s">
        <v>306</v>
      </c>
      <c r="I14" s="143" t="s">
        <v>307</v>
      </c>
      <c r="J14" s="143" t="s">
        <v>298</v>
      </c>
      <c r="K14" s="34" t="s">
        <v>324</v>
      </c>
    </row>
    <row r="15" ht="14.25" customHeight="1" spans="1:11">
      <c r="A15" s="144"/>
      <c r="B15" s="288" t="s">
        <v>268</v>
      </c>
      <c r="C15" s="144"/>
      <c r="D15" s="143" t="s">
        <v>292</v>
      </c>
      <c r="E15" s="143" t="s">
        <v>320</v>
      </c>
      <c r="F15" s="34" t="s">
        <v>325</v>
      </c>
      <c r="G15" s="143" t="s">
        <v>305</v>
      </c>
      <c r="H15" s="34" t="s">
        <v>306</v>
      </c>
      <c r="I15" s="143" t="s">
        <v>307</v>
      </c>
      <c r="J15" s="143" t="s">
        <v>298</v>
      </c>
      <c r="K15" s="34" t="s">
        <v>322</v>
      </c>
    </row>
    <row r="16" ht="14.25" customHeight="1" spans="1:11">
      <c r="A16" s="144"/>
      <c r="B16" s="288" t="s">
        <v>268</v>
      </c>
      <c r="C16" s="144"/>
      <c r="D16" s="143" t="s">
        <v>292</v>
      </c>
      <c r="E16" s="143" t="s">
        <v>320</v>
      </c>
      <c r="F16" s="34" t="s">
        <v>326</v>
      </c>
      <c r="G16" s="143" t="s">
        <v>305</v>
      </c>
      <c r="H16" s="34" t="s">
        <v>306</v>
      </c>
      <c r="I16" s="143" t="s">
        <v>307</v>
      </c>
      <c r="J16" s="143" t="s">
        <v>298</v>
      </c>
      <c r="K16" s="34" t="s">
        <v>308</v>
      </c>
    </row>
    <row r="17" ht="14.25" customHeight="1" spans="1:11">
      <c r="A17" s="144"/>
      <c r="B17" s="288" t="s">
        <v>268</v>
      </c>
      <c r="C17" s="144"/>
      <c r="D17" s="143" t="s">
        <v>292</v>
      </c>
      <c r="E17" s="143" t="s">
        <v>327</v>
      </c>
      <c r="F17" s="34" t="s">
        <v>328</v>
      </c>
      <c r="G17" s="143" t="s">
        <v>305</v>
      </c>
      <c r="H17" s="34" t="s">
        <v>306</v>
      </c>
      <c r="I17" s="143" t="s">
        <v>307</v>
      </c>
      <c r="J17" s="143" t="s">
        <v>298</v>
      </c>
      <c r="K17" s="34" t="s">
        <v>329</v>
      </c>
    </row>
    <row r="18" ht="14.25" customHeight="1" spans="1:11">
      <c r="A18" s="144"/>
      <c r="B18" s="288" t="s">
        <v>268</v>
      </c>
      <c r="C18" s="144"/>
      <c r="D18" s="143" t="s">
        <v>292</v>
      </c>
      <c r="E18" s="143" t="s">
        <v>327</v>
      </c>
      <c r="F18" s="34" t="s">
        <v>330</v>
      </c>
      <c r="G18" s="143" t="s">
        <v>305</v>
      </c>
      <c r="H18" s="34" t="s">
        <v>306</v>
      </c>
      <c r="I18" s="143" t="s">
        <v>307</v>
      </c>
      <c r="J18" s="143" t="s">
        <v>298</v>
      </c>
      <c r="K18" s="34" t="s">
        <v>331</v>
      </c>
    </row>
    <row r="19" ht="14.25" customHeight="1" spans="1:11">
      <c r="A19" s="144"/>
      <c r="B19" s="288" t="s">
        <v>268</v>
      </c>
      <c r="C19" s="144"/>
      <c r="D19" s="143" t="s">
        <v>292</v>
      </c>
      <c r="E19" s="143" t="s">
        <v>327</v>
      </c>
      <c r="F19" s="34" t="s">
        <v>332</v>
      </c>
      <c r="G19" s="143" t="s">
        <v>305</v>
      </c>
      <c r="H19" s="34" t="s">
        <v>306</v>
      </c>
      <c r="I19" s="143" t="s">
        <v>307</v>
      </c>
      <c r="J19" s="143" t="s">
        <v>298</v>
      </c>
      <c r="K19" s="34" t="s">
        <v>329</v>
      </c>
    </row>
    <row r="20" ht="14.25" customHeight="1" spans="1:11">
      <c r="A20" s="144"/>
      <c r="B20" s="288" t="s">
        <v>268</v>
      </c>
      <c r="C20" s="144"/>
      <c r="D20" s="143" t="s">
        <v>292</v>
      </c>
      <c r="E20" s="143" t="s">
        <v>327</v>
      </c>
      <c r="F20" s="34" t="s">
        <v>333</v>
      </c>
      <c r="G20" s="143" t="s">
        <v>305</v>
      </c>
      <c r="H20" s="34" t="s">
        <v>306</v>
      </c>
      <c r="I20" s="143" t="s">
        <v>307</v>
      </c>
      <c r="J20" s="143" t="s">
        <v>298</v>
      </c>
      <c r="K20" s="34" t="s">
        <v>334</v>
      </c>
    </row>
    <row r="21" ht="14.25" customHeight="1" spans="1:11">
      <c r="A21" s="144"/>
      <c r="B21" s="288" t="s">
        <v>268</v>
      </c>
      <c r="C21" s="144"/>
      <c r="D21" s="143" t="s">
        <v>292</v>
      </c>
      <c r="E21" s="143" t="s">
        <v>335</v>
      </c>
      <c r="F21" s="34" t="s">
        <v>336</v>
      </c>
      <c r="G21" s="143" t="s">
        <v>305</v>
      </c>
      <c r="H21" s="34" t="s">
        <v>337</v>
      </c>
      <c r="I21" s="143" t="s">
        <v>338</v>
      </c>
      <c r="J21" s="143" t="s">
        <v>298</v>
      </c>
      <c r="K21" s="34" t="s">
        <v>339</v>
      </c>
    </row>
    <row r="22" ht="14.25" customHeight="1" spans="1:11">
      <c r="A22" s="144"/>
      <c r="B22" s="288" t="s">
        <v>268</v>
      </c>
      <c r="C22" s="144"/>
      <c r="D22" s="143" t="s">
        <v>292</v>
      </c>
      <c r="E22" s="143" t="s">
        <v>335</v>
      </c>
      <c r="F22" s="34" t="s">
        <v>340</v>
      </c>
      <c r="G22" s="143" t="s">
        <v>305</v>
      </c>
      <c r="H22" s="34" t="s">
        <v>163</v>
      </c>
      <c r="I22" s="143" t="s">
        <v>338</v>
      </c>
      <c r="J22" s="143" t="s">
        <v>298</v>
      </c>
      <c r="K22" s="34" t="s">
        <v>341</v>
      </c>
    </row>
    <row r="23" ht="14.25" customHeight="1" spans="1:11">
      <c r="A23" s="144"/>
      <c r="B23" s="288" t="s">
        <v>268</v>
      </c>
      <c r="C23" s="144"/>
      <c r="D23" s="143" t="s">
        <v>292</v>
      </c>
      <c r="E23" s="143" t="s">
        <v>335</v>
      </c>
      <c r="F23" s="34" t="s">
        <v>342</v>
      </c>
      <c r="G23" s="143" t="s">
        <v>305</v>
      </c>
      <c r="H23" s="34" t="s">
        <v>337</v>
      </c>
      <c r="I23" s="143" t="s">
        <v>338</v>
      </c>
      <c r="J23" s="143" t="s">
        <v>298</v>
      </c>
      <c r="K23" s="34" t="s">
        <v>343</v>
      </c>
    </row>
    <row r="24" ht="14.25" customHeight="1" spans="1:11">
      <c r="A24" s="144"/>
      <c r="B24" s="288" t="s">
        <v>268</v>
      </c>
      <c r="C24" s="144"/>
      <c r="D24" s="143" t="s">
        <v>292</v>
      </c>
      <c r="E24" s="143" t="s">
        <v>335</v>
      </c>
      <c r="F24" s="34" t="s">
        <v>344</v>
      </c>
      <c r="G24" s="143" t="s">
        <v>305</v>
      </c>
      <c r="H24" s="34" t="s">
        <v>345</v>
      </c>
      <c r="I24" s="143" t="s">
        <v>338</v>
      </c>
      <c r="J24" s="143" t="s">
        <v>298</v>
      </c>
      <c r="K24" s="34" t="s">
        <v>346</v>
      </c>
    </row>
    <row r="25" ht="14.25" customHeight="1" spans="1:11">
      <c r="A25" s="144"/>
      <c r="B25" s="288" t="s">
        <v>268</v>
      </c>
      <c r="C25" s="144"/>
      <c r="D25" s="143" t="s">
        <v>292</v>
      </c>
      <c r="E25" s="143" t="s">
        <v>335</v>
      </c>
      <c r="F25" s="34" t="s">
        <v>347</v>
      </c>
      <c r="G25" s="143" t="s">
        <v>305</v>
      </c>
      <c r="H25" s="34" t="s">
        <v>345</v>
      </c>
      <c r="I25" s="143" t="s">
        <v>338</v>
      </c>
      <c r="J25" s="143" t="s">
        <v>298</v>
      </c>
      <c r="K25" s="34" t="s">
        <v>348</v>
      </c>
    </row>
    <row r="26" ht="14.25" customHeight="1" spans="1:11">
      <c r="A26" s="144"/>
      <c r="B26" s="288" t="s">
        <v>268</v>
      </c>
      <c r="C26" s="144"/>
      <c r="D26" s="143" t="s">
        <v>292</v>
      </c>
      <c r="E26" s="143" t="s">
        <v>335</v>
      </c>
      <c r="F26" s="34" t="s">
        <v>349</v>
      </c>
      <c r="G26" s="143" t="s">
        <v>305</v>
      </c>
      <c r="H26" s="34" t="s">
        <v>350</v>
      </c>
      <c r="I26" s="143" t="s">
        <v>338</v>
      </c>
      <c r="J26" s="143" t="s">
        <v>298</v>
      </c>
      <c r="K26" s="34" t="s">
        <v>351</v>
      </c>
    </row>
    <row r="27" ht="14.25" customHeight="1" spans="1:11">
      <c r="A27" s="144"/>
      <c r="B27" s="288" t="s">
        <v>268</v>
      </c>
      <c r="C27" s="144"/>
      <c r="D27" s="143" t="s">
        <v>352</v>
      </c>
      <c r="E27" s="143" t="s">
        <v>353</v>
      </c>
      <c r="F27" s="34" t="s">
        <v>354</v>
      </c>
      <c r="G27" s="143" t="s">
        <v>305</v>
      </c>
      <c r="H27" s="34" t="s">
        <v>355</v>
      </c>
      <c r="I27" s="143" t="s">
        <v>307</v>
      </c>
      <c r="J27" s="143" t="s">
        <v>356</v>
      </c>
      <c r="K27" s="34" t="s">
        <v>357</v>
      </c>
    </row>
    <row r="28" ht="14.25" customHeight="1" spans="1:11">
      <c r="A28" s="144"/>
      <c r="B28" s="288" t="s">
        <v>268</v>
      </c>
      <c r="C28" s="144"/>
      <c r="D28" s="143" t="s">
        <v>352</v>
      </c>
      <c r="E28" s="143" t="s">
        <v>353</v>
      </c>
      <c r="F28" s="34" t="s">
        <v>358</v>
      </c>
      <c r="G28" s="143" t="s">
        <v>305</v>
      </c>
      <c r="H28" s="34" t="s">
        <v>306</v>
      </c>
      <c r="I28" s="143" t="s">
        <v>307</v>
      </c>
      <c r="J28" s="143" t="s">
        <v>298</v>
      </c>
      <c r="K28" s="34" t="s">
        <v>359</v>
      </c>
    </row>
    <row r="29" ht="14.25" customHeight="1" spans="1:11">
      <c r="A29" s="144"/>
      <c r="B29" s="288" t="s">
        <v>268</v>
      </c>
      <c r="C29" s="144"/>
      <c r="D29" s="143" t="s">
        <v>360</v>
      </c>
      <c r="E29" s="143" t="s">
        <v>361</v>
      </c>
      <c r="F29" s="34" t="s">
        <v>362</v>
      </c>
      <c r="G29" s="143" t="s">
        <v>305</v>
      </c>
      <c r="H29" s="34" t="s">
        <v>363</v>
      </c>
      <c r="I29" s="143" t="s">
        <v>307</v>
      </c>
      <c r="J29" s="143" t="s">
        <v>356</v>
      </c>
      <c r="K29" s="34" t="s">
        <v>364</v>
      </c>
    </row>
    <row r="30" ht="14.25" customHeight="1" spans="1:11">
      <c r="A30" s="145"/>
      <c r="B30" s="288" t="s">
        <v>268</v>
      </c>
      <c r="C30" s="145"/>
      <c r="D30" s="143" t="s">
        <v>360</v>
      </c>
      <c r="E30" s="143" t="s">
        <v>361</v>
      </c>
      <c r="F30" s="34" t="s">
        <v>365</v>
      </c>
      <c r="G30" s="143" t="s">
        <v>305</v>
      </c>
      <c r="H30" s="34" t="s">
        <v>366</v>
      </c>
      <c r="I30" s="143" t="s">
        <v>307</v>
      </c>
      <c r="J30" s="143" t="s">
        <v>356</v>
      </c>
      <c r="K30" s="34" t="s">
        <v>367</v>
      </c>
    </row>
    <row r="31" ht="14.25" customHeight="1" spans="1:11">
      <c r="A31" s="142" t="s">
        <v>368</v>
      </c>
      <c r="B31" s="131" t="s">
        <v>274</v>
      </c>
      <c r="C31" s="142" t="s">
        <v>369</v>
      </c>
      <c r="D31" s="143" t="s">
        <v>292</v>
      </c>
      <c r="E31" s="143" t="s">
        <v>293</v>
      </c>
      <c r="F31" s="34" t="s">
        <v>370</v>
      </c>
      <c r="G31" s="143" t="s">
        <v>305</v>
      </c>
      <c r="H31" s="34" t="s">
        <v>371</v>
      </c>
      <c r="I31" s="143" t="s">
        <v>372</v>
      </c>
      <c r="J31" s="143" t="s">
        <v>298</v>
      </c>
      <c r="K31" s="34" t="s">
        <v>373</v>
      </c>
    </row>
    <row r="32" ht="14.25" customHeight="1" spans="1:11">
      <c r="A32" s="144"/>
      <c r="B32" s="131" t="s">
        <v>274</v>
      </c>
      <c r="C32" s="144"/>
      <c r="D32" s="143" t="s">
        <v>292</v>
      </c>
      <c r="E32" s="143" t="s">
        <v>320</v>
      </c>
      <c r="F32" s="34" t="s">
        <v>374</v>
      </c>
      <c r="G32" s="143" t="s">
        <v>305</v>
      </c>
      <c r="H32" s="34" t="s">
        <v>375</v>
      </c>
      <c r="I32" s="143" t="s">
        <v>307</v>
      </c>
      <c r="J32" s="143" t="s">
        <v>356</v>
      </c>
      <c r="K32" s="34" t="s">
        <v>376</v>
      </c>
    </row>
    <row r="33" ht="14.25" customHeight="1" spans="1:11">
      <c r="A33" s="144"/>
      <c r="B33" s="131" t="s">
        <v>274</v>
      </c>
      <c r="C33" s="144"/>
      <c r="D33" s="143" t="s">
        <v>292</v>
      </c>
      <c r="E33" s="143" t="s">
        <v>320</v>
      </c>
      <c r="F33" s="34" t="s">
        <v>377</v>
      </c>
      <c r="G33" s="143" t="s">
        <v>305</v>
      </c>
      <c r="H33" s="34" t="s">
        <v>306</v>
      </c>
      <c r="I33" s="143" t="s">
        <v>307</v>
      </c>
      <c r="J33" s="143" t="s">
        <v>356</v>
      </c>
      <c r="K33" s="34" t="s">
        <v>378</v>
      </c>
    </row>
    <row r="34" ht="14.25" customHeight="1" spans="1:11">
      <c r="A34" s="144"/>
      <c r="B34" s="131" t="s">
        <v>274</v>
      </c>
      <c r="C34" s="144"/>
      <c r="D34" s="143" t="s">
        <v>292</v>
      </c>
      <c r="E34" s="143" t="s">
        <v>320</v>
      </c>
      <c r="F34" s="34" t="s">
        <v>379</v>
      </c>
      <c r="G34" s="143" t="s">
        <v>305</v>
      </c>
      <c r="H34" s="34" t="s">
        <v>306</v>
      </c>
      <c r="I34" s="143" t="s">
        <v>307</v>
      </c>
      <c r="J34" s="143" t="s">
        <v>356</v>
      </c>
      <c r="K34" s="34" t="s">
        <v>380</v>
      </c>
    </row>
    <row r="35" ht="14.25" customHeight="1" spans="1:11">
      <c r="A35" s="144"/>
      <c r="B35" s="131" t="s">
        <v>274</v>
      </c>
      <c r="C35" s="144"/>
      <c r="D35" s="143" t="s">
        <v>292</v>
      </c>
      <c r="E35" s="143" t="s">
        <v>327</v>
      </c>
      <c r="F35" s="34" t="s">
        <v>381</v>
      </c>
      <c r="G35" s="143" t="s">
        <v>305</v>
      </c>
      <c r="H35" s="34" t="s">
        <v>375</v>
      </c>
      <c r="I35" s="143" t="s">
        <v>307</v>
      </c>
      <c r="J35" s="143" t="s">
        <v>356</v>
      </c>
      <c r="K35" s="34" t="s">
        <v>382</v>
      </c>
    </row>
    <row r="36" ht="14.25" customHeight="1" spans="1:11">
      <c r="A36" s="144"/>
      <c r="B36" s="131" t="s">
        <v>274</v>
      </c>
      <c r="C36" s="144"/>
      <c r="D36" s="143" t="s">
        <v>292</v>
      </c>
      <c r="E36" s="143" t="s">
        <v>335</v>
      </c>
      <c r="F36" s="34" t="s">
        <v>383</v>
      </c>
      <c r="G36" s="143" t="s">
        <v>305</v>
      </c>
      <c r="H36" s="34" t="s">
        <v>384</v>
      </c>
      <c r="I36" s="143" t="s">
        <v>338</v>
      </c>
      <c r="J36" s="143" t="s">
        <v>298</v>
      </c>
      <c r="K36" s="34" t="s">
        <v>385</v>
      </c>
    </row>
    <row r="37" ht="14.25" customHeight="1" spans="1:11">
      <c r="A37" s="144"/>
      <c r="B37" s="131" t="s">
        <v>274</v>
      </c>
      <c r="C37" s="144"/>
      <c r="D37" s="143" t="s">
        <v>352</v>
      </c>
      <c r="E37" s="143" t="s">
        <v>353</v>
      </c>
      <c r="F37" s="34" t="s">
        <v>386</v>
      </c>
      <c r="G37" s="143" t="s">
        <v>295</v>
      </c>
      <c r="H37" s="34" t="s">
        <v>387</v>
      </c>
      <c r="I37" s="143" t="s">
        <v>307</v>
      </c>
      <c r="J37" s="143" t="s">
        <v>356</v>
      </c>
      <c r="K37" s="34" t="s">
        <v>388</v>
      </c>
    </row>
    <row r="38" ht="14.25" customHeight="1" spans="1:11">
      <c r="A38" s="144"/>
      <c r="B38" s="131" t="s">
        <v>274</v>
      </c>
      <c r="C38" s="144"/>
      <c r="D38" s="143" t="s">
        <v>360</v>
      </c>
      <c r="E38" s="143" t="s">
        <v>361</v>
      </c>
      <c r="F38" s="34" t="s">
        <v>389</v>
      </c>
      <c r="G38" s="143" t="s">
        <v>305</v>
      </c>
      <c r="H38" s="34" t="s">
        <v>375</v>
      </c>
      <c r="I38" s="143" t="s">
        <v>307</v>
      </c>
      <c r="J38" s="143" t="s">
        <v>356</v>
      </c>
      <c r="K38" s="34" t="s">
        <v>389</v>
      </c>
    </row>
    <row r="39" ht="14.25" customHeight="1" spans="1:11">
      <c r="A39" s="145"/>
      <c r="B39" s="131" t="s">
        <v>274</v>
      </c>
      <c r="C39" s="145"/>
      <c r="D39" s="143" t="s">
        <v>360</v>
      </c>
      <c r="E39" s="143" t="s">
        <v>361</v>
      </c>
      <c r="F39" s="34" t="s">
        <v>390</v>
      </c>
      <c r="G39" s="143" t="s">
        <v>295</v>
      </c>
      <c r="H39" s="34" t="s">
        <v>375</v>
      </c>
      <c r="I39" s="143" t="s">
        <v>307</v>
      </c>
      <c r="J39" s="143" t="s">
        <v>356</v>
      </c>
      <c r="K39" s="34" t="s">
        <v>391</v>
      </c>
    </row>
    <row r="40" ht="14.25" customHeight="1" spans="1:11">
      <c r="A40" s="142" t="s">
        <v>392</v>
      </c>
      <c r="B40" s="131" t="s">
        <v>276</v>
      </c>
      <c r="C40" s="142" t="s">
        <v>393</v>
      </c>
      <c r="D40" s="143" t="s">
        <v>292</v>
      </c>
      <c r="E40" s="143" t="s">
        <v>293</v>
      </c>
      <c r="F40" s="34" t="s">
        <v>394</v>
      </c>
      <c r="G40" s="143" t="s">
        <v>305</v>
      </c>
      <c r="H40" s="34" t="s">
        <v>162</v>
      </c>
      <c r="I40" s="143" t="s">
        <v>395</v>
      </c>
      <c r="J40" s="143" t="s">
        <v>298</v>
      </c>
      <c r="K40" s="34" t="s">
        <v>396</v>
      </c>
    </row>
    <row r="41" ht="14.25" customHeight="1" spans="1:11">
      <c r="A41" s="144"/>
      <c r="B41" s="131" t="s">
        <v>276</v>
      </c>
      <c r="C41" s="144"/>
      <c r="D41" s="143" t="s">
        <v>292</v>
      </c>
      <c r="E41" s="143" t="s">
        <v>293</v>
      </c>
      <c r="F41" s="34" t="s">
        <v>397</v>
      </c>
      <c r="G41" s="143" t="s">
        <v>305</v>
      </c>
      <c r="H41" s="34" t="s">
        <v>398</v>
      </c>
      <c r="I41" s="143" t="s">
        <v>307</v>
      </c>
      <c r="J41" s="143" t="s">
        <v>298</v>
      </c>
      <c r="K41" s="34" t="s">
        <v>399</v>
      </c>
    </row>
    <row r="42" ht="14.25" customHeight="1" spans="1:11">
      <c r="A42" s="144"/>
      <c r="B42" s="131" t="s">
        <v>276</v>
      </c>
      <c r="C42" s="144"/>
      <c r="D42" s="143" t="s">
        <v>292</v>
      </c>
      <c r="E42" s="143" t="s">
        <v>293</v>
      </c>
      <c r="F42" s="34" t="s">
        <v>400</v>
      </c>
      <c r="G42" s="143" t="s">
        <v>305</v>
      </c>
      <c r="H42" s="34" t="s">
        <v>401</v>
      </c>
      <c r="I42" s="143" t="s">
        <v>307</v>
      </c>
      <c r="J42" s="143" t="s">
        <v>298</v>
      </c>
      <c r="K42" s="34" t="s">
        <v>402</v>
      </c>
    </row>
    <row r="43" ht="14.25" customHeight="1" spans="1:11">
      <c r="A43" s="144"/>
      <c r="B43" s="131" t="s">
        <v>276</v>
      </c>
      <c r="C43" s="144"/>
      <c r="D43" s="143" t="s">
        <v>292</v>
      </c>
      <c r="E43" s="143" t="s">
        <v>320</v>
      </c>
      <c r="F43" s="34" t="s">
        <v>403</v>
      </c>
      <c r="G43" s="143" t="s">
        <v>295</v>
      </c>
      <c r="H43" s="34" t="s">
        <v>375</v>
      </c>
      <c r="I43" s="143" t="s">
        <v>307</v>
      </c>
      <c r="J43" s="143" t="s">
        <v>298</v>
      </c>
      <c r="K43" s="34" t="s">
        <v>404</v>
      </c>
    </row>
    <row r="44" ht="14.25" customHeight="1" spans="1:11">
      <c r="A44" s="144"/>
      <c r="B44" s="131" t="s">
        <v>276</v>
      </c>
      <c r="C44" s="144"/>
      <c r="D44" s="143" t="s">
        <v>292</v>
      </c>
      <c r="E44" s="143" t="s">
        <v>320</v>
      </c>
      <c r="F44" s="34" t="s">
        <v>405</v>
      </c>
      <c r="G44" s="143" t="s">
        <v>305</v>
      </c>
      <c r="H44" s="34" t="s">
        <v>306</v>
      </c>
      <c r="I44" s="143" t="s">
        <v>307</v>
      </c>
      <c r="J44" s="143" t="s">
        <v>298</v>
      </c>
      <c r="K44" s="34" t="s">
        <v>406</v>
      </c>
    </row>
    <row r="45" ht="14.25" customHeight="1" spans="1:11">
      <c r="A45" s="144"/>
      <c r="B45" s="131" t="s">
        <v>276</v>
      </c>
      <c r="C45" s="144"/>
      <c r="D45" s="143" t="s">
        <v>292</v>
      </c>
      <c r="E45" s="143" t="s">
        <v>320</v>
      </c>
      <c r="F45" s="34" t="s">
        <v>407</v>
      </c>
      <c r="G45" s="143" t="s">
        <v>305</v>
      </c>
      <c r="H45" s="34" t="s">
        <v>306</v>
      </c>
      <c r="I45" s="143" t="s">
        <v>307</v>
      </c>
      <c r="J45" s="143" t="s">
        <v>298</v>
      </c>
      <c r="K45" s="34" t="s">
        <v>408</v>
      </c>
    </row>
    <row r="46" ht="14.25" customHeight="1" spans="1:11">
      <c r="A46" s="144"/>
      <c r="B46" s="131" t="s">
        <v>276</v>
      </c>
      <c r="C46" s="144"/>
      <c r="D46" s="143" t="s">
        <v>292</v>
      </c>
      <c r="E46" s="143" t="s">
        <v>327</v>
      </c>
      <c r="F46" s="34" t="s">
        <v>409</v>
      </c>
      <c r="G46" s="143" t="s">
        <v>305</v>
      </c>
      <c r="H46" s="34" t="s">
        <v>410</v>
      </c>
      <c r="I46" s="143" t="s">
        <v>311</v>
      </c>
      <c r="J46" s="143" t="s">
        <v>298</v>
      </c>
      <c r="K46" s="34" t="s">
        <v>411</v>
      </c>
    </row>
    <row r="47" ht="14.25" customHeight="1" spans="1:11">
      <c r="A47" s="144"/>
      <c r="B47" s="131" t="s">
        <v>276</v>
      </c>
      <c r="C47" s="144"/>
      <c r="D47" s="143" t="s">
        <v>352</v>
      </c>
      <c r="E47" s="143" t="s">
        <v>353</v>
      </c>
      <c r="F47" s="34" t="s">
        <v>412</v>
      </c>
      <c r="G47" s="143" t="s">
        <v>305</v>
      </c>
      <c r="H47" s="34" t="s">
        <v>413</v>
      </c>
      <c r="I47" s="143" t="s">
        <v>307</v>
      </c>
      <c r="J47" s="143" t="s">
        <v>298</v>
      </c>
      <c r="K47" s="34" t="s">
        <v>414</v>
      </c>
    </row>
    <row r="48" ht="14.25" customHeight="1" spans="1:11">
      <c r="A48" s="144"/>
      <c r="B48" s="131" t="s">
        <v>276</v>
      </c>
      <c r="C48" s="144"/>
      <c r="D48" s="143" t="s">
        <v>352</v>
      </c>
      <c r="E48" s="143" t="s">
        <v>353</v>
      </c>
      <c r="F48" s="34" t="s">
        <v>415</v>
      </c>
      <c r="G48" s="143" t="s">
        <v>295</v>
      </c>
      <c r="H48" s="34" t="s">
        <v>375</v>
      </c>
      <c r="I48" s="143" t="s">
        <v>307</v>
      </c>
      <c r="J48" s="143" t="s">
        <v>298</v>
      </c>
      <c r="K48" s="34" t="s">
        <v>416</v>
      </c>
    </row>
    <row r="49" ht="14.25" customHeight="1" spans="1:11">
      <c r="A49" s="144"/>
      <c r="B49" s="131" t="s">
        <v>276</v>
      </c>
      <c r="C49" s="144"/>
      <c r="D49" s="143" t="s">
        <v>360</v>
      </c>
      <c r="E49" s="143" t="s">
        <v>361</v>
      </c>
      <c r="F49" s="34" t="s">
        <v>417</v>
      </c>
      <c r="G49" s="143" t="s">
        <v>295</v>
      </c>
      <c r="H49" s="34" t="s">
        <v>418</v>
      </c>
      <c r="I49" s="143" t="s">
        <v>307</v>
      </c>
      <c r="J49" s="143" t="s">
        <v>298</v>
      </c>
      <c r="K49" s="34" t="s">
        <v>416</v>
      </c>
    </row>
    <row r="50" ht="14.25" customHeight="1" spans="1:11">
      <c r="A50" s="145"/>
      <c r="B50" s="131" t="s">
        <v>276</v>
      </c>
      <c r="C50" s="145"/>
      <c r="D50" s="143" t="s">
        <v>360</v>
      </c>
      <c r="E50" s="143" t="s">
        <v>361</v>
      </c>
      <c r="F50" s="34" t="s">
        <v>419</v>
      </c>
      <c r="G50" s="143" t="s">
        <v>295</v>
      </c>
      <c r="H50" s="34" t="s">
        <v>375</v>
      </c>
      <c r="I50" s="143" t="s">
        <v>307</v>
      </c>
      <c r="J50" s="143" t="s">
        <v>298</v>
      </c>
      <c r="K50" s="34" t="s">
        <v>416</v>
      </c>
    </row>
    <row r="51" ht="14.25" customHeight="1" spans="1:11">
      <c r="A51" s="142" t="s">
        <v>420</v>
      </c>
      <c r="B51" s="131" t="s">
        <v>272</v>
      </c>
      <c r="C51" s="142" t="s">
        <v>421</v>
      </c>
      <c r="D51" s="143" t="s">
        <v>292</v>
      </c>
      <c r="E51" s="143" t="s">
        <v>293</v>
      </c>
      <c r="F51" s="34" t="s">
        <v>422</v>
      </c>
      <c r="G51" s="143" t="s">
        <v>295</v>
      </c>
      <c r="H51" s="34" t="s">
        <v>306</v>
      </c>
      <c r="I51" s="143" t="s">
        <v>307</v>
      </c>
      <c r="J51" s="143" t="s">
        <v>356</v>
      </c>
      <c r="K51" s="34" t="s">
        <v>423</v>
      </c>
    </row>
    <row r="52" ht="14.25" customHeight="1" spans="1:11">
      <c r="A52" s="144"/>
      <c r="B52" s="131" t="s">
        <v>272</v>
      </c>
      <c r="C52" s="144"/>
      <c r="D52" s="143" t="s">
        <v>292</v>
      </c>
      <c r="E52" s="143" t="s">
        <v>293</v>
      </c>
      <c r="F52" s="34" t="s">
        <v>424</v>
      </c>
      <c r="G52" s="143" t="s">
        <v>295</v>
      </c>
      <c r="H52" s="34" t="s">
        <v>306</v>
      </c>
      <c r="I52" s="143" t="s">
        <v>307</v>
      </c>
      <c r="J52" s="143" t="s">
        <v>356</v>
      </c>
      <c r="K52" s="34" t="s">
        <v>425</v>
      </c>
    </row>
    <row r="53" ht="14.25" customHeight="1" spans="1:11">
      <c r="A53" s="144"/>
      <c r="B53" s="131" t="s">
        <v>272</v>
      </c>
      <c r="C53" s="144"/>
      <c r="D53" s="143" t="s">
        <v>292</v>
      </c>
      <c r="E53" s="143" t="s">
        <v>293</v>
      </c>
      <c r="F53" s="34" t="s">
        <v>426</v>
      </c>
      <c r="G53" s="143" t="s">
        <v>295</v>
      </c>
      <c r="H53" s="34" t="s">
        <v>306</v>
      </c>
      <c r="I53" s="143" t="s">
        <v>307</v>
      </c>
      <c r="J53" s="143" t="s">
        <v>356</v>
      </c>
      <c r="K53" s="34" t="s">
        <v>427</v>
      </c>
    </row>
    <row r="54" ht="14.25" customHeight="1" spans="1:11">
      <c r="A54" s="144"/>
      <c r="B54" s="131" t="s">
        <v>272</v>
      </c>
      <c r="C54" s="144"/>
      <c r="D54" s="143" t="s">
        <v>292</v>
      </c>
      <c r="E54" s="143" t="s">
        <v>293</v>
      </c>
      <c r="F54" s="34" t="s">
        <v>428</v>
      </c>
      <c r="G54" s="143" t="s">
        <v>295</v>
      </c>
      <c r="H54" s="34" t="s">
        <v>429</v>
      </c>
      <c r="I54" s="143" t="s">
        <v>302</v>
      </c>
      <c r="J54" s="143" t="s">
        <v>298</v>
      </c>
      <c r="K54" s="34" t="s">
        <v>430</v>
      </c>
    </row>
    <row r="55" ht="14.25" customHeight="1" spans="1:11">
      <c r="A55" s="144"/>
      <c r="B55" s="131" t="s">
        <v>272</v>
      </c>
      <c r="C55" s="144"/>
      <c r="D55" s="143" t="s">
        <v>292</v>
      </c>
      <c r="E55" s="143" t="s">
        <v>293</v>
      </c>
      <c r="F55" s="34" t="s">
        <v>431</v>
      </c>
      <c r="G55" s="143" t="s">
        <v>295</v>
      </c>
      <c r="H55" s="34" t="s">
        <v>432</v>
      </c>
      <c r="I55" s="143" t="s">
        <v>297</v>
      </c>
      <c r="J55" s="143" t="s">
        <v>298</v>
      </c>
      <c r="K55" s="34" t="s">
        <v>433</v>
      </c>
    </row>
    <row r="56" ht="14.25" customHeight="1" spans="1:11">
      <c r="A56" s="144"/>
      <c r="B56" s="131" t="s">
        <v>272</v>
      </c>
      <c r="C56" s="144"/>
      <c r="D56" s="143" t="s">
        <v>292</v>
      </c>
      <c r="E56" s="143" t="s">
        <v>293</v>
      </c>
      <c r="F56" s="34" t="s">
        <v>434</v>
      </c>
      <c r="G56" s="143" t="s">
        <v>295</v>
      </c>
      <c r="H56" s="34" t="s">
        <v>306</v>
      </c>
      <c r="I56" s="143" t="s">
        <v>307</v>
      </c>
      <c r="J56" s="143" t="s">
        <v>298</v>
      </c>
      <c r="K56" s="34" t="s">
        <v>435</v>
      </c>
    </row>
    <row r="57" ht="14.25" customHeight="1" spans="1:11">
      <c r="A57" s="144"/>
      <c r="B57" s="131" t="s">
        <v>272</v>
      </c>
      <c r="C57" s="144"/>
      <c r="D57" s="143" t="s">
        <v>352</v>
      </c>
      <c r="E57" s="143" t="s">
        <v>353</v>
      </c>
      <c r="F57" s="34" t="s">
        <v>436</v>
      </c>
      <c r="G57" s="143" t="s">
        <v>295</v>
      </c>
      <c r="H57" s="34" t="s">
        <v>437</v>
      </c>
      <c r="I57" s="143" t="s">
        <v>302</v>
      </c>
      <c r="J57" s="143" t="s">
        <v>298</v>
      </c>
      <c r="K57" s="34" t="s">
        <v>438</v>
      </c>
    </row>
    <row r="58" ht="14.25" customHeight="1" spans="1:11">
      <c r="A58" s="144"/>
      <c r="B58" s="131" t="s">
        <v>272</v>
      </c>
      <c r="C58" s="144"/>
      <c r="D58" s="143" t="s">
        <v>352</v>
      </c>
      <c r="E58" s="143" t="s">
        <v>353</v>
      </c>
      <c r="F58" s="34" t="s">
        <v>439</v>
      </c>
      <c r="G58" s="143" t="s">
        <v>295</v>
      </c>
      <c r="H58" s="34" t="s">
        <v>440</v>
      </c>
      <c r="I58" s="143" t="s">
        <v>302</v>
      </c>
      <c r="J58" s="143" t="s">
        <v>298</v>
      </c>
      <c r="K58" s="34" t="s">
        <v>441</v>
      </c>
    </row>
    <row r="59" ht="14.25" customHeight="1" spans="1:11">
      <c r="A59" s="144"/>
      <c r="B59" s="131" t="s">
        <v>272</v>
      </c>
      <c r="C59" s="144"/>
      <c r="D59" s="143" t="s">
        <v>352</v>
      </c>
      <c r="E59" s="143" t="s">
        <v>353</v>
      </c>
      <c r="F59" s="34" t="s">
        <v>442</v>
      </c>
      <c r="G59" s="143" t="s">
        <v>295</v>
      </c>
      <c r="H59" s="34" t="s">
        <v>432</v>
      </c>
      <c r="I59" s="143" t="s">
        <v>302</v>
      </c>
      <c r="J59" s="143" t="s">
        <v>298</v>
      </c>
      <c r="K59" s="34" t="s">
        <v>443</v>
      </c>
    </row>
    <row r="60" ht="14.25" customHeight="1" spans="1:11">
      <c r="A60" s="144"/>
      <c r="B60" s="131" t="s">
        <v>272</v>
      </c>
      <c r="C60" s="144"/>
      <c r="D60" s="143" t="s">
        <v>352</v>
      </c>
      <c r="E60" s="143" t="s">
        <v>353</v>
      </c>
      <c r="F60" s="34" t="s">
        <v>444</v>
      </c>
      <c r="G60" s="143" t="s">
        <v>295</v>
      </c>
      <c r="H60" s="34" t="s">
        <v>445</v>
      </c>
      <c r="I60" s="143" t="s">
        <v>446</v>
      </c>
      <c r="J60" s="143" t="s">
        <v>298</v>
      </c>
      <c r="K60" s="34" t="s">
        <v>447</v>
      </c>
    </row>
    <row r="61" ht="14.25" customHeight="1" spans="1:11">
      <c r="A61" s="144"/>
      <c r="B61" s="131" t="s">
        <v>272</v>
      </c>
      <c r="C61" s="144"/>
      <c r="D61" s="143" t="s">
        <v>352</v>
      </c>
      <c r="E61" s="143" t="s">
        <v>353</v>
      </c>
      <c r="F61" s="34" t="s">
        <v>448</v>
      </c>
      <c r="G61" s="143" t="s">
        <v>295</v>
      </c>
      <c r="H61" s="34" t="s">
        <v>445</v>
      </c>
      <c r="I61" s="143" t="s">
        <v>446</v>
      </c>
      <c r="J61" s="143" t="s">
        <v>298</v>
      </c>
      <c r="K61" s="34" t="s">
        <v>449</v>
      </c>
    </row>
    <row r="62" ht="14.25" customHeight="1" spans="1:11">
      <c r="A62" s="144"/>
      <c r="B62" s="131" t="s">
        <v>272</v>
      </c>
      <c r="C62" s="144"/>
      <c r="D62" s="143" t="s">
        <v>360</v>
      </c>
      <c r="E62" s="143" t="s">
        <v>361</v>
      </c>
      <c r="F62" s="34" t="s">
        <v>450</v>
      </c>
      <c r="G62" s="143" t="s">
        <v>295</v>
      </c>
      <c r="H62" s="34" t="s">
        <v>418</v>
      </c>
      <c r="I62" s="143" t="s">
        <v>307</v>
      </c>
      <c r="J62" s="143" t="s">
        <v>356</v>
      </c>
      <c r="K62" s="34" t="s">
        <v>451</v>
      </c>
    </row>
    <row r="63" ht="14.25" customHeight="1" spans="1:11">
      <c r="A63" s="144"/>
      <c r="B63" s="131" t="s">
        <v>272</v>
      </c>
      <c r="C63" s="144"/>
      <c r="D63" s="143" t="s">
        <v>360</v>
      </c>
      <c r="E63" s="143" t="s">
        <v>361</v>
      </c>
      <c r="F63" s="34" t="s">
        <v>452</v>
      </c>
      <c r="G63" s="143" t="s">
        <v>295</v>
      </c>
      <c r="H63" s="34" t="s">
        <v>418</v>
      </c>
      <c r="I63" s="143" t="s">
        <v>307</v>
      </c>
      <c r="J63" s="143" t="s">
        <v>356</v>
      </c>
      <c r="K63" s="34" t="s">
        <v>453</v>
      </c>
    </row>
    <row r="64" ht="14.25" customHeight="1" spans="1:11">
      <c r="A64" s="144"/>
      <c r="B64" s="131" t="s">
        <v>272</v>
      </c>
      <c r="C64" s="144"/>
      <c r="D64" s="143" t="s">
        <v>360</v>
      </c>
      <c r="E64" s="143" t="s">
        <v>361</v>
      </c>
      <c r="F64" s="34" t="s">
        <v>454</v>
      </c>
      <c r="G64" s="143" t="s">
        <v>295</v>
      </c>
      <c r="H64" s="34" t="s">
        <v>418</v>
      </c>
      <c r="I64" s="143" t="s">
        <v>307</v>
      </c>
      <c r="J64" s="143" t="s">
        <v>356</v>
      </c>
      <c r="K64" s="34" t="s">
        <v>455</v>
      </c>
    </row>
    <row r="65" ht="14.25" customHeight="1" spans="1:11">
      <c r="A65" s="145"/>
      <c r="B65" s="131" t="s">
        <v>272</v>
      </c>
      <c r="C65" s="145"/>
      <c r="D65" s="143" t="s">
        <v>360</v>
      </c>
      <c r="E65" s="143" t="s">
        <v>361</v>
      </c>
      <c r="F65" s="34" t="s">
        <v>456</v>
      </c>
      <c r="G65" s="143" t="s">
        <v>295</v>
      </c>
      <c r="H65" s="34" t="s">
        <v>418</v>
      </c>
      <c r="I65" s="143" t="s">
        <v>307</v>
      </c>
      <c r="J65" s="143" t="s">
        <v>356</v>
      </c>
      <c r="K65" s="34" t="s">
        <v>457</v>
      </c>
    </row>
    <row r="66" ht="14.25" customHeight="1" spans="1:11">
      <c r="A66" s="142" t="s">
        <v>458</v>
      </c>
      <c r="B66" s="131" t="s">
        <v>234</v>
      </c>
      <c r="C66" s="142" t="s">
        <v>459</v>
      </c>
      <c r="D66" s="143" t="s">
        <v>292</v>
      </c>
      <c r="E66" s="143" t="s">
        <v>293</v>
      </c>
      <c r="F66" s="34" t="s">
        <v>460</v>
      </c>
      <c r="G66" s="143" t="s">
        <v>305</v>
      </c>
      <c r="H66" s="34" t="s">
        <v>461</v>
      </c>
      <c r="I66" s="143" t="s">
        <v>462</v>
      </c>
      <c r="J66" s="143" t="s">
        <v>298</v>
      </c>
      <c r="K66" s="34" t="s">
        <v>460</v>
      </c>
    </row>
    <row r="67" ht="14.25" customHeight="1" spans="1:11">
      <c r="A67" s="144"/>
      <c r="B67" s="131" t="s">
        <v>234</v>
      </c>
      <c r="C67" s="144"/>
      <c r="D67" s="143" t="s">
        <v>292</v>
      </c>
      <c r="E67" s="143" t="s">
        <v>320</v>
      </c>
      <c r="F67" s="34" t="s">
        <v>463</v>
      </c>
      <c r="G67" s="143" t="s">
        <v>305</v>
      </c>
      <c r="H67" s="34" t="s">
        <v>306</v>
      </c>
      <c r="I67" s="143" t="s">
        <v>307</v>
      </c>
      <c r="J67" s="143" t="s">
        <v>298</v>
      </c>
      <c r="K67" s="34" t="s">
        <v>463</v>
      </c>
    </row>
    <row r="68" ht="14.25" customHeight="1" spans="1:11">
      <c r="A68" s="144"/>
      <c r="B68" s="131" t="s">
        <v>234</v>
      </c>
      <c r="C68" s="144"/>
      <c r="D68" s="143" t="s">
        <v>352</v>
      </c>
      <c r="E68" s="143" t="s">
        <v>353</v>
      </c>
      <c r="F68" s="34" t="s">
        <v>464</v>
      </c>
      <c r="G68" s="143" t="s">
        <v>305</v>
      </c>
      <c r="H68" s="34" t="s">
        <v>465</v>
      </c>
      <c r="I68" s="143" t="s">
        <v>72</v>
      </c>
      <c r="J68" s="143" t="s">
        <v>356</v>
      </c>
      <c r="K68" s="34" t="s">
        <v>466</v>
      </c>
    </row>
    <row r="69" ht="14.25" customHeight="1" spans="1:11">
      <c r="A69" s="145"/>
      <c r="B69" s="131" t="s">
        <v>234</v>
      </c>
      <c r="C69" s="145"/>
      <c r="D69" s="143" t="s">
        <v>360</v>
      </c>
      <c r="E69" s="143" t="s">
        <v>361</v>
      </c>
      <c r="F69" s="34" t="s">
        <v>467</v>
      </c>
      <c r="G69" s="143" t="s">
        <v>295</v>
      </c>
      <c r="H69" s="34" t="s">
        <v>418</v>
      </c>
      <c r="I69" s="143" t="s">
        <v>307</v>
      </c>
      <c r="J69" s="143" t="s">
        <v>298</v>
      </c>
      <c r="K69" s="34" t="s">
        <v>468</v>
      </c>
    </row>
    <row r="72" ht="37" customHeight="1" spans="1:1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</row>
  </sheetData>
  <mergeCells count="13">
    <mergeCell ref="A2:K2"/>
    <mergeCell ref="A3:I3"/>
    <mergeCell ref="A72:K72"/>
    <mergeCell ref="A7:A30"/>
    <mergeCell ref="A31:A39"/>
    <mergeCell ref="A40:A50"/>
    <mergeCell ref="A51:A65"/>
    <mergeCell ref="A66:A69"/>
    <mergeCell ref="C7:C30"/>
    <mergeCell ref="C31:C39"/>
    <mergeCell ref="C40:C50"/>
    <mergeCell ref="C51:C65"/>
    <mergeCell ref="C66:C6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13"/>
  <sheetViews>
    <sheetView workbookViewId="0">
      <selection activeCell="A3" sqref="A3:C3"/>
    </sheetView>
  </sheetViews>
  <sheetFormatPr defaultColWidth="9.15238095238095" defaultRowHeight="14.25" customHeight="1" outlineLevelCol="5"/>
  <cols>
    <col min="1" max="1" width="37.2857142857143" style="2" customWidth="1"/>
    <col min="2" max="2" width="20.7238095238095" style="120" customWidth="1"/>
    <col min="3" max="3" width="32.152380952381" style="2" customWidth="1"/>
    <col min="4" max="4" width="27.7238095238095" style="2" customWidth="1"/>
    <col min="5" max="6" width="36.7238095238095" style="2" customWidth="1"/>
    <col min="7" max="7" width="9.15238095238095" style="2" customWidth="1"/>
    <col min="8" max="16384" width="9.15238095238095" style="2"/>
  </cols>
  <sheetData>
    <row r="1" ht="12" customHeight="1" spans="1:6">
      <c r="A1" s="121">
        <v>1</v>
      </c>
      <c r="B1" s="122">
        <v>0</v>
      </c>
      <c r="C1" s="121">
        <v>1</v>
      </c>
      <c r="D1" s="123"/>
      <c r="E1" s="123"/>
      <c r="F1" s="118" t="s">
        <v>469</v>
      </c>
    </row>
    <row r="2" ht="26.25" customHeight="1" spans="1:6">
      <c r="A2" s="124" t="s">
        <v>470</v>
      </c>
      <c r="B2" s="124" t="s">
        <v>470</v>
      </c>
      <c r="C2" s="125"/>
      <c r="D2" s="126"/>
      <c r="E2" s="126"/>
      <c r="F2" s="126"/>
    </row>
    <row r="3" ht="13.5" customHeight="1" spans="1:6">
      <c r="A3" s="7" t="s">
        <v>3</v>
      </c>
      <c r="B3" s="7" t="s">
        <v>471</v>
      </c>
      <c r="C3" s="121"/>
      <c r="D3" s="123"/>
      <c r="E3" s="123"/>
      <c r="F3" s="118" t="s">
        <v>4</v>
      </c>
    </row>
    <row r="4" ht="19.5" customHeight="1" spans="1:6">
      <c r="A4" s="127" t="s">
        <v>472</v>
      </c>
      <c r="B4" s="128" t="s">
        <v>75</v>
      </c>
      <c r="C4" s="127" t="s">
        <v>76</v>
      </c>
      <c r="D4" s="13" t="s">
        <v>473</v>
      </c>
      <c r="E4" s="14"/>
      <c r="F4" s="15"/>
    </row>
    <row r="5" ht="18.75" customHeight="1" spans="1:6">
      <c r="A5" s="129"/>
      <c r="B5" s="130"/>
      <c r="C5" s="129"/>
      <c r="D5" s="18" t="s">
        <v>57</v>
      </c>
      <c r="E5" s="13" t="s">
        <v>78</v>
      </c>
      <c r="F5" s="18" t="s">
        <v>79</v>
      </c>
    </row>
    <row r="6" ht="18.75" customHeight="1" spans="1:6">
      <c r="A6" s="62">
        <v>1</v>
      </c>
      <c r="B6" s="131" t="s">
        <v>160</v>
      </c>
      <c r="C6" s="62">
        <v>3</v>
      </c>
      <c r="D6" s="75">
        <v>4</v>
      </c>
      <c r="E6" s="75">
        <v>5</v>
      </c>
      <c r="F6" s="75">
        <v>6</v>
      </c>
    </row>
    <row r="7" ht="21" customHeight="1" spans="1:6">
      <c r="A7" s="35" t="s">
        <v>72</v>
      </c>
      <c r="B7" s="35"/>
      <c r="C7" s="35"/>
      <c r="D7" s="132" t="s">
        <v>72</v>
      </c>
      <c r="E7" s="133" t="s">
        <v>72</v>
      </c>
      <c r="F7" s="133" t="s">
        <v>72</v>
      </c>
    </row>
    <row r="8" ht="21" customHeight="1" spans="1:6">
      <c r="A8" s="35"/>
      <c r="B8" s="35" t="s">
        <v>72</v>
      </c>
      <c r="C8" s="35" t="s">
        <v>72</v>
      </c>
      <c r="D8" s="134" t="s">
        <v>72</v>
      </c>
      <c r="E8" s="135" t="s">
        <v>72</v>
      </c>
      <c r="F8" s="135" t="s">
        <v>72</v>
      </c>
    </row>
    <row r="9" ht="18.75" customHeight="1" spans="1:6">
      <c r="A9" s="136" t="s">
        <v>119</v>
      </c>
      <c r="B9" s="136" t="s">
        <v>119</v>
      </c>
      <c r="C9" s="137" t="s">
        <v>119</v>
      </c>
      <c r="D9" s="134" t="s">
        <v>72</v>
      </c>
      <c r="E9" s="135" t="s">
        <v>72</v>
      </c>
      <c r="F9" s="135" t="s">
        <v>72</v>
      </c>
    </row>
    <row r="10" customHeight="1" spans="1:1">
      <c r="A10" s="2" t="s">
        <v>474</v>
      </c>
    </row>
    <row r="11" s="119" customFormat="1" ht="22" customHeight="1" spans="1:2">
      <c r="A11" s="138"/>
      <c r="B11" s="139"/>
    </row>
    <row r="12" s="119" customFormat="1" ht="22" customHeight="1" spans="1:2">
      <c r="A12" s="140"/>
      <c r="B12" s="139"/>
    </row>
    <row r="13" s="119" customFormat="1" ht="22" customHeight="1" spans="1:2">
      <c r="A13" s="140"/>
      <c r="B13" s="139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R14"/>
  <sheetViews>
    <sheetView tabSelected="1" workbookViewId="0">
      <selection activeCell="D8" sqref="D8"/>
    </sheetView>
  </sheetViews>
  <sheetFormatPr defaultColWidth="9.15238095238095" defaultRowHeight="14.25" customHeight="1"/>
  <cols>
    <col min="1" max="6" width="16" style="2" customWidth="1"/>
    <col min="7" max="7" width="12" style="2" customWidth="1"/>
    <col min="8" max="10" width="12.5714285714286" style="2" customWidth="1"/>
    <col min="11" max="11" width="12.5714285714286" style="43" customWidth="1"/>
    <col min="12" max="14" width="12.5714285714286" style="2" customWidth="1"/>
    <col min="15" max="16" width="12.5714285714286" style="43" customWidth="1"/>
    <col min="17" max="17" width="12.4285714285714" style="43" customWidth="1"/>
    <col min="18" max="18" width="10.4285714285714" style="2" customWidth="1"/>
    <col min="19" max="19" width="9.15238095238095" style="43" customWidth="1"/>
    <col min="20" max="16384" width="9.15238095238095" style="43"/>
  </cols>
  <sheetData>
    <row r="1" ht="13.5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O1" s="66"/>
      <c r="P1" s="66"/>
      <c r="Q1" s="66"/>
      <c r="R1" s="44" t="s">
        <v>475</v>
      </c>
    </row>
    <row r="2" ht="27.75" customHeight="1" spans="1:18">
      <c r="A2" s="45" t="s">
        <v>476</v>
      </c>
      <c r="B2" s="6"/>
      <c r="C2" s="6"/>
      <c r="D2" s="6"/>
      <c r="E2" s="6"/>
      <c r="F2" s="6"/>
      <c r="G2" s="6"/>
      <c r="H2" s="6"/>
      <c r="I2" s="6"/>
      <c r="J2" s="6"/>
      <c r="K2" s="59"/>
      <c r="L2" s="6"/>
      <c r="M2" s="6"/>
      <c r="N2" s="6"/>
      <c r="O2" s="59"/>
      <c r="P2" s="59"/>
      <c r="Q2" s="59"/>
      <c r="R2" s="6"/>
    </row>
    <row r="3" ht="18.75" customHeight="1" spans="1:18">
      <c r="A3" s="46" t="s">
        <v>3</v>
      </c>
      <c r="B3" s="9"/>
      <c r="C3" s="9"/>
      <c r="D3" s="9"/>
      <c r="E3" s="9"/>
      <c r="F3" s="9"/>
      <c r="G3" s="9"/>
      <c r="H3" s="9"/>
      <c r="I3" s="9"/>
      <c r="J3" s="9"/>
      <c r="O3" s="79"/>
      <c r="P3" s="79"/>
      <c r="Q3" s="79"/>
      <c r="R3" s="118" t="s">
        <v>167</v>
      </c>
    </row>
    <row r="4" ht="15.75" customHeight="1" spans="1:18">
      <c r="A4" s="12" t="s">
        <v>477</v>
      </c>
      <c r="B4" s="85" t="s">
        <v>478</v>
      </c>
      <c r="C4" s="85" t="s">
        <v>479</v>
      </c>
      <c r="D4" s="85" t="s">
        <v>480</v>
      </c>
      <c r="E4" s="85" t="s">
        <v>481</v>
      </c>
      <c r="F4" s="85" t="s">
        <v>482</v>
      </c>
      <c r="G4" s="48" t="s">
        <v>183</v>
      </c>
      <c r="H4" s="48"/>
      <c r="I4" s="48"/>
      <c r="J4" s="48"/>
      <c r="K4" s="105"/>
      <c r="L4" s="48"/>
      <c r="M4" s="48"/>
      <c r="N4" s="48"/>
      <c r="O4" s="106"/>
      <c r="P4" s="105"/>
      <c r="Q4" s="106"/>
      <c r="R4" s="49"/>
    </row>
    <row r="5" ht="17.25" customHeight="1" spans="1:18">
      <c r="A5" s="17"/>
      <c r="B5" s="87"/>
      <c r="C5" s="87"/>
      <c r="D5" s="87"/>
      <c r="E5" s="87"/>
      <c r="F5" s="87"/>
      <c r="G5" s="87" t="s">
        <v>57</v>
      </c>
      <c r="H5" s="87" t="s">
        <v>60</v>
      </c>
      <c r="I5" s="87" t="s">
        <v>483</v>
      </c>
      <c r="J5" s="87" t="s">
        <v>484</v>
      </c>
      <c r="K5" s="88" t="s">
        <v>485</v>
      </c>
      <c r="L5" s="107" t="s">
        <v>64</v>
      </c>
      <c r="M5" s="107"/>
      <c r="N5" s="107"/>
      <c r="O5" s="108"/>
      <c r="P5" s="109"/>
      <c r="Q5" s="108"/>
      <c r="R5" s="89"/>
    </row>
    <row r="6" ht="54" customHeight="1" spans="1:18">
      <c r="A6" s="20"/>
      <c r="B6" s="89"/>
      <c r="C6" s="89"/>
      <c r="D6" s="89"/>
      <c r="E6" s="89"/>
      <c r="F6" s="89"/>
      <c r="G6" s="89"/>
      <c r="H6" s="89" t="s">
        <v>59</v>
      </c>
      <c r="I6" s="89"/>
      <c r="J6" s="89"/>
      <c r="K6" s="90"/>
      <c r="L6" s="89" t="s">
        <v>59</v>
      </c>
      <c r="M6" s="89" t="s">
        <v>65</v>
      </c>
      <c r="N6" s="89" t="s">
        <v>191</v>
      </c>
      <c r="O6" s="110" t="s">
        <v>67</v>
      </c>
      <c r="P6" s="90" t="s">
        <v>68</v>
      </c>
      <c r="Q6" s="90" t="s">
        <v>69</v>
      </c>
      <c r="R6" s="89" t="s">
        <v>70</v>
      </c>
    </row>
    <row r="7" ht="15" customHeight="1" spans="1:18">
      <c r="A7" s="21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113">
        <v>7</v>
      </c>
      <c r="H7" s="113">
        <v>8</v>
      </c>
      <c r="I7" s="113">
        <v>9</v>
      </c>
      <c r="J7" s="113">
        <v>10</v>
      </c>
      <c r="K7" s="113">
        <v>11</v>
      </c>
      <c r="L7" s="113">
        <v>12</v>
      </c>
      <c r="M7" s="113">
        <v>13</v>
      </c>
      <c r="N7" s="113">
        <v>14</v>
      </c>
      <c r="O7" s="113">
        <v>15</v>
      </c>
      <c r="P7" s="113">
        <v>16</v>
      </c>
      <c r="Q7" s="113">
        <v>17</v>
      </c>
      <c r="R7" s="113">
        <v>18</v>
      </c>
    </row>
    <row r="8" ht="21" customHeight="1" spans="1:18">
      <c r="A8" s="114" t="s">
        <v>275</v>
      </c>
      <c r="B8" s="93" t="s">
        <v>486</v>
      </c>
      <c r="C8" s="93" t="s">
        <v>487</v>
      </c>
      <c r="D8" s="93" t="s">
        <v>395</v>
      </c>
      <c r="E8" s="115">
        <v>1</v>
      </c>
      <c r="F8" s="116">
        <v>1800000</v>
      </c>
      <c r="G8" s="116">
        <v>1800000</v>
      </c>
      <c r="H8" s="116">
        <v>1800000</v>
      </c>
      <c r="I8" s="94" t="s">
        <v>72</v>
      </c>
      <c r="J8" s="94" t="s">
        <v>72</v>
      </c>
      <c r="K8" s="94" t="s">
        <v>72</v>
      </c>
      <c r="L8" s="94" t="s">
        <v>72</v>
      </c>
      <c r="M8" s="94" t="s">
        <v>72</v>
      </c>
      <c r="N8" s="94" t="s">
        <v>72</v>
      </c>
      <c r="O8" s="57" t="s">
        <v>72</v>
      </c>
      <c r="P8" s="94" t="s">
        <v>72</v>
      </c>
      <c r="Q8" s="94" t="s">
        <v>72</v>
      </c>
      <c r="R8" s="94" t="s">
        <v>72</v>
      </c>
    </row>
    <row r="9" ht="25.5" customHeight="1" spans="1:18">
      <c r="A9" s="114" t="s">
        <v>239</v>
      </c>
      <c r="B9" s="93" t="s">
        <v>488</v>
      </c>
      <c r="C9" s="93" t="s">
        <v>488</v>
      </c>
      <c r="D9" s="93" t="s">
        <v>489</v>
      </c>
      <c r="E9" s="115">
        <v>1</v>
      </c>
      <c r="F9" s="116">
        <v>10000</v>
      </c>
      <c r="G9" s="116">
        <v>10000</v>
      </c>
      <c r="H9" s="116">
        <v>10000</v>
      </c>
      <c r="I9" s="96" t="s">
        <v>72</v>
      </c>
      <c r="J9" s="96" t="s">
        <v>72</v>
      </c>
      <c r="K9" s="94" t="s">
        <v>72</v>
      </c>
      <c r="L9" s="96" t="s">
        <v>72</v>
      </c>
      <c r="M9" s="96" t="s">
        <v>72</v>
      </c>
      <c r="N9" s="96" t="s">
        <v>72</v>
      </c>
      <c r="O9" s="57" t="s">
        <v>72</v>
      </c>
      <c r="P9" s="94" t="s">
        <v>72</v>
      </c>
      <c r="Q9" s="94" t="s">
        <v>72</v>
      </c>
      <c r="R9" s="96" t="s">
        <v>72</v>
      </c>
    </row>
    <row r="10" ht="21" customHeight="1" spans="1:18">
      <c r="A10" s="97" t="s">
        <v>119</v>
      </c>
      <c r="B10" s="98"/>
      <c r="C10" s="98"/>
      <c r="D10" s="98"/>
      <c r="E10" s="96"/>
      <c r="F10" s="117">
        <v>1810000</v>
      </c>
      <c r="G10" s="117">
        <v>1810000</v>
      </c>
      <c r="H10" s="117">
        <v>1810000</v>
      </c>
      <c r="I10" s="94" t="s">
        <v>72</v>
      </c>
      <c r="J10" s="94" t="s">
        <v>72</v>
      </c>
      <c r="K10" s="94" t="s">
        <v>72</v>
      </c>
      <c r="L10" s="94" t="s">
        <v>72</v>
      </c>
      <c r="M10" s="94" t="s">
        <v>72</v>
      </c>
      <c r="N10" s="94" t="s">
        <v>72</v>
      </c>
      <c r="O10" s="57" t="s">
        <v>72</v>
      </c>
      <c r="P10" s="94" t="s">
        <v>72</v>
      </c>
      <c r="Q10" s="94" t="s">
        <v>72</v>
      </c>
      <c r="R10" s="94" t="s">
        <v>72</v>
      </c>
    </row>
    <row r="13" ht="30" customHeight="1" spans="1:18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</row>
    <row r="14" ht="29" customHeight="1" spans="1:18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</sheetData>
  <mergeCells count="18">
    <mergeCell ref="A2:R2"/>
    <mergeCell ref="A3:F3"/>
    <mergeCell ref="G4:R4"/>
    <mergeCell ref="L5:R5"/>
    <mergeCell ref="A10:E10"/>
    <mergeCell ref="A13:R13"/>
    <mergeCell ref="A14:R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R14"/>
  <sheetViews>
    <sheetView workbookViewId="0">
      <selection activeCell="A3" sqref="A3:C3"/>
    </sheetView>
  </sheetViews>
  <sheetFormatPr defaultColWidth="9.15238095238095" defaultRowHeight="14.25" customHeight="1"/>
  <cols>
    <col min="1" max="1" width="12.8857142857143" style="2" customWidth="1"/>
    <col min="2" max="2" width="23.447619047619" style="2" customWidth="1"/>
    <col min="3" max="3" width="25" style="2" customWidth="1"/>
    <col min="4" max="4" width="20.2761904761905" style="43" customWidth="1"/>
    <col min="5" max="5" width="17.2761904761905" style="43" customWidth="1"/>
    <col min="6" max="6" width="23.3333333333333" style="43" customWidth="1"/>
    <col min="7" max="7" width="12" style="2" customWidth="1"/>
    <col min="8" max="10" width="10" style="2" customWidth="1"/>
    <col min="11" max="11" width="9.15238095238095" style="43" customWidth="1"/>
    <col min="12" max="13" width="9.15238095238095" style="2" customWidth="1"/>
    <col min="14" max="14" width="12.7238095238095" style="2" customWidth="1"/>
    <col min="15" max="16" width="9.15238095238095" style="43" customWidth="1"/>
    <col min="17" max="17" width="12.152380952381" style="43" customWidth="1"/>
    <col min="18" max="18" width="10.4285714285714" style="2" customWidth="1"/>
    <col min="19" max="16384" width="9.15238095238095" style="43"/>
  </cols>
  <sheetData>
    <row r="1" ht="13.5" customHeight="1" spans="1:18">
      <c r="A1" s="81"/>
      <c r="B1" s="81"/>
      <c r="C1" s="81"/>
      <c r="D1" s="82"/>
      <c r="E1" s="82"/>
      <c r="F1" s="82"/>
      <c r="G1" s="81"/>
      <c r="H1" s="81"/>
      <c r="I1" s="81"/>
      <c r="J1" s="81"/>
      <c r="K1" s="101"/>
      <c r="L1" s="71"/>
      <c r="M1" s="71"/>
      <c r="N1" s="71"/>
      <c r="O1" s="66"/>
      <c r="P1" s="102"/>
      <c r="Q1" s="66"/>
      <c r="R1" s="111" t="s">
        <v>490</v>
      </c>
    </row>
    <row r="2" ht="27.75" customHeight="1" spans="1:18">
      <c r="A2" s="45" t="s">
        <v>491</v>
      </c>
      <c r="B2" s="83"/>
      <c r="C2" s="83"/>
      <c r="D2" s="59"/>
      <c r="E2" s="59"/>
      <c r="F2" s="59"/>
      <c r="G2" s="83"/>
      <c r="H2" s="83"/>
      <c r="I2" s="83"/>
      <c r="J2" s="83"/>
      <c r="K2" s="103"/>
      <c r="L2" s="83"/>
      <c r="M2" s="83"/>
      <c r="N2" s="83"/>
      <c r="O2" s="59"/>
      <c r="P2" s="103"/>
      <c r="Q2" s="59"/>
      <c r="R2" s="83"/>
    </row>
    <row r="3" ht="18.75" customHeight="1" spans="1:18">
      <c r="A3" s="68" t="s">
        <v>3</v>
      </c>
      <c r="B3" s="69"/>
      <c r="C3" s="69"/>
      <c r="D3" s="84"/>
      <c r="E3" s="84"/>
      <c r="F3" s="84"/>
      <c r="G3" s="69"/>
      <c r="H3" s="69"/>
      <c r="I3" s="69"/>
      <c r="J3" s="69"/>
      <c r="K3" s="101"/>
      <c r="L3" s="71"/>
      <c r="M3" s="71"/>
      <c r="N3" s="71"/>
      <c r="O3" s="79"/>
      <c r="P3" s="104"/>
      <c r="Q3" s="79"/>
      <c r="R3" s="112" t="s">
        <v>167</v>
      </c>
    </row>
    <row r="4" ht="15.75" customHeight="1" spans="1:18">
      <c r="A4" s="12" t="s">
        <v>477</v>
      </c>
      <c r="B4" s="85" t="s">
        <v>492</v>
      </c>
      <c r="C4" s="85" t="s">
        <v>493</v>
      </c>
      <c r="D4" s="86" t="s">
        <v>494</v>
      </c>
      <c r="E4" s="86" t="s">
        <v>495</v>
      </c>
      <c r="F4" s="86" t="s">
        <v>496</v>
      </c>
      <c r="G4" s="48" t="s">
        <v>183</v>
      </c>
      <c r="H4" s="48"/>
      <c r="I4" s="48"/>
      <c r="J4" s="48"/>
      <c r="K4" s="105"/>
      <c r="L4" s="48"/>
      <c r="M4" s="48"/>
      <c r="N4" s="48"/>
      <c r="O4" s="106"/>
      <c r="P4" s="105"/>
      <c r="Q4" s="106"/>
      <c r="R4" s="49"/>
    </row>
    <row r="5" ht="17.25" customHeight="1" spans="1:18">
      <c r="A5" s="17"/>
      <c r="B5" s="87"/>
      <c r="C5" s="87"/>
      <c r="D5" s="88"/>
      <c r="E5" s="88"/>
      <c r="F5" s="88"/>
      <c r="G5" s="87" t="s">
        <v>57</v>
      </c>
      <c r="H5" s="87" t="s">
        <v>60</v>
      </c>
      <c r="I5" s="87" t="s">
        <v>483</v>
      </c>
      <c r="J5" s="87" t="s">
        <v>484</v>
      </c>
      <c r="K5" s="88" t="s">
        <v>485</v>
      </c>
      <c r="L5" s="107" t="s">
        <v>497</v>
      </c>
      <c r="M5" s="107"/>
      <c r="N5" s="107"/>
      <c r="O5" s="108"/>
      <c r="P5" s="109"/>
      <c r="Q5" s="108"/>
      <c r="R5" s="89"/>
    </row>
    <row r="6" ht="54" customHeight="1" spans="1:18">
      <c r="A6" s="20"/>
      <c r="B6" s="89"/>
      <c r="C6" s="89"/>
      <c r="D6" s="90"/>
      <c r="E6" s="90"/>
      <c r="F6" s="90"/>
      <c r="G6" s="89"/>
      <c r="H6" s="89" t="s">
        <v>59</v>
      </c>
      <c r="I6" s="89"/>
      <c r="J6" s="89"/>
      <c r="K6" s="90"/>
      <c r="L6" s="89" t="s">
        <v>59</v>
      </c>
      <c r="M6" s="89" t="s">
        <v>65</v>
      </c>
      <c r="N6" s="89" t="s">
        <v>191</v>
      </c>
      <c r="O6" s="110" t="s">
        <v>67</v>
      </c>
      <c r="P6" s="90" t="s">
        <v>68</v>
      </c>
      <c r="Q6" s="90" t="s">
        <v>69</v>
      </c>
      <c r="R6" s="89" t="s">
        <v>70</v>
      </c>
    </row>
    <row r="7" ht="15" customHeight="1" spans="1:18">
      <c r="A7" s="21">
        <v>1</v>
      </c>
      <c r="B7" s="91">
        <v>2</v>
      </c>
      <c r="C7" s="91">
        <v>3</v>
      </c>
      <c r="D7" s="21">
        <v>4</v>
      </c>
      <c r="E7" s="91">
        <v>5</v>
      </c>
      <c r="F7" s="91">
        <v>6</v>
      </c>
      <c r="G7" s="21">
        <v>7</v>
      </c>
      <c r="H7" s="91">
        <v>8</v>
      </c>
      <c r="I7" s="91">
        <v>9</v>
      </c>
      <c r="J7" s="21">
        <v>10</v>
      </c>
      <c r="K7" s="91">
        <v>11</v>
      </c>
      <c r="L7" s="91">
        <v>12</v>
      </c>
      <c r="M7" s="21">
        <v>13</v>
      </c>
      <c r="N7" s="91">
        <v>14</v>
      </c>
      <c r="O7" s="91">
        <v>15</v>
      </c>
      <c r="P7" s="21">
        <v>16</v>
      </c>
      <c r="Q7" s="91">
        <v>17</v>
      </c>
      <c r="R7" s="91">
        <v>18</v>
      </c>
    </row>
    <row r="8" ht="21" customHeight="1" spans="1:18">
      <c r="A8" s="92" t="s">
        <v>72</v>
      </c>
      <c r="B8" s="93"/>
      <c r="C8" s="93"/>
      <c r="D8" s="94"/>
      <c r="E8" s="94"/>
      <c r="F8" s="94"/>
      <c r="G8" s="94" t="s">
        <v>72</v>
      </c>
      <c r="H8" s="94" t="s">
        <v>72</v>
      </c>
      <c r="I8" s="94" t="s">
        <v>72</v>
      </c>
      <c r="J8" s="94" t="s">
        <v>72</v>
      </c>
      <c r="K8" s="94" t="s">
        <v>72</v>
      </c>
      <c r="L8" s="94" t="s">
        <v>72</v>
      </c>
      <c r="M8" s="94" t="s">
        <v>72</v>
      </c>
      <c r="N8" s="94" t="s">
        <v>72</v>
      </c>
      <c r="O8" s="57" t="s">
        <v>72</v>
      </c>
      <c r="P8" s="94" t="s">
        <v>72</v>
      </c>
      <c r="Q8" s="94" t="s">
        <v>72</v>
      </c>
      <c r="R8" s="94" t="s">
        <v>72</v>
      </c>
    </row>
    <row r="9" ht="49.5" customHeight="1" spans="1:18">
      <c r="A9" s="92" t="s">
        <v>72</v>
      </c>
      <c r="B9" s="93" t="s">
        <v>72</v>
      </c>
      <c r="C9" s="93" t="s">
        <v>72</v>
      </c>
      <c r="D9" s="95" t="s">
        <v>72</v>
      </c>
      <c r="E9" s="95" t="s">
        <v>72</v>
      </c>
      <c r="F9" s="95" t="s">
        <v>72</v>
      </c>
      <c r="G9" s="96" t="s">
        <v>72</v>
      </c>
      <c r="H9" s="96" t="s">
        <v>72</v>
      </c>
      <c r="I9" s="96" t="s">
        <v>72</v>
      </c>
      <c r="J9" s="96" t="s">
        <v>72</v>
      </c>
      <c r="K9" s="94" t="s">
        <v>72</v>
      </c>
      <c r="L9" s="96" t="s">
        <v>72</v>
      </c>
      <c r="M9" s="96" t="s">
        <v>72</v>
      </c>
      <c r="N9" s="96" t="s">
        <v>72</v>
      </c>
      <c r="O9" s="57" t="s">
        <v>72</v>
      </c>
      <c r="P9" s="94" t="s">
        <v>72</v>
      </c>
      <c r="Q9" s="94" t="s">
        <v>72</v>
      </c>
      <c r="R9" s="96" t="s">
        <v>72</v>
      </c>
    </row>
    <row r="10" ht="21" customHeight="1" spans="1:18">
      <c r="A10" s="97" t="s">
        <v>119</v>
      </c>
      <c r="B10" s="98"/>
      <c r="C10" s="99"/>
      <c r="D10" s="94"/>
      <c r="E10" s="94"/>
      <c r="F10" s="94"/>
      <c r="G10" s="94" t="s">
        <v>72</v>
      </c>
      <c r="H10" s="94" t="s">
        <v>72</v>
      </c>
      <c r="I10" s="94" t="s">
        <v>72</v>
      </c>
      <c r="J10" s="94" t="s">
        <v>72</v>
      </c>
      <c r="K10" s="94" t="s">
        <v>72</v>
      </c>
      <c r="L10" s="94" t="s">
        <v>72</v>
      </c>
      <c r="M10" s="94" t="s">
        <v>72</v>
      </c>
      <c r="N10" s="94" t="s">
        <v>72</v>
      </c>
      <c r="O10" s="57" t="s">
        <v>72</v>
      </c>
      <c r="P10" s="94" t="s">
        <v>72</v>
      </c>
      <c r="Q10" s="94" t="s">
        <v>72</v>
      </c>
      <c r="R10" s="94" t="s">
        <v>72</v>
      </c>
    </row>
    <row r="11" customHeight="1" spans="1:3">
      <c r="A11" s="100" t="s">
        <v>498</v>
      </c>
      <c r="B11" s="100"/>
      <c r="C11" s="100"/>
    </row>
    <row r="13" ht="27" customHeight="1" spans="1:18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</row>
    <row r="14" ht="27" customHeight="1" spans="1:18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</sheetData>
  <mergeCells count="18">
    <mergeCell ref="A2:R2"/>
    <mergeCell ref="A3:C3"/>
    <mergeCell ref="G4:R4"/>
    <mergeCell ref="L5:R5"/>
    <mergeCell ref="A10:C10"/>
    <mergeCell ref="A13:R13"/>
    <mergeCell ref="A14:R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W11"/>
  <sheetViews>
    <sheetView workbookViewId="0">
      <selection activeCell="A3" sqref="A3:I3"/>
    </sheetView>
  </sheetViews>
  <sheetFormatPr defaultColWidth="9.15238095238095" defaultRowHeight="14.25" customHeight="1"/>
  <cols>
    <col min="1" max="1" width="20" style="2" customWidth="1"/>
    <col min="2" max="4" width="13.4285714285714" style="2" customWidth="1"/>
    <col min="5" max="23" width="10.2761904761905" style="2" customWidth="1"/>
    <col min="24" max="24" width="9.15238095238095" style="43" customWidth="1"/>
    <col min="25" max="16384" width="9.15238095238095" style="43"/>
  </cols>
  <sheetData>
    <row r="1" ht="13.5" customHeight="1" spans="1:23">
      <c r="A1" s="4"/>
      <c r="B1" s="4"/>
      <c r="C1" s="4"/>
      <c r="D1" s="67"/>
      <c r="W1" s="66" t="s">
        <v>499</v>
      </c>
    </row>
    <row r="2" ht="27.75" customHeight="1" spans="1:23">
      <c r="A2" s="45" t="s">
        <v>500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" customHeight="1" spans="1:23">
      <c r="A3" s="68" t="s">
        <v>3</v>
      </c>
      <c r="B3" s="69"/>
      <c r="C3" s="69"/>
      <c r="D3" s="70"/>
      <c r="E3" s="71"/>
      <c r="F3" s="71"/>
      <c r="G3" s="71"/>
      <c r="H3" s="71"/>
      <c r="I3" s="71"/>
      <c r="W3" s="79" t="s">
        <v>167</v>
      </c>
    </row>
    <row r="4" ht="19.5" customHeight="1" spans="1:23">
      <c r="A4" s="18" t="s">
        <v>501</v>
      </c>
      <c r="B4" s="13" t="s">
        <v>183</v>
      </c>
      <c r="C4" s="14"/>
      <c r="D4" s="14"/>
      <c r="E4" s="13" t="s">
        <v>502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</row>
    <row r="5" ht="40.5" customHeight="1" spans="1:23">
      <c r="A5" s="21"/>
      <c r="B5" s="33" t="s">
        <v>57</v>
      </c>
      <c r="C5" s="12" t="s">
        <v>60</v>
      </c>
      <c r="D5" s="72" t="s">
        <v>503</v>
      </c>
      <c r="E5" s="73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</row>
    <row r="6" ht="19.5" customHeight="1" spans="1:23">
      <c r="A6" s="75">
        <v>1</v>
      </c>
      <c r="B6" s="75">
        <v>2</v>
      </c>
      <c r="C6" s="75">
        <v>3</v>
      </c>
      <c r="D6" s="76">
        <v>4</v>
      </c>
      <c r="E6" s="75">
        <v>5</v>
      </c>
      <c r="F6" s="75">
        <v>6</v>
      </c>
      <c r="G6" s="75">
        <v>7</v>
      </c>
      <c r="H6" s="76">
        <v>8</v>
      </c>
      <c r="I6" s="75">
        <v>9</v>
      </c>
      <c r="J6" s="75">
        <v>10</v>
      </c>
      <c r="K6" s="75">
        <v>11</v>
      </c>
      <c r="L6" s="76">
        <v>12</v>
      </c>
      <c r="M6" s="75">
        <v>13</v>
      </c>
      <c r="N6" s="75">
        <v>14</v>
      </c>
      <c r="O6" s="75">
        <v>15</v>
      </c>
      <c r="P6" s="76">
        <v>16</v>
      </c>
      <c r="Q6" s="75">
        <v>17</v>
      </c>
      <c r="R6" s="75">
        <v>18</v>
      </c>
      <c r="S6" s="75">
        <v>19</v>
      </c>
      <c r="T6" s="76">
        <v>20</v>
      </c>
      <c r="U6" s="76">
        <v>21</v>
      </c>
      <c r="V6" s="76">
        <v>22</v>
      </c>
      <c r="W6" s="80">
        <v>23</v>
      </c>
    </row>
    <row r="7" ht="19.5" customHeight="1" spans="1:23">
      <c r="A7" s="34" t="s">
        <v>72</v>
      </c>
      <c r="B7" s="57" t="s">
        <v>72</v>
      </c>
      <c r="C7" s="57" t="s">
        <v>72</v>
      </c>
      <c r="D7" s="77" t="s">
        <v>72</v>
      </c>
      <c r="E7" s="57" t="s">
        <v>72</v>
      </c>
      <c r="F7" s="57" t="s">
        <v>72</v>
      </c>
      <c r="G7" s="57" t="s">
        <v>72</v>
      </c>
      <c r="H7" s="57" t="s">
        <v>72</v>
      </c>
      <c r="I7" s="57" t="s">
        <v>72</v>
      </c>
      <c r="J7" s="57" t="s">
        <v>72</v>
      </c>
      <c r="K7" s="57" t="s">
        <v>72</v>
      </c>
      <c r="L7" s="57" t="s">
        <v>72</v>
      </c>
      <c r="M7" s="57" t="s">
        <v>72</v>
      </c>
      <c r="N7" s="57" t="s">
        <v>72</v>
      </c>
      <c r="O7" s="57" t="s">
        <v>72</v>
      </c>
      <c r="P7" s="57" t="s">
        <v>72</v>
      </c>
      <c r="Q7" s="57" t="s">
        <v>72</v>
      </c>
      <c r="R7" s="57" t="s">
        <v>72</v>
      </c>
      <c r="S7" s="57" t="s">
        <v>72</v>
      </c>
      <c r="T7" s="57" t="s">
        <v>72</v>
      </c>
      <c r="U7" s="57" t="s">
        <v>72</v>
      </c>
      <c r="V7" s="57" t="s">
        <v>72</v>
      </c>
      <c r="W7" s="57" t="s">
        <v>72</v>
      </c>
    </row>
    <row r="8" ht="19.5" customHeight="1" spans="1:23">
      <c r="A8" s="51" t="s">
        <v>72</v>
      </c>
      <c r="B8" s="57" t="s">
        <v>72</v>
      </c>
      <c r="C8" s="57" t="s">
        <v>72</v>
      </c>
      <c r="D8" s="77" t="s">
        <v>72</v>
      </c>
      <c r="E8" s="57" t="s">
        <v>72</v>
      </c>
      <c r="F8" s="57" t="s">
        <v>72</v>
      </c>
      <c r="G8" s="57" t="s">
        <v>72</v>
      </c>
      <c r="H8" s="57" t="s">
        <v>72</v>
      </c>
      <c r="I8" s="57" t="s">
        <v>72</v>
      </c>
      <c r="J8" s="57" t="s">
        <v>72</v>
      </c>
      <c r="K8" s="57" t="s">
        <v>72</v>
      </c>
      <c r="L8" s="57" t="s">
        <v>72</v>
      </c>
      <c r="M8" s="57" t="s">
        <v>72</v>
      </c>
      <c r="N8" s="57" t="s">
        <v>72</v>
      </c>
      <c r="O8" s="57" t="s">
        <v>72</v>
      </c>
      <c r="P8" s="57" t="s">
        <v>72</v>
      </c>
      <c r="Q8" s="57" t="s">
        <v>72</v>
      </c>
      <c r="R8" s="57" t="s">
        <v>72</v>
      </c>
      <c r="S8" s="57" t="s">
        <v>72</v>
      </c>
      <c r="T8" s="57" t="s">
        <v>72</v>
      </c>
      <c r="U8" s="57" t="s">
        <v>72</v>
      </c>
      <c r="V8" s="57" t="s">
        <v>72</v>
      </c>
      <c r="W8" s="57" t="s">
        <v>72</v>
      </c>
    </row>
    <row r="9" ht="19.5" customHeight="1" spans="1:23">
      <c r="A9" s="78" t="s">
        <v>57</v>
      </c>
      <c r="B9" s="57" t="s">
        <v>72</v>
      </c>
      <c r="C9" s="57" t="s">
        <v>72</v>
      </c>
      <c r="D9" s="77" t="s">
        <v>72</v>
      </c>
      <c r="E9" s="57" t="s">
        <v>72</v>
      </c>
      <c r="F9" s="57" t="s">
        <v>72</v>
      </c>
      <c r="G9" s="57" t="s">
        <v>72</v>
      </c>
      <c r="H9" s="57" t="s">
        <v>72</v>
      </c>
      <c r="I9" s="57" t="s">
        <v>72</v>
      </c>
      <c r="J9" s="57" t="s">
        <v>72</v>
      </c>
      <c r="K9" s="57" t="s">
        <v>72</v>
      </c>
      <c r="L9" s="57" t="s">
        <v>72</v>
      </c>
      <c r="M9" s="57" t="s">
        <v>72</v>
      </c>
      <c r="N9" s="57" t="s">
        <v>72</v>
      </c>
      <c r="O9" s="57" t="s">
        <v>72</v>
      </c>
      <c r="P9" s="57" t="s">
        <v>72</v>
      </c>
      <c r="Q9" s="57" t="s">
        <v>72</v>
      </c>
      <c r="R9" s="57" t="s">
        <v>72</v>
      </c>
      <c r="S9" s="57" t="s">
        <v>72</v>
      </c>
      <c r="T9" s="57" t="s">
        <v>72</v>
      </c>
      <c r="U9" s="57" t="s">
        <v>72</v>
      </c>
      <c r="V9" s="57" t="s">
        <v>72</v>
      </c>
      <c r="W9" s="57" t="s">
        <v>72</v>
      </c>
    </row>
    <row r="10" customHeight="1" spans="1:1">
      <c r="A10" s="2" t="s">
        <v>504</v>
      </c>
    </row>
    <row r="11" ht="33" customHeight="1" spans="1:23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</sheetData>
  <mergeCells count="6">
    <mergeCell ref="A2:W2"/>
    <mergeCell ref="A3:I3"/>
    <mergeCell ref="B4:D4"/>
    <mergeCell ref="E4:W4"/>
    <mergeCell ref="A11:W11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9"/>
  <sheetViews>
    <sheetView workbookViewId="0">
      <selection activeCell="A3" sqref="A3:I3"/>
    </sheetView>
  </sheetViews>
  <sheetFormatPr defaultColWidth="9.15238095238095" defaultRowHeight="12" customHeight="1"/>
  <cols>
    <col min="1" max="1" width="27.847619047619" style="42" customWidth="1"/>
    <col min="2" max="2" width="27.847619047619" style="43" customWidth="1"/>
    <col min="3" max="3" width="27.847619047619" style="42" customWidth="1"/>
    <col min="4" max="4" width="15" style="42" customWidth="1"/>
    <col min="5" max="5" width="14.5714285714286" style="42" customWidth="1"/>
    <col min="6" max="6" width="23.5714285714286" style="42" customWidth="1"/>
    <col min="7" max="7" width="11.2761904761905" style="43" customWidth="1"/>
    <col min="8" max="8" width="18.7238095238095" style="42" customWidth="1"/>
    <col min="9" max="9" width="15.5714285714286" style="43" customWidth="1"/>
    <col min="10" max="10" width="18.847619047619" style="43" customWidth="1"/>
    <col min="11" max="11" width="23.2761904761905" style="42" customWidth="1"/>
    <col min="12" max="12" width="9.15238095238095" style="43" customWidth="1"/>
    <col min="13" max="16384" width="9.15238095238095" style="43"/>
  </cols>
  <sheetData>
    <row r="1" customHeight="1" spans="11:11">
      <c r="K1" s="66" t="s">
        <v>505</v>
      </c>
    </row>
    <row r="2" ht="28.5" customHeight="1" spans="1:11">
      <c r="A2" s="58" t="s">
        <v>506</v>
      </c>
      <c r="B2" s="59"/>
      <c r="C2" s="6"/>
      <c r="D2" s="6"/>
      <c r="E2" s="6"/>
      <c r="F2" s="6"/>
      <c r="G2" s="59"/>
      <c r="H2" s="6"/>
      <c r="I2" s="59"/>
      <c r="J2" s="59"/>
      <c r="K2" s="6"/>
    </row>
    <row r="3" ht="17.25" customHeight="1" spans="1:2">
      <c r="A3" s="60" t="s">
        <v>3</v>
      </c>
      <c r="B3" s="61"/>
    </row>
    <row r="4" ht="44.25" customHeight="1" spans="1:11">
      <c r="A4" s="50" t="s">
        <v>280</v>
      </c>
      <c r="B4" s="62" t="s">
        <v>177</v>
      </c>
      <c r="C4" s="50" t="s">
        <v>281</v>
      </c>
      <c r="D4" s="50" t="s">
        <v>282</v>
      </c>
      <c r="E4" s="50" t="s">
        <v>283</v>
      </c>
      <c r="F4" s="50" t="s">
        <v>284</v>
      </c>
      <c r="G4" s="62" t="s">
        <v>285</v>
      </c>
      <c r="H4" s="50" t="s">
        <v>286</v>
      </c>
      <c r="I4" s="62" t="s">
        <v>287</v>
      </c>
      <c r="J4" s="62" t="s">
        <v>288</v>
      </c>
      <c r="K4" s="50" t="s">
        <v>289</v>
      </c>
    </row>
    <row r="5" ht="33" customHeight="1" spans="1:11">
      <c r="A5" s="50">
        <v>1</v>
      </c>
      <c r="B5" s="62">
        <v>2</v>
      </c>
      <c r="C5" s="50">
        <v>3</v>
      </c>
      <c r="D5" s="50">
        <v>4</v>
      </c>
      <c r="E5" s="50">
        <v>5</v>
      </c>
      <c r="F5" s="50">
        <v>6</v>
      </c>
      <c r="G5" s="62">
        <v>7</v>
      </c>
      <c r="H5" s="50">
        <v>8</v>
      </c>
      <c r="I5" s="62">
        <v>9</v>
      </c>
      <c r="J5" s="62">
        <v>10</v>
      </c>
      <c r="K5" s="50">
        <v>11</v>
      </c>
    </row>
    <row r="6" ht="42" customHeight="1" spans="1:11">
      <c r="A6" s="34" t="s">
        <v>72</v>
      </c>
      <c r="B6" s="63"/>
      <c r="C6" s="51"/>
      <c r="D6" s="51"/>
      <c r="E6" s="51"/>
      <c r="F6" s="64"/>
      <c r="G6" s="65"/>
      <c r="H6" s="64"/>
      <c r="I6" s="65"/>
      <c r="J6" s="65"/>
      <c r="K6" s="64"/>
    </row>
    <row r="7" ht="54" customHeight="1" spans="1:11">
      <c r="A7" s="35" t="s">
        <v>72</v>
      </c>
      <c r="B7" s="35" t="s">
        <v>72</v>
      </c>
      <c r="C7" s="35" t="s">
        <v>72</v>
      </c>
      <c r="D7" s="35" t="s">
        <v>72</v>
      </c>
      <c r="E7" s="35" t="s">
        <v>72</v>
      </c>
      <c r="F7" s="34" t="s">
        <v>72</v>
      </c>
      <c r="G7" s="35" t="s">
        <v>72</v>
      </c>
      <c r="H7" s="34" t="s">
        <v>72</v>
      </c>
      <c r="I7" s="35" t="s">
        <v>72</v>
      </c>
      <c r="J7" s="35" t="s">
        <v>72</v>
      </c>
      <c r="K7" s="34" t="s">
        <v>72</v>
      </c>
    </row>
    <row r="8" ht="15" customHeight="1" spans="1:1">
      <c r="A8" s="42" t="s">
        <v>507</v>
      </c>
    </row>
    <row r="9" ht="25" customHeight="1" spans="1:1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</row>
  </sheetData>
  <mergeCells count="3">
    <mergeCell ref="A2:K2"/>
    <mergeCell ref="A3:I3"/>
    <mergeCell ref="A9:K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11"/>
  <sheetViews>
    <sheetView workbookViewId="0">
      <selection activeCell="A3" sqref="A3:C3"/>
    </sheetView>
  </sheetViews>
  <sheetFormatPr defaultColWidth="9.15238095238095" defaultRowHeight="12" customHeight="1" outlineLevelCol="7"/>
  <cols>
    <col min="1" max="1" width="29" style="42" customWidth="1"/>
    <col min="2" max="2" width="18.7238095238095" style="42" customWidth="1"/>
    <col min="3" max="3" width="24.847619047619" style="42" customWidth="1"/>
    <col min="4" max="4" width="23.5714285714286" style="42" customWidth="1"/>
    <col min="5" max="5" width="17.847619047619" style="42" customWidth="1"/>
    <col min="6" max="6" width="23.5714285714286" style="42" customWidth="1"/>
    <col min="7" max="7" width="25.152380952381" style="42" customWidth="1"/>
    <col min="8" max="8" width="18.847619047619" style="42" customWidth="1"/>
    <col min="9" max="16384" width="9.15238095238095" style="43"/>
  </cols>
  <sheetData>
    <row r="1" ht="14.25" customHeight="1" spans="8:8">
      <c r="H1" s="44" t="s">
        <v>508</v>
      </c>
    </row>
    <row r="2" ht="28.5" customHeight="1" spans="1:8">
      <c r="A2" s="45" t="s">
        <v>509</v>
      </c>
      <c r="B2" s="6"/>
      <c r="C2" s="6"/>
      <c r="D2" s="6"/>
      <c r="E2" s="6"/>
      <c r="F2" s="6"/>
      <c r="G2" s="6"/>
      <c r="H2" s="6"/>
    </row>
    <row r="3" ht="13.5" customHeight="1" spans="1:2">
      <c r="A3" s="46" t="s">
        <v>3</v>
      </c>
      <c r="B3" s="8"/>
    </row>
    <row r="4" ht="18" customHeight="1" spans="1:8">
      <c r="A4" s="12" t="s">
        <v>472</v>
      </c>
      <c r="B4" s="12" t="s">
        <v>510</v>
      </c>
      <c r="C4" s="12" t="s">
        <v>511</v>
      </c>
      <c r="D4" s="12" t="s">
        <v>512</v>
      </c>
      <c r="E4" s="12" t="s">
        <v>513</v>
      </c>
      <c r="F4" s="47" t="s">
        <v>514</v>
      </c>
      <c r="G4" s="48"/>
      <c r="H4" s="49"/>
    </row>
    <row r="5" ht="18" customHeight="1" spans="1:8">
      <c r="A5" s="20"/>
      <c r="B5" s="20"/>
      <c r="C5" s="20"/>
      <c r="D5" s="20"/>
      <c r="E5" s="20"/>
      <c r="F5" s="50" t="s">
        <v>481</v>
      </c>
      <c r="G5" s="50" t="s">
        <v>515</v>
      </c>
      <c r="H5" s="50" t="s">
        <v>516</v>
      </c>
    </row>
    <row r="6" ht="21" customHeight="1" spans="1:8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</row>
    <row r="7" ht="33" customHeight="1" spans="1:8">
      <c r="A7" s="51" t="s">
        <v>72</v>
      </c>
      <c r="B7" s="51" t="s">
        <v>72</v>
      </c>
      <c r="C7" s="51" t="s">
        <v>72</v>
      </c>
      <c r="D7" s="51" t="s">
        <v>72</v>
      </c>
      <c r="E7" s="51" t="s">
        <v>72</v>
      </c>
      <c r="F7" s="52" t="s">
        <v>72</v>
      </c>
      <c r="G7" s="53" t="s">
        <v>72</v>
      </c>
      <c r="H7" s="53" t="s">
        <v>72</v>
      </c>
    </row>
    <row r="8" ht="24" customHeight="1" spans="1:8">
      <c r="A8" s="54" t="s">
        <v>57</v>
      </c>
      <c r="B8" s="55"/>
      <c r="C8" s="55"/>
      <c r="D8" s="55"/>
      <c r="E8" s="55"/>
      <c r="F8" s="56" t="s">
        <v>72</v>
      </c>
      <c r="G8" s="57"/>
      <c r="H8" s="57" t="s">
        <v>72</v>
      </c>
    </row>
    <row r="9" customHeight="1" spans="1:1">
      <c r="A9" s="42" t="s">
        <v>517</v>
      </c>
    </row>
    <row r="11" ht="31" customHeight="1" spans="1:8">
      <c r="A11" s="32"/>
      <c r="B11" s="32"/>
      <c r="C11" s="32"/>
      <c r="D11" s="32"/>
      <c r="E11" s="32"/>
      <c r="F11" s="32"/>
      <c r="G11" s="32"/>
      <c r="H11" s="32"/>
    </row>
  </sheetData>
  <mergeCells count="9">
    <mergeCell ref="A2:H2"/>
    <mergeCell ref="A3:C3"/>
    <mergeCell ref="F4:H4"/>
    <mergeCell ref="A11:H11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3"/>
  <sheetViews>
    <sheetView workbookViewId="0">
      <selection activeCell="B17" sqref="B17"/>
    </sheetView>
  </sheetViews>
  <sheetFormatPr defaultColWidth="9.15238095238095" defaultRowHeight="14.25" customHeight="1"/>
  <cols>
    <col min="1" max="1" width="10.2761904761905" style="2" customWidth="1"/>
    <col min="2" max="3" width="23.847619047619" style="2" customWidth="1"/>
    <col min="4" max="4" width="15.152380952381" style="2" customWidth="1"/>
    <col min="5" max="5" width="17.7238095238095" style="2" customWidth="1"/>
    <col min="6" max="6" width="15.152380952381" style="2" customWidth="1"/>
    <col min="7" max="7" width="17.7238095238095" style="2" customWidth="1"/>
    <col min="8" max="11" width="15.4285714285714" style="2" customWidth="1"/>
    <col min="12" max="12" width="9.15238095238095" style="2" customWidth="1"/>
    <col min="13" max="16384" width="9.15238095238095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 t="s">
        <v>518</v>
      </c>
    </row>
    <row r="2" ht="27.75" customHeight="1" spans="1:11">
      <c r="A2" s="6" t="s">
        <v>519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3.5" customHeight="1" spans="1:11">
      <c r="A3" s="7" t="s">
        <v>3</v>
      </c>
      <c r="B3" s="8"/>
      <c r="C3" s="8"/>
      <c r="D3" s="8"/>
      <c r="E3" s="8"/>
      <c r="F3" s="8"/>
      <c r="G3" s="8"/>
      <c r="H3" s="9"/>
      <c r="I3" s="9"/>
      <c r="J3" s="9"/>
      <c r="K3" s="10" t="s">
        <v>167</v>
      </c>
    </row>
    <row r="4" ht="21.75" customHeight="1" spans="1:11">
      <c r="A4" s="11" t="s">
        <v>262</v>
      </c>
      <c r="B4" s="11" t="s">
        <v>178</v>
      </c>
      <c r="C4" s="11" t="s">
        <v>176</v>
      </c>
      <c r="D4" s="12" t="s">
        <v>179</v>
      </c>
      <c r="E4" s="12" t="s">
        <v>180</v>
      </c>
      <c r="F4" s="12" t="s">
        <v>263</v>
      </c>
      <c r="G4" s="12" t="s">
        <v>264</v>
      </c>
      <c r="H4" s="18" t="s">
        <v>57</v>
      </c>
      <c r="I4" s="13" t="s">
        <v>520</v>
      </c>
      <c r="J4" s="14"/>
      <c r="K4" s="15"/>
    </row>
    <row r="5" ht="21.75" customHeight="1" spans="1:11">
      <c r="A5" s="16"/>
      <c r="B5" s="16"/>
      <c r="C5" s="16"/>
      <c r="D5" s="17"/>
      <c r="E5" s="17"/>
      <c r="F5" s="17"/>
      <c r="G5" s="17"/>
      <c r="H5" s="33"/>
      <c r="I5" s="12" t="s">
        <v>60</v>
      </c>
      <c r="J5" s="12" t="s">
        <v>61</v>
      </c>
      <c r="K5" s="12" t="s">
        <v>62</v>
      </c>
    </row>
    <row r="6" ht="40.5" customHeight="1" spans="1:11">
      <c r="A6" s="19"/>
      <c r="B6" s="19"/>
      <c r="C6" s="19"/>
      <c r="D6" s="20"/>
      <c r="E6" s="20"/>
      <c r="F6" s="20"/>
      <c r="G6" s="20"/>
      <c r="H6" s="21"/>
      <c r="I6" s="20" t="s">
        <v>59</v>
      </c>
      <c r="J6" s="20"/>
      <c r="K6" s="20"/>
    </row>
    <row r="7" ht="15" customHeight="1" spans="1:1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41">
        <v>10</v>
      </c>
      <c r="K7" s="41">
        <v>11</v>
      </c>
    </row>
    <row r="8" ht="18.75" customHeight="1" spans="1:11">
      <c r="A8" s="34"/>
      <c r="B8" s="35" t="s">
        <v>72</v>
      </c>
      <c r="C8" s="34"/>
      <c r="D8" s="34"/>
      <c r="E8" s="34"/>
      <c r="F8" s="34"/>
      <c r="G8" s="34"/>
      <c r="H8" s="36" t="s">
        <v>72</v>
      </c>
      <c r="I8" s="36" t="s">
        <v>72</v>
      </c>
      <c r="J8" s="36" t="s">
        <v>72</v>
      </c>
      <c r="K8" s="36"/>
    </row>
    <row r="9" ht="18.75" customHeight="1" spans="1:11">
      <c r="A9" s="35" t="s">
        <v>72</v>
      </c>
      <c r="B9" s="35" t="s">
        <v>72</v>
      </c>
      <c r="C9" s="35" t="s">
        <v>72</v>
      </c>
      <c r="D9" s="35" t="s">
        <v>72</v>
      </c>
      <c r="E9" s="35" t="s">
        <v>72</v>
      </c>
      <c r="F9" s="35" t="s">
        <v>72</v>
      </c>
      <c r="G9" s="35" t="s">
        <v>72</v>
      </c>
      <c r="H9" s="37" t="s">
        <v>72</v>
      </c>
      <c r="I9" s="37" t="s">
        <v>72</v>
      </c>
      <c r="J9" s="37" t="s">
        <v>72</v>
      </c>
      <c r="K9" s="37"/>
    </row>
    <row r="10" ht="18.75" customHeight="1" spans="1:11">
      <c r="A10" s="38" t="s">
        <v>119</v>
      </c>
      <c r="B10" s="39"/>
      <c r="C10" s="39"/>
      <c r="D10" s="39"/>
      <c r="E10" s="39"/>
      <c r="F10" s="39"/>
      <c r="G10" s="40"/>
      <c r="H10" s="37" t="s">
        <v>72</v>
      </c>
      <c r="I10" s="37" t="s">
        <v>72</v>
      </c>
      <c r="J10" s="37" t="s">
        <v>72</v>
      </c>
      <c r="K10" s="37"/>
    </row>
    <row r="11" customHeight="1" spans="1:1">
      <c r="A11" s="2" t="s">
        <v>521</v>
      </c>
    </row>
    <row r="13" ht="25" customHeight="1" spans="1:1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</row>
  </sheetData>
  <mergeCells count="16">
    <mergeCell ref="A2:K2"/>
    <mergeCell ref="A3:G3"/>
    <mergeCell ref="I4:K4"/>
    <mergeCell ref="A10:G10"/>
    <mergeCell ref="A13:K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80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G20"/>
  <sheetViews>
    <sheetView workbookViewId="0">
      <selection activeCell="F7" sqref="F7:G7"/>
    </sheetView>
  </sheetViews>
  <sheetFormatPr defaultColWidth="9.15238095238095" defaultRowHeight="14.25" customHeight="1" outlineLevelCol="6"/>
  <cols>
    <col min="1" max="1" width="35.2761904761905" style="2" customWidth="1"/>
    <col min="2" max="4" width="28" style="2" customWidth="1"/>
    <col min="5" max="7" width="23.847619047619" style="2" customWidth="1"/>
    <col min="8" max="8" width="9.15238095238095" style="2" customWidth="1"/>
    <col min="9" max="16384" width="9.15238095238095" style="2"/>
  </cols>
  <sheetData>
    <row r="1" ht="13.5" customHeight="1" spans="4:7">
      <c r="D1" s="3"/>
      <c r="E1" s="4"/>
      <c r="F1" s="4"/>
      <c r="G1" s="5" t="s">
        <v>522</v>
      </c>
    </row>
    <row r="2" ht="27.75" customHeight="1" spans="1:7">
      <c r="A2" s="6" t="s">
        <v>523</v>
      </c>
      <c r="B2" s="6"/>
      <c r="C2" s="6"/>
      <c r="D2" s="6"/>
      <c r="E2" s="6"/>
      <c r="F2" s="6"/>
      <c r="G2" s="6"/>
    </row>
    <row r="3" ht="13.5" customHeight="1" spans="1:7">
      <c r="A3" s="7" t="s">
        <v>3</v>
      </c>
      <c r="B3" s="8"/>
      <c r="C3" s="8"/>
      <c r="D3" s="8"/>
      <c r="E3" s="9"/>
      <c r="F3" s="9"/>
      <c r="G3" s="10" t="s">
        <v>167</v>
      </c>
    </row>
    <row r="4" ht="21.75" customHeight="1" spans="1:7">
      <c r="A4" s="11" t="s">
        <v>176</v>
      </c>
      <c r="B4" s="11" t="s">
        <v>262</v>
      </c>
      <c r="C4" s="11" t="s">
        <v>178</v>
      </c>
      <c r="D4" s="12" t="s">
        <v>524</v>
      </c>
      <c r="E4" s="13" t="s">
        <v>60</v>
      </c>
      <c r="F4" s="14"/>
      <c r="G4" s="15"/>
    </row>
    <row r="5" ht="21.75" customHeight="1" spans="1:7">
      <c r="A5" s="16"/>
      <c r="B5" s="16"/>
      <c r="C5" s="16"/>
      <c r="D5" s="17"/>
      <c r="E5" s="18" t="s">
        <v>525</v>
      </c>
      <c r="F5" s="12" t="s">
        <v>526</v>
      </c>
      <c r="G5" s="12" t="s">
        <v>527</v>
      </c>
    </row>
    <row r="6" ht="40.5" customHeight="1" spans="1:7">
      <c r="A6" s="19"/>
      <c r="B6" s="19"/>
      <c r="C6" s="19"/>
      <c r="D6" s="20"/>
      <c r="E6" s="21"/>
      <c r="F6" s="20" t="s">
        <v>59</v>
      </c>
      <c r="G6" s="20"/>
    </row>
    <row r="7" ht="15" customHeight="1" spans="1:7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ht="15" customHeight="1" spans="1:7">
      <c r="A8" s="23" t="s">
        <v>71</v>
      </c>
      <c r="B8" s="24" t="s">
        <v>528</v>
      </c>
      <c r="C8" s="25" t="s">
        <v>269</v>
      </c>
      <c r="D8" s="26" t="s">
        <v>529</v>
      </c>
      <c r="E8" s="27">
        <v>100000</v>
      </c>
      <c r="F8" s="27">
        <v>100000</v>
      </c>
      <c r="G8" s="27">
        <v>100000</v>
      </c>
    </row>
    <row r="9" ht="15" customHeight="1" spans="1:7">
      <c r="A9" s="23" t="s">
        <v>71</v>
      </c>
      <c r="B9" s="24" t="s">
        <v>528</v>
      </c>
      <c r="C9" s="25" t="s">
        <v>269</v>
      </c>
      <c r="D9" s="26" t="s">
        <v>529</v>
      </c>
      <c r="E9" s="27">
        <v>1010000</v>
      </c>
      <c r="F9" s="27">
        <v>1010000</v>
      </c>
      <c r="G9" s="27">
        <v>1010000</v>
      </c>
    </row>
    <row r="10" ht="15" customHeight="1" spans="1:7">
      <c r="A10" s="23" t="s">
        <v>71</v>
      </c>
      <c r="B10" s="24" t="s">
        <v>528</v>
      </c>
      <c r="C10" s="25" t="s">
        <v>273</v>
      </c>
      <c r="D10" s="26" t="s">
        <v>529</v>
      </c>
      <c r="E10" s="27">
        <v>470000</v>
      </c>
      <c r="F10" s="27">
        <v>470000</v>
      </c>
      <c r="G10" s="27">
        <v>470000</v>
      </c>
    </row>
    <row r="11" ht="15" customHeight="1" spans="1:7">
      <c r="A11" s="23" t="s">
        <v>71</v>
      </c>
      <c r="B11" s="24" t="s">
        <v>528</v>
      </c>
      <c r="C11" s="25" t="s">
        <v>275</v>
      </c>
      <c r="D11" s="26" t="s">
        <v>529</v>
      </c>
      <c r="E11" s="27">
        <v>20000</v>
      </c>
      <c r="F11" s="27">
        <v>20000</v>
      </c>
      <c r="G11" s="27">
        <v>20000</v>
      </c>
    </row>
    <row r="12" ht="15" customHeight="1" spans="1:7">
      <c r="A12" s="23" t="s">
        <v>71</v>
      </c>
      <c r="B12" s="24" t="s">
        <v>528</v>
      </c>
      <c r="C12" s="25" t="s">
        <v>275</v>
      </c>
      <c r="D12" s="26" t="s">
        <v>529</v>
      </c>
      <c r="E12" s="27">
        <v>150000</v>
      </c>
      <c r="F12" s="27">
        <v>150000</v>
      </c>
      <c r="G12" s="27">
        <v>150000</v>
      </c>
    </row>
    <row r="13" ht="15" customHeight="1" spans="1:7">
      <c r="A13" s="23" t="s">
        <v>71</v>
      </c>
      <c r="B13" s="24" t="s">
        <v>528</v>
      </c>
      <c r="C13" s="25" t="s">
        <v>275</v>
      </c>
      <c r="D13" s="26" t="s">
        <v>529</v>
      </c>
      <c r="E13" s="27">
        <v>1800000</v>
      </c>
      <c r="F13" s="27">
        <v>1800000</v>
      </c>
      <c r="G13" s="27">
        <v>1800000</v>
      </c>
    </row>
    <row r="14" ht="15" customHeight="1" spans="1:7">
      <c r="A14" s="23" t="s">
        <v>71</v>
      </c>
      <c r="B14" s="24" t="s">
        <v>528</v>
      </c>
      <c r="C14" s="25" t="s">
        <v>277</v>
      </c>
      <c r="D14" s="26" t="s">
        <v>529</v>
      </c>
      <c r="E14" s="27">
        <v>50000</v>
      </c>
      <c r="F14" s="27">
        <v>50000</v>
      </c>
      <c r="G14" s="27">
        <v>50000</v>
      </c>
    </row>
    <row r="15" ht="17.25" customHeight="1" spans="1:7">
      <c r="A15" s="23" t="s">
        <v>71</v>
      </c>
      <c r="B15" s="24" t="s">
        <v>528</v>
      </c>
      <c r="C15" s="25" t="s">
        <v>277</v>
      </c>
      <c r="D15" s="26" t="s">
        <v>529</v>
      </c>
      <c r="E15" s="27">
        <v>1000000</v>
      </c>
      <c r="F15" s="27">
        <v>1000000</v>
      </c>
      <c r="G15" s="27">
        <v>1000000</v>
      </c>
    </row>
    <row r="16" ht="18.75" customHeight="1" spans="1:7">
      <c r="A16" s="23" t="s">
        <v>71</v>
      </c>
      <c r="B16" s="24" t="s">
        <v>528</v>
      </c>
      <c r="C16" s="25" t="s">
        <v>277</v>
      </c>
      <c r="D16" s="26" t="s">
        <v>529</v>
      </c>
      <c r="E16" s="27">
        <v>600000</v>
      </c>
      <c r="F16" s="27">
        <v>600000</v>
      </c>
      <c r="G16" s="27">
        <v>600000</v>
      </c>
    </row>
    <row r="17" ht="18.75" customHeight="1" spans="1:7">
      <c r="A17" s="28" t="s">
        <v>57</v>
      </c>
      <c r="B17" s="29"/>
      <c r="C17" s="29"/>
      <c r="D17" s="30"/>
      <c r="E17" s="31">
        <f t="shared" ref="E17:G17" si="0">SUM(E8:E16)</f>
        <v>5200000</v>
      </c>
      <c r="F17" s="31">
        <f t="shared" si="0"/>
        <v>5200000</v>
      </c>
      <c r="G17" s="31">
        <f t="shared" si="0"/>
        <v>5200000</v>
      </c>
    </row>
    <row r="20" s="1" customFormat="1" ht="25" customHeight="1" spans="1:7">
      <c r="A20" s="32"/>
      <c r="B20" s="32"/>
      <c r="C20" s="32"/>
      <c r="D20" s="32"/>
      <c r="E20" s="32"/>
      <c r="F20" s="32"/>
      <c r="G20" s="32"/>
    </row>
  </sheetData>
  <mergeCells count="12">
    <mergeCell ref="A2:G2"/>
    <mergeCell ref="A3:D3"/>
    <mergeCell ref="E4:G4"/>
    <mergeCell ref="A17:D17"/>
    <mergeCell ref="A20:G2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孟雪</cp:lastModifiedBy>
  <dcterms:created xsi:type="dcterms:W3CDTF">2023-01-17T10:53:00Z</dcterms:created>
  <dcterms:modified xsi:type="dcterms:W3CDTF">2024-01-12T07:04:13Z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F9CA4FD9A208403CBB5BD7386704BA00_13</vt:lpwstr>
  </property>
</Properties>
</file>