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372" activeTab="13"/>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三公”经费、行政参公单位机关运行经费情况表" sheetId="10" r:id="rId10"/>
    <sheet name="附表11国有资产使用情况表" sheetId="21" r:id="rId11"/>
    <sheet name="附件12部门整体支出绩效自评情况" sheetId="11" r:id="rId12"/>
    <sheet name="附件13部门整体支出绩效自评表" sheetId="12" r:id="rId13"/>
    <sheet name="附件14项目支出绩效自评表（1）" sheetId="13" r:id="rId14"/>
    <sheet name="附件14项目支出绩效自评表（2）" sheetId="14" r:id="rId15"/>
    <sheet name="附件14项目支出绩效自评表（3）" sheetId="15" r:id="rId16"/>
    <sheet name="附件14项目支出绩效自评表（4）" sheetId="16" r:id="rId17"/>
    <sheet name="附件14项目支出绩效自评表（5）" sheetId="17" r:id="rId18"/>
    <sheet name="附件14项目支出绩效自评表（6）" sheetId="18" r:id="rId19"/>
    <sheet name="附件14项目支出绩效自评表（7）" sheetId="19" r:id="rId20"/>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9"/>
  <c r="E9"/>
  <c r="H7"/>
  <c r="I24" i="17"/>
  <c r="I34" i="15"/>
  <c r="F8"/>
  <c r="E8"/>
  <c r="D8"/>
  <c r="F8" i="14"/>
  <c r="E8"/>
  <c r="D8"/>
  <c r="I20" i="12"/>
  <c r="I19"/>
  <c r="I18"/>
  <c r="I17"/>
  <c r="I16"/>
  <c r="C7" i="21"/>
</calcChain>
</file>

<file path=xl/sharedStrings.xml><?xml version="1.0" encoding="utf-8"?>
<sst xmlns="http://schemas.openxmlformats.org/spreadsheetml/2006/main" count="2512" uniqueCount="689">
  <si>
    <t>收入支出决算表</t>
  </si>
  <si>
    <t>公开01表</t>
  </si>
  <si>
    <t>部门：昆明市呈贡区第四幼儿园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</si>
  <si>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</si>
  <si>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</si>
  <si>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</si>
  <si>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</si>
  <si>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</si>
  <si>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</si>
  <si>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</si>
  <si>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</si>
  <si>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</si>
  <si>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</si>
  <si>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</si>
  <si>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</si>
  <si>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</si>
  <si>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</si>
  <si>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</si>
  <si>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</si>
  <si>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</si>
  <si>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</si>
  <si>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</si>
  <si>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</si>
  <si>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</si>
  <si>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</si>
  <si>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</si>
  <si>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</si>
  <si>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</si>
  <si>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</si>
  <si>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</si>
  <si>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</si>
  <si>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</si>
  <si>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</si>
  <si>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</si>
  <si>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</si>
  <si>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</si>
  <si>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</si>
  <si>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</si>
  <si>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</si>
  <si>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</si>
  <si>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</si>
  <si>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</si>
  <si>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</si>
  <si>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</si>
  <si>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</si>
  <si>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</si>
  <si>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</si>
  <si>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</si>
  <si>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</si>
  <si>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</si>
  <si>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</si>
  <si>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</si>
  <si>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</si>
  <si>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</si>
  <si>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</si>
  <si>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</si>
  <si>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</si>
  <si>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</si>
  <si>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</si>
  <si>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</si>
  <si>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</si>
  <si>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</si>
  <si>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</si>
  <si>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</si>
  <si>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</si>
  <si>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</si>
  <si>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</si>
  <si>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</si>
  <si>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</si>
  <si>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</si>
  <si>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</si>
  <si>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</si>
  <si>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</si>
  <si>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</si>
  <si>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</si>
  <si>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</si>
  <si>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</si>
  <si>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</si>
  <si>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</si>
  <si>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</si>
  <si>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</si>
  <si>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</si>
  <si>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</si>
  <si>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</si>
  <si>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</si>
  <si>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</si>
  <si>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</si>
  <si>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</si>
  <si>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</si>
  <si>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</si>
  <si>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</si>
  <si>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</si>
  <si>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</si>
  <si>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</si>
  <si>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</si>
  <si>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</si>
  <si>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</si>
  <si>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</si>
  <si>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</si>
  <si>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</si>
  <si>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</si>
  <si>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</si>
  <si>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</si>
  <si>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</si>
  <si>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</si>
  <si>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</si>
  <si>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</si>
  <si>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</si>
  <si>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</si>
  <si>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</si>
  <si>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</si>
  <si>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</si>
  <si>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</si>
  <si>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</si>
  <si>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</si>
  <si>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</si>
  <si>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</si>
  <si>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</si>
  <si>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</si>
  <si>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</si>
  <si>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</si>
  <si>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</si>
  <si>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</si>
  <si>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</si>
  <si>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</si>
  <si>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</si>
  <si>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</si>
  <si>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</si>
  <si>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</si>
  <si>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</si>
  <si>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</si>
  <si>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</si>
  <si>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</si>
  <si>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</si>
  <si>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 xml:space="preserve">  其他教育管理事务支出</t>
  </si>
  <si>
    <t>20502</t>
  </si>
  <si>
    <t>普通教育</t>
  </si>
  <si>
    <t>2050201</t>
  </si>
  <si>
    <t xml:space="preserve">  学前教育</t>
  </si>
  <si>
    <t>2050299</t>
  </si>
  <si>
    <t xml:space="preserve">  其他普通教育支出</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</si>
  <si>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</si>
  <si>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</si>
  <si>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</si>
  <si>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</si>
  <si>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</si>
  <si>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</si>
  <si>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</si>
  <si>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</si>
  <si>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</si>
  <si>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</si>
  <si>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</si>
  <si>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</si>
  <si>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</si>
  <si>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</si>
  <si>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</si>
  <si>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</si>
  <si>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</si>
  <si>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</si>
  <si>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</si>
  <si>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</si>
  <si>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</si>
  <si>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</si>
  <si>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</si>
  <si>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</si>
  <si>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</si>
  <si>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</si>
  <si>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</si>
  <si>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</si>
  <si>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20508</t>
  </si>
  <si>
    <t>进修及培训</t>
  </si>
  <si>
    <t>2050803</t>
  </si>
  <si>
    <t xml:space="preserve">  培训支出</t>
  </si>
  <si>
    <t>20509</t>
  </si>
  <si>
    <t>教育费附加安排的支出</t>
  </si>
  <si>
    <t>2050901</t>
  </si>
  <si>
    <t xml:space="preserve">  农村中小学校舍建设</t>
  </si>
  <si>
    <t>20599</t>
  </si>
  <si>
    <t>其他教育支出</t>
  </si>
  <si>
    <t>2059999</t>
  </si>
  <si>
    <t xml:space="preserve">  其他教育支出</t>
  </si>
  <si>
    <t>207</t>
  </si>
  <si>
    <t>文化旅游体育与传媒支出</t>
  </si>
  <si>
    <t>20703</t>
  </si>
  <si>
    <t>体育</t>
  </si>
  <si>
    <t>2070399</t>
  </si>
  <si>
    <t xml:space="preserve">  其他体育支出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</si>
  <si>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</si>
  <si>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</si>
  <si>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</si>
  <si>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</si>
  <si>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</si>
  <si>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</si>
  <si>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</si>
  <si>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</si>
  <si>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</si>
  <si>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</si>
  <si>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</si>
  <si>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</si>
  <si>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</si>
  <si>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</si>
  <si>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</si>
  <si>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</si>
  <si>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</si>
  <si>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</si>
  <si>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</si>
  <si>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</si>
  <si>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</si>
  <si>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</si>
  <si>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</si>
  <si>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</si>
  <si>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</si>
  <si>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</si>
  <si>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</si>
  <si>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</si>
  <si>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</si>
  <si>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</si>
  <si>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</si>
  <si>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</si>
  <si>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</si>
  <si>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</si>
  <si>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</si>
  <si>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</si>
  <si>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</si>
  <si>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</si>
  <si>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</si>
  <si>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</si>
  <si>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</si>
  <si>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</si>
  <si>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</si>
  <si>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</si>
  <si>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</si>
  <si>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</si>
  <si>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</si>
  <si>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</si>
  <si>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</si>
  <si>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</si>
  <si>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</si>
  <si>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</si>
  <si>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</si>
  <si>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</si>
  <si>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</si>
  <si>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</si>
  <si>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</si>
  <si>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</si>
  <si>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</si>
  <si>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</si>
  <si>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</si>
  <si>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</si>
  <si>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</si>
  <si>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</si>
  <si>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</si>
  <si>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</si>
  <si>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</si>
  <si>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</si>
  <si>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</si>
  <si>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</si>
  <si>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</si>
  <si>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</si>
  <si>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</si>
  <si>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</si>
  <si>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</si>
  <si>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</si>
  <si>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</si>
  <si>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</si>
  <si>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</si>
  <si>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</si>
  <si>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</si>
  <si>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</si>
  <si>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</si>
  <si>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</si>
  <si>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</si>
  <si>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</si>
  <si>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</si>
  <si>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</si>
  <si>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</si>
  <si>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</si>
  <si>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</si>
  <si>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</si>
  <si>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</si>
  <si>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</si>
  <si>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</si>
  <si>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</si>
  <si>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</si>
  <si>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</si>
  <si>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</si>
  <si>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</si>
  <si>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</si>
  <si>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</si>
  <si>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</si>
  <si>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</si>
  <si>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</si>
  <si>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</si>
  <si>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</si>
  <si>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</si>
  <si>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</si>
  <si>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</si>
  <si>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</si>
  <si>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</si>
  <si>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</si>
  <si>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</si>
  <si>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</si>
  <si>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</si>
  <si>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</si>
  <si>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</si>
  <si>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</si>
  <si>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</si>
  <si>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</si>
  <si>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</si>
  <si>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</si>
  <si>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</si>
  <si>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</si>
  <si>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</si>
  <si>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</si>
  <si>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</si>
  <si>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</si>
  <si>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</si>
  <si>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</si>
  <si>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</si>
  <si>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</si>
  <si>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</si>
  <si>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</si>
  <si>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</si>
  <si>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</si>
  <si>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</si>
  <si>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</si>
  <si>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</si>
  <si>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</si>
  <si>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</si>
  <si>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</si>
  <si>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</si>
  <si>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</si>
  <si>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</si>
  <si>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</si>
  <si>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</si>
  <si>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</si>
  <si>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</si>
  <si>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</si>
  <si>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</si>
  <si>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</si>
  <si>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</si>
  <si>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</si>
  <si>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</si>
  <si>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</si>
  <si>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</si>
  <si>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</si>
  <si>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</si>
  <si>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</si>
  <si>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</si>
  <si>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</si>
  <si>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</si>
  <si>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</si>
  <si>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</si>
  <si>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</si>
  <si>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</si>
  <si>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</si>
  <si>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</si>
  <si>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</si>
  <si>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</si>
  <si>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</si>
  <si>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</si>
  <si>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</si>
  <si>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</si>
  <si>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</si>
  <si>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</si>
  <si>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</si>
  <si>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</si>
  <si>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</si>
  <si>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</si>
  <si>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</si>
  <si>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</si>
  <si>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</si>
  <si>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</si>
  <si>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</si>
  <si>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</si>
  <si>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</si>
  <si>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</si>
  <si>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</si>
  <si>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</si>
  <si>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</si>
  <si>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</si>
  <si>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</si>
  <si>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</si>
  <si>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</si>
  <si>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</si>
  <si>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</si>
  <si>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</si>
  <si>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</si>
  <si>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</si>
  <si>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</si>
  <si>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</si>
  <si>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</si>
  <si>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</si>
  <si>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</si>
  <si>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</si>
  <si>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</si>
  <si>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</si>
  <si>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</si>
  <si>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</si>
  <si>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</si>
  <si>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</si>
  <si>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</si>
  <si>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</si>
  <si>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</si>
  <si>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</si>
  <si>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</si>
  <si>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编制单位：昆明市呈贡区第四幼儿园</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</si>
  <si>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</si>
  <si>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</si>
  <si>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</si>
  <si>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</si>
  <si>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</si>
  <si>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</si>
  <si>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</si>
  <si>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</si>
  <si>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</si>
  <si>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</si>
  <si>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</si>
  <si>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</si>
  <si>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</si>
  <si>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</si>
  <si>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</si>
  <si>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</si>
  <si>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</si>
  <si>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</si>
  <si>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</si>
  <si>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</si>
  <si>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</si>
  <si>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</si>
  <si>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</si>
  <si>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</si>
  <si>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</si>
  <si>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</si>
  <si>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</si>
  <si>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</si>
  <si>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</si>
  <si>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</si>
  <si>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</si>
  <si>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</si>
  <si>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昆明市呈贡区第四幼儿园2022年度无政府性基金预算财政拨款收入，《政府性基金预算财政拨款收入支出决算表》为空表。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</si>
  <si>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</si>
  <si>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</si>
  <si>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</si>
  <si>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</si>
  <si>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</si>
  <si>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昆明市呈贡区第四幼儿园2022年度无国有资本经营预算财政拨款收入，《国有资本经营预算财政拨款收入支出决算表》为空表。</t>
  </si>
  <si>
    <t>公开10表</t>
  </si>
  <si>
    <t>2023年10月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</si>
  <si>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</si>
  <si>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</si>
  <si>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</si>
  <si>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</si>
  <si>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</si>
  <si>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</si>
  <si>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</si>
  <si>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</si>
  <si>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</si>
  <si>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</si>
  <si>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</si>
  <si>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</si>
  <si>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</si>
  <si>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</si>
  <si>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</si>
  <si>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</si>
  <si>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</si>
  <si>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</si>
  <si>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</si>
  <si>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</si>
  <si>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</si>
  <si>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</si>
  <si>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</si>
  <si>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</si>
  <si>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</si>
  <si>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</si>
  <si>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</si>
  <si>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</si>
  <si>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</si>
  <si>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</si>
  <si>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</si>
  <si>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</si>
  <si>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rFont val="宋体"/>
        <charset val="134"/>
      </rPr>
      <t>昆明市呈贡区第四幼儿园</t>
    </r>
    <r>
      <rPr>
        <sz val="10"/>
        <rFont val="Arial"/>
        <family val="2"/>
      </rPr>
      <t>2022</t>
    </r>
    <r>
      <rPr>
        <sz val="10"/>
        <rFont val="宋体"/>
        <charset val="134"/>
      </rPr>
      <t>年度无</t>
    </r>
    <r>
      <rPr>
        <sz val="10"/>
        <rFont val="Arial"/>
        <family val="2"/>
      </rPr>
      <t>“</t>
    </r>
    <r>
      <rPr>
        <sz val="10"/>
        <rFont val="宋体"/>
        <charset val="134"/>
      </rPr>
      <t>三公斤”经费收入，《“三公”经费、行政参公单位机关运行经费情况表》为空表。</t>
    </r>
  </si>
  <si>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</si>
  <si>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</si>
  <si>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</si>
  <si>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</si>
  <si>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</si>
  <si>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</si>
  <si>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</si>
  <si>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</si>
  <si>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</si>
  <si>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</si>
  <si>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</si>
  <si>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</si>
  <si>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</si>
  <si>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t>
    </r>
    <r>
      <rPr>
        <sz val="10"/>
        <color indexed="10"/>
        <rFont val="宋体"/>
        <charset val="134"/>
      </rPr>
      <t>账面原值</t>
    </r>
    <r>
      <rPr>
        <sz val="10"/>
        <rFont val="宋体"/>
        <charset val="134"/>
      </rPr>
      <t>”。</t>
    </r>
  </si>
  <si>
    <r>
      <rPr>
        <sz val="18"/>
        <rFont val="宋体"/>
        <charset val="134"/>
      </rPr>
      <t>2022年度</t>
    </r>
    <r>
      <rPr>
        <b/>
        <sz val="18"/>
        <rFont val="宋体"/>
        <charset val="134"/>
      </rPr>
      <t>部门整体支出绩效自评情况</t>
    </r>
  </si>
  <si>
    <t>公开12表</t>
  </si>
  <si>
    <t>一、部门基本情况</t>
  </si>
  <si>
    <t>（一）部门概况</t>
  </si>
  <si>
    <t>昆明市呈贡区雨花街道中心幼儿园2022年度部门决算编报的单位共1个；2022年末实有人员编制14人，实有人员14人。</t>
  </si>
  <si>
    <t>（二）部门绩效目标的设立情况</t>
  </si>
  <si>
    <t>按要求，按标准，核定项目内容。</t>
  </si>
  <si>
    <t>（三）部门整体收支情况</t>
  </si>
  <si>
    <t>昆明市呈贡区第四幼儿园2022年度收入合计621.6万元，其中：财政拨款收入584.91万元，占总收入的94.1%。2022年度支出合计623.4万元。其中：基本支出495.05万元，占总支出的79.41%；项目支出128.35万元，占总支出的20.59%；上缴上级支出、经营支出、对附属单位补助支出共0.00万元，占总支出的0.00%。</t>
  </si>
  <si>
    <t>（四）部门预算管理制度建设情况</t>
  </si>
  <si>
    <t>根据绩效目标、预算编制、预算执行等对项目执行进度、绩效目标实现程度进行跟踪监控管理。按要求设定部门整体支出绩效目标，包括区委、区政府或上级主管部门绩效考核的个性指标、预决算公开、存量资金管理、资产管理、“三公”经费控制、内部管理制度建设等，并及时完成相关进度。</t>
  </si>
  <si>
    <t>（五）严控“三公经费”支出情况</t>
  </si>
  <si>
    <t>昆明市呈贡区第四幼儿园2022年没有“三公”经费预算收入，也没有“三公”经费支出。</t>
  </si>
  <si>
    <t>二、绩效自评工作情况</t>
  </si>
  <si>
    <t>（一）绩效自评的目的</t>
  </si>
  <si>
    <t>客观公正地揭示财政资金的使用效益和政府职能的实现程度，完善公共财政体系，强化预算支出的责任和效率。</t>
  </si>
  <si>
    <t>（二）自评组织过程</t>
  </si>
  <si>
    <t>1.前期准备</t>
  </si>
  <si>
    <t>成立自评小组，落实评价标准，准备材料。</t>
  </si>
  <si>
    <t>2.组织实施</t>
  </si>
  <si>
    <t>绩效目标申报表、自评表等填写是否规范，有无错填、漏填等情况；自评报告是否按参考提纲要求撰写，相关内容与绩效目标申报材料是否相符，相关数据是否正确，与自评报告表是否相符，有无弄虚作假现象等。</t>
  </si>
  <si>
    <t>三、评价情况分析及综合评价结论</t>
  </si>
  <si>
    <t>预算管理方面，制度执行总体较为有效，仍需进一步强化；资金使用管理需进一步加强。
资产管理方面，建立并加强完善了资产管理制度，定期进行了盘点和资产清理，总体执行较好。</t>
  </si>
  <si>
    <t>四、存在的问题和整改情况</t>
  </si>
  <si>
    <t>单位绩效评价队伍有待加强。需进一步完善加强队伍建设，抓好绩效评价管理部门的队伍建设和业务指导，培养部门的绩效管理队伍，建立绩效评价的长期机制。</t>
  </si>
  <si>
    <t>五、绩效自评结果应用</t>
  </si>
  <si>
    <t>部门整体绩效评价工作是一项长期性的工作，专业性强，工作量大，建议财政有关部门进一步加强开展相关的业务工作培训，组织开展部门之间、单位之间的经验交流，多注重督促指导，切实推进绩效评价工作的开展。</t>
  </si>
  <si>
    <t>六、主要经验及做法</t>
  </si>
  <si>
    <t>查找原因，纠正偏差，寻找解决问题的办法为下一步工作夯实基础。</t>
  </si>
  <si>
    <t>七、其他需说明的情况</t>
  </si>
  <si>
    <t>无其他需要说明的情况</t>
  </si>
  <si>
    <t>2022年度部门整体支出绩效自评表</t>
  </si>
  <si>
    <t>公开13表</t>
  </si>
  <si>
    <t>部门名称</t>
  </si>
  <si>
    <t>昆明市呈贡区第四幼儿园</t>
  </si>
  <si>
    <t>内容</t>
  </si>
  <si>
    <t>说明</t>
  </si>
  <si>
    <t>部门总体目标</t>
  </si>
  <si>
    <t>部门职责</t>
  </si>
  <si>
    <t>1.认真贯彻执行《幼儿园工作规程》，结合幼儿的特点和个体差异及时制定好各类教育工作计划，并认真实施有计划有步骤地开展班级保教工作。2.树立正确的儿童观、教育观、热爱幼儿、尊重幼儿、对幼儿做到关心、细心、耐心、不偏爱、坚持正面教育，严禁体罚和变相体罚。3.认真及时制订教育活动计划，钻研教材、研究教法、引导幼儿主动学习。观察、分析并记录幼儿发展情况，因材施教。4.科学、合理的安排幼儿一日活动，认真执行幼儿园各项教育常规及幼儿园安全、卫生保健制度。定期进行总结，不断提高工作质量。5.努力学习幼教专业理论，积极参加教育研究和各种业务进修学习，勇于改革、创新、不断提高自身的业务素质。</t>
  </si>
  <si>
    <t>根据“三定方案”确定</t>
  </si>
  <si>
    <t>总体绩效目标</t>
  </si>
  <si>
    <t>实行教育与保育相结合原则，对幼儿实行体、智、德、美诸方面发展的教育，促进其身心和谐发展，遵循幼儿身心发展规律符合幼儿的年龄特点，注重个人差异，因材施教，引导幼儿个性发展，健康发展。</t>
  </si>
  <si>
    <t>根据职能职责和2021年区委区政府下达的工作目标和我校工作实际确定部门绩效总体目标</t>
  </si>
  <si>
    <t>一、部门年度目标</t>
  </si>
  <si>
    <t>财年</t>
  </si>
  <si>
    <t>目标</t>
  </si>
  <si>
    <t>实际完成情况</t>
  </si>
  <si>
    <t>2022</t>
  </si>
  <si>
    <t>1、认真贯彻执行《幼儿园工作规程》，结合幼儿的特点和个体差异及时制定好各类教育工作计划，并认真实施，有计划有步骤地开展班级保教工作。2、树立正确的儿童观、教育观、热爱幼儿、尊重幼儿、对幼儿做到关心、细心、耐心、不偏爱、坚持正面教育，严禁体罚和变相体罚。3、认真及时制订教育活动计划，钻研教材、研究教法、引导幼儿主动学习。观察、分析并记录幼儿发展情况，因材施教。4、科学、合理的安排幼儿一日活动，认真执行幼儿园各项教育常规及幼儿园安全、卫生保健制度。定期进行总结，不断提高工作质量。5、努力学习幼教专业理论，积极参加教育研究和各种业务进修学习，勇于改革、创新、不断提高自身的业务素质。</t>
  </si>
  <si>
    <t>各项经费按时到位，学校按要求完成本年度的保育工作。</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</si>
  <si>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</si>
  <si>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</si>
  <si>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</si>
  <si>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</si>
  <si>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</si>
  <si>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</si>
  <si>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</si>
  <si>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</si>
  <si>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</si>
  <si>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</si>
  <si>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</si>
  <si>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</si>
  <si>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</si>
  <si>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</si>
  <si>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幼儿活动经费</t>
  </si>
  <si>
    <t>二级</t>
  </si>
  <si>
    <t>庆六一、亲子运动会、春游、秋游、幼儿社会实践活动，9个班*10000元/年.班=90000元</t>
  </si>
  <si>
    <t>原因为：幼儿人数增加，教师交流调动。             改进措施：做好本单位情况调查，仔细测算部门资金需求，努力使预算资金合理，及时支出资金，减少部门资金结转结余。</t>
  </si>
  <si>
    <t>安保经费</t>
  </si>
  <si>
    <t>保安3人，年预算金额为3人*3420元/月.人*12个月=123120元，保安装备费每人1000元/年，共计3000元，两项合计预算2021年安保经费126120元。</t>
  </si>
  <si>
    <t>场地租赁经费</t>
  </si>
  <si>
    <t>2022年8月至2023年8月房租，按租赁合同预算共计600000元</t>
  </si>
  <si>
    <t>环境创设经费</t>
  </si>
  <si>
    <t>各班级环境创设年预算金额为9个班*5000元/年.班=45000元，合计预算2021年环境创设经费45000元。</t>
  </si>
  <si>
    <t>工资及福利，住房公积金，购房补贴，工会经费，福利费，生均公用经费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</si>
  <si>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</si>
  <si>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</si>
  <si>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</si>
  <si>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</si>
  <si>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</si>
  <si>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</si>
  <si>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</si>
  <si>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</si>
  <si>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</si>
  <si>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</si>
  <si>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</si>
  <si>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幼儿人数</t>
  </si>
  <si>
    <t>＝</t>
  </si>
  <si>
    <t>250</t>
  </si>
  <si>
    <t>人</t>
  </si>
  <si>
    <t>教职工</t>
  </si>
  <si>
    <t>提高幼儿综合素质</t>
  </si>
  <si>
    <t>有所提升</t>
  </si>
  <si>
    <t>%</t>
  </si>
  <si>
    <t>完成</t>
  </si>
  <si>
    <t>质量指标</t>
  </si>
  <si>
    <t>遵循幼儿身心发展规律，注重幼儿个体差异，因材施教，促进幼儿身心和谐健康发展。</t>
  </si>
  <si>
    <t>时效指标</t>
  </si>
  <si>
    <t>按时发放</t>
  </si>
  <si>
    <t>按时完成</t>
  </si>
  <si>
    <t>项目经费</t>
  </si>
  <si>
    <t>按时支出</t>
  </si>
  <si>
    <t>成本指标</t>
  </si>
  <si>
    <t>万元</t>
  </si>
  <si>
    <t>效益指标</t>
  </si>
  <si>
    <t>经济效益
指标</t>
  </si>
  <si>
    <t>完成辖区范围内的适龄儿童学前教育</t>
  </si>
  <si>
    <t>有所提高</t>
  </si>
  <si>
    <t>社会效益
指标</t>
  </si>
  <si>
    <t>保证辖区内适龄儿童按时入园</t>
  </si>
  <si>
    <t>生态效益
指标</t>
  </si>
  <si>
    <t>营造和谐文明社会</t>
  </si>
  <si>
    <t>可持续影响
指标</t>
  </si>
  <si>
    <t>完善幼儿园教学环境，办家长社会满意的幼儿园</t>
  </si>
  <si>
    <t>满意度指标</t>
  </si>
  <si>
    <t>服务对象满意度指标等</t>
  </si>
  <si>
    <t>幼儿，家长，社会满意度高，无投诉举报现象</t>
  </si>
  <si>
    <t>≥</t>
  </si>
  <si>
    <t>其他需说明事项</t>
  </si>
  <si>
    <t>无其他需要说明事项</t>
  </si>
  <si>
    <t>2022年度项目支出绩效自评表</t>
  </si>
  <si>
    <t>公开14表</t>
  </si>
  <si>
    <t>项目名称</t>
  </si>
  <si>
    <t>其他教育管理事务支出业务经费项目（党建工作经费）</t>
  </si>
  <si>
    <t>主管部门</t>
  </si>
  <si>
    <t>昆明市呈贡区教育体育局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</si>
  <si>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</si>
  <si>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</si>
  <si>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</si>
  <si>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</si>
  <si>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</si>
  <si>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</si>
  <si>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</si>
  <si>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</si>
  <si>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</si>
  <si>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</si>
  <si>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</si>
  <si>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</si>
  <si>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</si>
  <si>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用于幼儿园党务工作产生的费用，按规定使用业务经费，维护幼儿园日常教学活动，保障幼儿园正常运营，合理开支节约成本使业务经费项目效用最大化，提升教师整体素质，保证辖区内幼儿能按时进入幼儿园学习，幼儿园教学工作得到孩子、家长及周边居民的广泛好评。</t>
  </si>
  <si>
    <t>按时按量完成年度预期目标，严格控制各项费用开支，抓好内部成本核算，降低成本投入，竣工完成进行决算审计，有资金节约率。</t>
  </si>
  <si>
    <t>绩效指标</t>
  </si>
  <si>
    <t xml:space="preserve">年度指标值 </t>
  </si>
  <si>
    <t>党建工作经费</t>
  </si>
  <si>
    <t xml:space="preserve">＝
</t>
  </si>
  <si>
    <t>2022年</t>
  </si>
  <si>
    <t xml:space="preserve">年度 </t>
  </si>
  <si>
    <t>在保障党支部活动及工作、学习正常开展的前提下，严格控制各项费用开支，有资金节约率。</t>
  </si>
  <si>
    <t>教学任务、教学质量</t>
  </si>
  <si>
    <t>有效提高</t>
  </si>
  <si>
    <t>2022年第一季度</t>
  </si>
  <si>
    <t>2022年第二季度</t>
  </si>
  <si>
    <t>2022年第三季度</t>
  </si>
  <si>
    <t>保障辖区内适龄儿童就近或相对就近入园</t>
  </si>
  <si>
    <t>幼儿、家长、社会满意度高，无投诉举报现象</t>
  </si>
  <si>
    <t>98%</t>
  </si>
  <si>
    <t>其他需要说明事项</t>
  </si>
  <si>
    <t>（2050199）其他教育管理事务支出业务经费项目用于幼儿园党务工作产生的费用。</t>
  </si>
  <si>
    <t>总分</t>
  </si>
  <si>
    <t>优</t>
  </si>
  <si>
    <t>学前教育业务经费项目（学前教育发展专项资金、场地租赁经费、学前教育家庭经济困难儿童生活补助、幼儿活动经费、安保经费、环境创设经费、校园文化建设经费）</t>
  </si>
  <si>
    <t>按规定使用业务经费，维护幼儿园日常教学活动，保障幼儿园正常运营，合理开支节约成本使业务经费项目效用最大化，提升教师整体素质，保证辖区内幼儿能按时进入幼儿园学习，幼儿园教学工作得到孩子、家长及周边居民的广泛好评。</t>
  </si>
  <si>
    <t>学前教育发展专项资金</t>
  </si>
  <si>
    <t>加大盘活资金使用</t>
  </si>
  <si>
    <t>学期教育家庭经济困难幼儿生活补助</t>
  </si>
  <si>
    <t>校园文化建设经费</t>
  </si>
  <si>
    <t>锦绣分园办园经费</t>
  </si>
  <si>
    <t>（2050201）学前教育业务经费项目用于幼儿园困难幼儿资助,购置教学设施设备及校园文化建设，幼儿园日常运营产生的办公费、水费、电费、培训费、劳务费等。</t>
  </si>
  <si>
    <t>其他普通教育支出业务经费项目（洗手设施新建和提升改造资金、校园食品安全及卫生工作经费、食品安全卫生及疫情防控工作专项资金、区级领导联系学校暨六一儿童节教师节走访慰问活动经费、校园安全问题整改法治建设综治维稳工作经费、中小学幼儿园文化艺术科学等活动经费）</t>
  </si>
  <si>
    <t>按规定使用业务经费，维护幼儿园日常教学活动，保障幼儿园正常运营，合理开支节约成本使业务经费项目效用最大化，提升教师整体素质，保证辖区内学生能按时进入幼儿园学习，幼儿园教学工作得到孩子、家长及周边居民的广泛好评。</t>
  </si>
  <si>
    <t>区级领导联系学校暨六一儿童节、教师节走访慰问活动经费</t>
  </si>
  <si>
    <t>食品安全、卫生及疫情防控工作专项资金</t>
  </si>
  <si>
    <t>校园食品安全及卫生工作经费</t>
  </si>
  <si>
    <t>拨洗手设施新建和提升改造资金</t>
  </si>
  <si>
    <t>教育管理专项经费</t>
  </si>
  <si>
    <t>中小学、幼儿园文化、艺术、科学等活动经费</t>
  </si>
  <si>
    <t>（2050299）其他普通教育支出业务经费项目用于保障教育保育工作经费，幼儿园日常运营产生的办公费、水费、电费、培训费、劳务费等。</t>
  </si>
  <si>
    <t>培训支出业务经费项目（教师培训经费）</t>
  </si>
  <si>
    <t>教师培训经费</t>
  </si>
  <si>
    <t>加大资金盘活使用</t>
  </si>
  <si>
    <t>学生、家长、社会满意度高，无投诉举报现象</t>
  </si>
  <si>
    <t>（2050803）培训支出业务经费项目用于在校教师的培训相关支出。</t>
  </si>
  <si>
    <t>农村中小幼儿园舍建设业务经费项目：呈贡区中小学（幼儿园）基础建设专项资金</t>
  </si>
  <si>
    <t>呈贡区中小学（幼儿园）基础建设专项资金</t>
  </si>
  <si>
    <t>（2050901）农村中小幼儿园舍建设业务经费项目用于2021年呈贡区消防安全检测及维保补助经费支出。</t>
  </si>
  <si>
    <t>良</t>
  </si>
  <si>
    <t>其他教育支出业务经费项目（六一国际儿童节走访慰问经费、校园安全管理工作目标责任考核补助资金）</t>
  </si>
  <si>
    <t>六一国际儿童节走访慰问经费</t>
  </si>
  <si>
    <t>校园安全管理工作目标责任考核补助资金</t>
  </si>
  <si>
    <t>（2059999）其他教育支出业务经费项目用于资助幼儿园困难学生及各保障教育保育开展的各项专项经费。</t>
  </si>
  <si>
    <t>其他体育支出业务经费项目（体育人才培养专项经费）</t>
  </si>
  <si>
    <t>体育人才培养专项经费</t>
  </si>
  <si>
    <t>（2070399）其他体育支出业务经费项目主要用于学校体育科目活动、参赛、教具用具支出等。</t>
  </si>
</sst>
</file>

<file path=xl/styles.xml><?xml version="1.0" encoding="utf-8"?>
<styleSheet xmlns="http://schemas.openxmlformats.org/spreadsheetml/2006/main">
  <numFmts count="5">
    <numFmt numFmtId="43" formatCode="_ * #,##0.00_ ;_ * \-#,##0.00_ ;_ * &quot;-&quot;??_ ;_ @_ "/>
    <numFmt numFmtId="176" formatCode="0.00_);[Red]\(0.00\)"/>
    <numFmt numFmtId="177" formatCode="0_);[Red]\(0\)"/>
    <numFmt numFmtId="178" formatCode="###,###,###,###,##0.00;[=0]&quot;&quot;"/>
    <numFmt numFmtId="179" formatCode="0.00_ "/>
  </numFmts>
  <fonts count="35">
    <font>
      <sz val="10"/>
      <name val="Arial"/>
      <charset val="134"/>
    </font>
    <font>
      <sz val="11"/>
      <name val="宋体"/>
      <charset val="134"/>
    </font>
    <font>
      <b/>
      <sz val="18"/>
      <name val="宋体"/>
      <charset val="134"/>
      <scheme val="minor"/>
    </font>
    <font>
      <sz val="10"/>
      <name val="宋体"/>
      <charset val="134"/>
      <scheme val="minor"/>
    </font>
    <font>
      <sz val="10"/>
      <color indexed="8"/>
      <name val="宋体"/>
      <charset val="134"/>
      <scheme val="minor"/>
    </font>
    <font>
      <sz val="10"/>
      <color indexed="8"/>
      <name val="宋体"/>
      <charset val="134"/>
      <scheme val="minor"/>
    </font>
    <font>
      <b/>
      <sz val="10"/>
      <name val="宋体"/>
      <charset val="134"/>
      <scheme val="minor"/>
    </font>
    <font>
      <b/>
      <sz val="10"/>
      <color theme="1"/>
      <name val="宋体"/>
      <charset val="134"/>
      <scheme val="minor"/>
    </font>
    <font>
      <sz val="10"/>
      <color theme="1"/>
      <name val="宋体"/>
      <charset val="134"/>
      <scheme val="minor"/>
    </font>
    <font>
      <sz val="10"/>
      <name val="宋体"/>
      <charset val="134"/>
    </font>
    <font>
      <sz val="9"/>
      <name val="宋体"/>
      <charset val="134"/>
      <scheme val="minor"/>
    </font>
    <font>
      <sz val="10"/>
      <name val="宋体"/>
      <charset val="134"/>
      <scheme val="minor"/>
    </font>
    <font>
      <sz val="10"/>
      <color theme="1"/>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color theme="1"/>
      <name val="宋体"/>
      <charset val="134"/>
    </font>
    <font>
      <sz val="10"/>
      <color indexed="8"/>
      <name val="宋体"/>
      <charset val="134"/>
    </font>
    <font>
      <sz val="11"/>
      <color indexed="8"/>
      <name val="宋体"/>
      <charset val="134"/>
    </font>
    <font>
      <sz val="11"/>
      <color theme="1"/>
      <name val="宋体"/>
      <charset val="134"/>
    </font>
    <font>
      <sz val="12"/>
      <color indexed="8"/>
      <name val="宋体"/>
      <charset val="134"/>
    </font>
    <font>
      <sz val="12"/>
      <color theme="1"/>
      <name val="宋体"/>
      <charset val="134"/>
      <scheme val="minor"/>
    </font>
    <font>
      <sz val="12"/>
      <name val="宋体"/>
      <charset val="134"/>
      <scheme val="minor"/>
    </font>
    <font>
      <sz val="18"/>
      <name val="宋体"/>
      <charset val="134"/>
    </font>
    <font>
      <b/>
      <sz val="10"/>
      <color indexed="8"/>
      <name val="宋体"/>
      <charset val="134"/>
    </font>
    <font>
      <sz val="22"/>
      <color indexed="8"/>
      <name val="宋体"/>
      <charset val="134"/>
    </font>
    <font>
      <sz val="10"/>
      <color indexed="8"/>
      <name val="Arial"/>
      <family val="2"/>
    </font>
    <font>
      <sz val="9"/>
      <name val="宋体"/>
      <charset val="134"/>
    </font>
    <font>
      <sz val="22"/>
      <name val="黑体"/>
      <charset val="134"/>
    </font>
    <font>
      <sz val="15"/>
      <name val="仿宋"/>
      <charset val="134"/>
    </font>
    <font>
      <sz val="10"/>
      <color indexed="10"/>
      <name val="宋体"/>
      <charset val="134"/>
    </font>
    <font>
      <sz val="10"/>
      <name val="Arial"/>
      <family val="2"/>
    </font>
    <font>
      <sz val="9"/>
      <name val="Arial"/>
      <family val="2"/>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right style="thin">
        <color indexed="0"/>
      </right>
      <top/>
      <bottom style="thin">
        <color indexed="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right/>
      <top/>
      <bottom style="thin">
        <color indexed="23"/>
      </bottom>
      <diagonal/>
    </border>
    <border>
      <left style="thin">
        <color indexed="8"/>
      </left>
      <right style="thin">
        <color indexed="8"/>
      </right>
      <top/>
      <bottom style="thin">
        <color indexed="8"/>
      </bottom>
      <diagonal/>
    </border>
  </borders>
  <cellStyleXfs count="4">
    <xf numFmtId="0" fontId="0" fillId="0" borderId="0"/>
    <xf numFmtId="0" fontId="20" fillId="0" borderId="0"/>
    <xf numFmtId="0" fontId="20" fillId="0" borderId="0">
      <alignment vertical="center"/>
    </xf>
    <xf numFmtId="0" fontId="13" fillId="0" borderId="0" applyBorder="0"/>
  </cellStyleXfs>
  <cellXfs count="250">
    <xf numFmtId="0" fontId="0" fillId="0" borderId="0" xfId="0"/>
    <xf numFmtId="0" fontId="1" fillId="0" borderId="0" xfId="1" applyFont="1" applyAlignment="1">
      <alignment vertical="center" wrapText="1"/>
    </xf>
    <xf numFmtId="0" fontId="0" fillId="0" borderId="0" xfId="0" applyFont="1" applyFill="1" applyAlignment="1"/>
    <xf numFmtId="0" fontId="1" fillId="0" borderId="0" xfId="0" applyFont="1" applyFill="1" applyAlignment="1">
      <alignment wrapText="1"/>
    </xf>
    <xf numFmtId="0" fontId="1" fillId="0" borderId="0" xfId="1" applyFont="1" applyAlignment="1">
      <alignment wrapText="1"/>
    </xf>
    <xf numFmtId="0" fontId="2" fillId="0" borderId="0" xfId="1" applyFont="1" applyFill="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vertical="center" wrapText="1"/>
    </xf>
    <xf numFmtId="43" fontId="4" fillId="0" borderId="1" xfId="1" applyNumberFormat="1" applyFont="1" applyFill="1" applyBorder="1" applyAlignment="1">
      <alignment horizontal="right" vertical="center" wrapText="1"/>
    </xf>
    <xf numFmtId="0" fontId="4" fillId="0" borderId="1" xfId="1" applyFont="1" applyFill="1" applyBorder="1" applyAlignment="1">
      <alignment horizontal="center" vertical="center" wrapText="1"/>
    </xf>
    <xf numFmtId="10" fontId="5" fillId="0" borderId="1" xfId="1" applyNumberFormat="1" applyFont="1" applyFill="1" applyBorder="1" applyAlignment="1">
      <alignment horizontal="right" vertical="center" wrapText="1"/>
    </xf>
    <xf numFmtId="176" fontId="4" fillId="0" borderId="1" xfId="1" applyNumberFormat="1" applyFont="1" applyFill="1" applyBorder="1" applyAlignment="1">
      <alignment horizontal="right" vertical="center" wrapText="1"/>
    </xf>
    <xf numFmtId="176" fontId="3"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10" fontId="4" fillId="2" borderId="6"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10" fontId="4" fillId="2" borderId="6" xfId="1"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8" fillId="0" borderId="1" xfId="0" applyFont="1" applyFill="1" applyBorder="1" applyAlignment="1">
      <alignment vertical="center" wrapText="1"/>
    </xf>
    <xf numFmtId="9" fontId="4" fillId="0" borderId="1" xfId="1"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6" fillId="0" borderId="9" xfId="1" applyFont="1" applyFill="1" applyBorder="1" applyAlignment="1">
      <alignment horizontal="center" vertical="center" wrapText="1"/>
    </xf>
    <xf numFmtId="49" fontId="6" fillId="0" borderId="5" xfId="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3" fillId="0" borderId="0" xfId="1" applyFont="1" applyAlignment="1">
      <alignment horizontal="center" vertical="center" wrapText="1"/>
    </xf>
    <xf numFmtId="0" fontId="9" fillId="0" borderId="0" xfId="0" applyFont="1" applyFill="1" applyAlignment="1">
      <alignment horizontal="right" vertical="center"/>
    </xf>
    <xf numFmtId="0" fontId="10" fillId="0" borderId="1" xfId="1" applyFont="1" applyBorder="1" applyAlignment="1">
      <alignment horizontal="center" vertical="center" wrapText="1"/>
    </xf>
    <xf numFmtId="0" fontId="10" fillId="0" borderId="0" xfId="1" applyFont="1" applyAlignment="1">
      <alignment horizontal="center" vertical="center" wrapText="1"/>
    </xf>
    <xf numFmtId="43" fontId="3" fillId="0" borderId="1" xfId="1" applyNumberFormat="1" applyFont="1" applyFill="1" applyBorder="1" applyAlignment="1">
      <alignment horizontal="right" vertical="center" wrapText="1"/>
    </xf>
    <xf numFmtId="10" fontId="11" fillId="0" borderId="1" xfId="1" applyNumberFormat="1" applyFont="1" applyFill="1" applyBorder="1" applyAlignment="1">
      <alignment horizontal="right" vertical="center" wrapText="1"/>
    </xf>
    <xf numFmtId="176" fontId="3" fillId="0" borderId="1" xfId="1" applyNumberFormat="1" applyFont="1" applyFill="1" applyBorder="1" applyAlignment="1">
      <alignment horizontal="right" vertical="center" wrapText="1"/>
    </xf>
    <xf numFmtId="10" fontId="4" fillId="0" borderId="6" xfId="1" applyNumberFormat="1" applyFont="1" applyFill="1" applyBorder="1" applyAlignment="1">
      <alignment horizontal="center" vertical="center" wrapText="1"/>
    </xf>
    <xf numFmtId="9" fontId="4" fillId="2" borderId="6" xfId="1" applyNumberFormat="1" applyFont="1" applyFill="1" applyBorder="1" applyAlignment="1" applyProtection="1">
      <alignment horizontal="center" vertical="center" wrapText="1"/>
    </xf>
    <xf numFmtId="0" fontId="9" fillId="0" borderId="10" xfId="0" applyFont="1" applyFill="1" applyBorder="1" applyAlignment="1">
      <alignment horizontal="center" vertical="center"/>
    </xf>
    <xf numFmtId="9" fontId="4" fillId="2" borderId="6" xfId="1" applyNumberFormat="1" applyFont="1" applyFill="1" applyBorder="1" applyAlignment="1">
      <alignment horizontal="center" vertical="center" wrapText="1"/>
    </xf>
    <xf numFmtId="0" fontId="4" fillId="2" borderId="6" xfId="1" applyFont="1" applyFill="1" applyBorder="1" applyAlignment="1">
      <alignment horizontal="center" vertical="center" wrapText="1"/>
    </xf>
    <xf numFmtId="0" fontId="12" fillId="0" borderId="1" xfId="0" applyFont="1" applyFill="1" applyBorder="1" applyAlignment="1">
      <alignment vertical="center" wrapText="1"/>
    </xf>
    <xf numFmtId="10" fontId="3" fillId="0" borderId="1" xfId="1" applyNumberFormat="1" applyFont="1" applyFill="1" applyBorder="1" applyAlignment="1">
      <alignment horizontal="right" vertical="center" wrapText="1"/>
    </xf>
    <xf numFmtId="0" fontId="4" fillId="2" borderId="8" xfId="1" applyFont="1" applyFill="1" applyBorder="1" applyAlignment="1">
      <alignment horizontal="center" vertical="center" wrapText="1"/>
    </xf>
    <xf numFmtId="43" fontId="1" fillId="0" borderId="0" xfId="1" applyNumberFormat="1" applyFont="1" applyAlignment="1">
      <alignment wrapText="1"/>
    </xf>
    <xf numFmtId="10" fontId="4" fillId="0" borderId="1" xfId="1" applyNumberFormat="1" applyFont="1" applyFill="1" applyBorder="1" applyAlignment="1">
      <alignment horizontal="center" vertical="center" wrapText="1"/>
    </xf>
    <xf numFmtId="0" fontId="9" fillId="0" borderId="0" xfId="0" applyFont="1" applyFill="1" applyAlignment="1"/>
    <xf numFmtId="0" fontId="13" fillId="0" borderId="0" xfId="2" applyFont="1" applyFill="1" applyAlignment="1">
      <alignment horizontal="center" vertical="center"/>
    </xf>
    <xf numFmtId="0" fontId="1" fillId="0" borderId="0" xfId="2" applyFont="1" applyFill="1">
      <alignment vertical="center"/>
    </xf>
    <xf numFmtId="0" fontId="1" fillId="0" borderId="0" xfId="0" applyFont="1" applyFill="1" applyAlignment="1"/>
    <xf numFmtId="0" fontId="15" fillId="0" borderId="0" xfId="0" applyFont="1" applyFill="1" applyAlignment="1">
      <alignment horizontal="center" vertical="center"/>
    </xf>
    <xf numFmtId="0" fontId="3"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9" fillId="0" borderId="14" xfId="0" applyNumberFormat="1" applyFont="1" applyFill="1" applyBorder="1" applyAlignment="1" applyProtection="1">
      <alignment vertical="center" wrapText="1"/>
    </xf>
    <xf numFmtId="176"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right" vertical="center" wrapText="1"/>
    </xf>
    <xf numFmtId="178" fontId="20" fillId="0" borderId="1" xfId="0" applyNumberFormat="1" applyFont="1" applyFill="1" applyBorder="1" applyAlignment="1">
      <alignment horizontal="center" vertical="center" wrapText="1"/>
    </xf>
    <xf numFmtId="179" fontId="21" fillId="0" borderId="1" xfId="0" applyNumberFormat="1" applyFont="1" applyFill="1" applyBorder="1" applyAlignment="1">
      <alignment horizontal="center" vertical="center"/>
    </xf>
    <xf numFmtId="49" fontId="13" fillId="0" borderId="5" xfId="2" applyNumberFormat="1" applyFont="1" applyFill="1" applyBorder="1" applyAlignment="1">
      <alignment horizontal="center" vertical="center"/>
    </xf>
    <xf numFmtId="0" fontId="13" fillId="0" borderId="1" xfId="2" applyFont="1" applyFill="1" applyBorder="1" applyAlignment="1">
      <alignment horizontal="center" vertical="center"/>
    </xf>
    <xf numFmtId="49" fontId="13" fillId="0" borderId="5" xfId="2" applyNumberFormat="1" applyFont="1" applyFill="1" applyBorder="1" applyAlignment="1">
      <alignment horizontal="center" vertical="center" wrapText="1"/>
    </xf>
    <xf numFmtId="49" fontId="22" fillId="0" borderId="5" xfId="2" applyNumberFormat="1" applyFont="1" applyFill="1" applyBorder="1" applyAlignment="1">
      <alignment horizontal="center" vertical="center"/>
    </xf>
    <xf numFmtId="49" fontId="22" fillId="0" borderId="5" xfId="2" applyNumberFormat="1" applyFont="1" applyFill="1" applyBorder="1" applyAlignment="1">
      <alignment horizontal="center" vertical="center" wrapText="1"/>
    </xf>
    <xf numFmtId="49" fontId="22" fillId="0" borderId="1" xfId="2"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4" fontId="9" fillId="0" borderId="8" xfId="0" applyNumberFormat="1" applyFont="1" applyFill="1" applyBorder="1" applyAlignment="1">
      <alignment horizontal="center" vertical="center"/>
    </xf>
    <xf numFmtId="4" fontId="9" fillId="0" borderId="1" xfId="0" applyNumberFormat="1" applyFont="1" applyFill="1" applyBorder="1" applyAlignment="1">
      <alignment horizontal="center" vertical="center"/>
    </xf>
    <xf numFmtId="49" fontId="19" fillId="0" borderId="14" xfId="0" applyNumberFormat="1" applyFont="1" applyFill="1" applyBorder="1" applyAlignment="1" applyProtection="1">
      <alignment horizontal="center" vertical="center" wrapText="1"/>
    </xf>
    <xf numFmtId="0" fontId="22" fillId="0" borderId="14" xfId="0" applyNumberFormat="1" applyFont="1" applyFill="1" applyBorder="1" applyAlignment="1" applyProtection="1">
      <alignment horizontal="center" vertical="center" wrapText="1"/>
    </xf>
    <xf numFmtId="179" fontId="22" fillId="0" borderId="5" xfId="2"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49" fontId="19" fillId="0" borderId="14" xfId="0" applyNumberFormat="1" applyFont="1" applyFill="1" applyBorder="1" applyAlignment="1" applyProtection="1">
      <alignment wrapText="1"/>
    </xf>
    <xf numFmtId="0" fontId="19" fillId="0" borderId="14"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20" fillId="0" borderId="0" xfId="0" applyFont="1" applyFill="1" applyAlignment="1"/>
    <xf numFmtId="0" fontId="26" fillId="0" borderId="0" xfId="0" applyFont="1" applyFill="1" applyAlignment="1">
      <alignment horizontal="center" vertical="center"/>
    </xf>
    <xf numFmtId="0" fontId="19"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xf>
    <xf numFmtId="0" fontId="13" fillId="0" borderId="0" xfId="0" applyFont="1" applyFill="1" applyAlignment="1"/>
    <xf numFmtId="0" fontId="13" fillId="0" borderId="0" xfId="3" applyFill="1" applyAlignment="1">
      <alignment vertical="center"/>
    </xf>
    <xf numFmtId="0" fontId="28" fillId="0" borderId="0" xfId="0" applyFont="1" applyFill="1" applyAlignment="1"/>
    <xf numFmtId="0" fontId="19" fillId="0" borderId="0" xfId="0" applyFont="1" applyFill="1" applyAlignment="1"/>
    <xf numFmtId="0" fontId="19" fillId="0" borderId="0" xfId="0" applyFont="1" applyFill="1" applyAlignment="1">
      <alignment horizontal="center"/>
    </xf>
    <xf numFmtId="4" fontId="20" fillId="0" borderId="1" xfId="0" applyNumberFormat="1" applyFont="1" applyFill="1" applyBorder="1" applyAlignment="1">
      <alignment horizontal="center" vertical="center" shrinkToFit="1"/>
    </xf>
    <xf numFmtId="0" fontId="20" fillId="0" borderId="19" xfId="0" applyFont="1" applyFill="1" applyBorder="1" applyAlignment="1">
      <alignment horizontal="left" vertical="center" shrinkToFit="1"/>
    </xf>
    <xf numFmtId="0" fontId="20" fillId="0" borderId="20" xfId="0" applyFont="1" applyFill="1" applyBorder="1" applyAlignment="1">
      <alignment horizontal="left" vertical="center" shrinkToFit="1"/>
    </xf>
    <xf numFmtId="49" fontId="20" fillId="0" borderId="20" xfId="0" applyNumberFormat="1" applyFont="1" applyFill="1" applyBorder="1" applyAlignment="1">
      <alignment horizontal="right"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4" fontId="9" fillId="0" borderId="21" xfId="0" applyNumberFormat="1" applyFont="1" applyFill="1" applyBorder="1" applyAlignment="1">
      <alignment horizontal="right" vertical="center"/>
    </xf>
    <xf numFmtId="0" fontId="19" fillId="0" borderId="0" xfId="0" applyFont="1" applyFill="1" applyAlignment="1">
      <alignment horizontal="right"/>
    </xf>
    <xf numFmtId="0" fontId="13" fillId="0" borderId="1" xfId="0" applyFont="1" applyFill="1" applyBorder="1" applyAlignment="1"/>
    <xf numFmtId="0" fontId="29" fillId="0" borderId="0" xfId="0" applyFont="1" applyBorder="1" applyAlignment="1">
      <alignment horizontal="left" vertical="center"/>
    </xf>
    <xf numFmtId="0" fontId="1" fillId="0" borderId="0" xfId="0" applyFont="1" applyBorder="1" applyAlignment="1">
      <alignment horizontal="right" vertical="center"/>
    </xf>
    <xf numFmtId="0" fontId="1" fillId="0" borderId="22" xfId="0" applyFont="1" applyBorder="1" applyAlignment="1">
      <alignment horizontal="left" vertical="center"/>
    </xf>
    <xf numFmtId="0" fontId="29" fillId="0" borderId="22" xfId="0" applyFont="1" applyBorder="1" applyAlignment="1">
      <alignment horizontal="left" vertical="center"/>
    </xf>
    <xf numFmtId="0" fontId="1" fillId="0" borderId="22" xfId="0" applyFont="1" applyBorder="1" applyAlignment="1">
      <alignment horizontal="center" vertical="center"/>
    </xf>
    <xf numFmtId="0" fontId="1" fillId="0" borderId="22" xfId="0" applyFont="1" applyBorder="1" applyAlignment="1">
      <alignment horizontal="right" vertical="center"/>
    </xf>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7" fillId="0" borderId="23" xfId="0" applyFont="1" applyBorder="1" applyAlignment="1">
      <alignment horizontal="left" vertical="center" shrinkToFit="1"/>
    </xf>
    <xf numFmtId="0" fontId="1" fillId="0" borderId="8" xfId="0" applyFont="1" applyBorder="1" applyAlignment="1">
      <alignment horizontal="center" vertical="center" shrinkToFit="1"/>
    </xf>
    <xf numFmtId="0" fontId="1" fillId="0" borderId="23" xfId="0" applyFont="1" applyBorder="1" applyAlignment="1">
      <alignment horizontal="left" vertical="center" shrinkToFit="1"/>
    </xf>
    <xf numFmtId="4" fontId="1" fillId="0" borderId="8" xfId="0" applyNumberFormat="1" applyFont="1" applyBorder="1" applyAlignment="1">
      <alignment horizontal="right" vertical="center"/>
    </xf>
    <xf numFmtId="0" fontId="9" fillId="0" borderId="0" xfId="0" applyFont="1"/>
    <xf numFmtId="0" fontId="1" fillId="0" borderId="0" xfId="0" applyFont="1" applyBorder="1" applyAlignment="1">
      <alignment horizontal="left" vertical="center"/>
    </xf>
    <xf numFmtId="0" fontId="30" fillId="0" borderId="0" xfId="0" applyFont="1" applyBorder="1" applyAlignment="1">
      <alignment horizontal="center" vertical="center"/>
    </xf>
    <xf numFmtId="0" fontId="13" fillId="0" borderId="22" xfId="0" applyFont="1" applyBorder="1" applyAlignment="1">
      <alignment horizontal="left" vertical="center"/>
    </xf>
    <xf numFmtId="0" fontId="13" fillId="0" borderId="22" xfId="0" applyFont="1" applyBorder="1" applyAlignment="1">
      <alignment horizontal="center" vertical="center"/>
    </xf>
    <xf numFmtId="0" fontId="1" fillId="0" borderId="8" xfId="0" applyFont="1" applyBorder="1" applyAlignment="1">
      <alignment horizontal="distributed" vertical="center" wrapText="1"/>
    </xf>
    <xf numFmtId="0" fontId="1" fillId="0" borderId="8" xfId="0" applyFont="1" applyBorder="1" applyAlignment="1">
      <alignment horizontal="center" vertical="center" wrapText="1"/>
    </xf>
    <xf numFmtId="4" fontId="1" fillId="0" borderId="8" xfId="0" applyNumberFormat="1" applyFont="1" applyBorder="1" applyAlignment="1">
      <alignment horizontal="right" vertical="center" shrinkToFit="1"/>
    </xf>
    <xf numFmtId="0" fontId="1" fillId="0" borderId="8" xfId="0" applyFont="1" applyBorder="1" applyAlignment="1">
      <alignment horizontal="left" vertical="center" shrinkToFit="1"/>
    </xf>
    <xf numFmtId="0" fontId="31" fillId="0" borderId="0" xfId="0" applyFont="1" applyAlignment="1">
      <alignment horizontal="left"/>
    </xf>
    <xf numFmtId="0" fontId="13" fillId="0" borderId="0" xfId="0" applyFont="1" applyBorder="1" applyAlignment="1">
      <alignment horizontal="right" vertical="center"/>
    </xf>
    <xf numFmtId="0" fontId="13" fillId="0" borderId="22" xfId="0" applyFont="1" applyBorder="1" applyAlignment="1">
      <alignment horizontal="right" vertical="center"/>
    </xf>
    <xf numFmtId="0" fontId="1" fillId="0" borderId="23" xfId="0" applyFont="1" applyBorder="1" applyAlignment="1">
      <alignment horizontal="left" vertical="center"/>
    </xf>
    <xf numFmtId="0" fontId="1" fillId="0" borderId="8" xfId="0" applyFont="1" applyBorder="1" applyAlignment="1">
      <alignment horizontal="left" vertical="center"/>
    </xf>
    <xf numFmtId="4" fontId="1" fillId="0" borderId="8" xfId="0" applyNumberFormat="1" applyFont="1" applyBorder="1" applyAlignment="1">
      <alignment horizontal="center" vertical="center"/>
    </xf>
    <xf numFmtId="0" fontId="1" fillId="0" borderId="8" xfId="0" applyFont="1" applyBorder="1" applyAlignment="1">
      <alignment horizontal="right" vertical="center" shrinkToFit="1"/>
    </xf>
    <xf numFmtId="0" fontId="1" fillId="0" borderId="23" xfId="0" applyFont="1" applyBorder="1" applyAlignment="1">
      <alignment horizontal="center" vertical="center" shrinkToFit="1"/>
    </xf>
    <xf numFmtId="0" fontId="1" fillId="0" borderId="23" xfId="0" applyFont="1" applyBorder="1" applyAlignment="1">
      <alignment horizontal="distributed" vertical="center"/>
    </xf>
    <xf numFmtId="0" fontId="1" fillId="0" borderId="8" xfId="0" applyFont="1" applyBorder="1" applyAlignment="1">
      <alignment horizontal="distributed" vertical="center"/>
    </xf>
    <xf numFmtId="0" fontId="7" fillId="0" borderId="1" xfId="1" quotePrefix="1" applyFont="1" applyFill="1" applyBorder="1" applyAlignment="1">
      <alignment horizontal="center" vertical="center" wrapText="1"/>
    </xf>
    <xf numFmtId="0" fontId="1" fillId="0" borderId="23"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23"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3" fillId="0" borderId="0" xfId="0" applyFont="1" applyBorder="1" applyAlignment="1">
      <alignment horizontal="center" vertical="center"/>
    </xf>
    <xf numFmtId="0" fontId="1" fillId="0" borderId="8"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 fillId="0" borderId="23" xfId="0" applyFont="1" applyBorder="1" applyAlignment="1">
      <alignment horizontal="distributed" vertical="center"/>
    </xf>
    <xf numFmtId="0" fontId="1" fillId="0" borderId="8" xfId="0" applyFont="1" applyBorder="1" applyAlignment="1">
      <alignment horizontal="distributed" vertical="center"/>
    </xf>
    <xf numFmtId="0" fontId="1" fillId="0" borderId="23"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1" fillId="0" borderId="23" xfId="0" applyFont="1" applyBorder="1" applyAlignment="1">
      <alignment horizontal="left" vertical="center" wrapText="1"/>
    </xf>
    <xf numFmtId="0" fontId="1" fillId="0" borderId="8" xfId="0" applyFont="1" applyBorder="1" applyAlignment="1">
      <alignment horizontal="left" vertical="center" wrapText="1"/>
    </xf>
    <xf numFmtId="0" fontId="27" fillId="0" borderId="0" xfId="0" applyFont="1" applyFill="1" applyAlignment="1">
      <alignment horizontal="center"/>
    </xf>
    <xf numFmtId="4" fontId="20" fillId="0" borderId="1" xfId="0" applyNumberFormat="1" applyFont="1" applyFill="1" applyBorder="1" applyAlignment="1">
      <alignment horizontal="center" vertical="center" shrinkToFit="1"/>
    </xf>
    <xf numFmtId="0" fontId="9" fillId="0" borderId="0" xfId="0" applyFont="1" applyFill="1" applyAlignment="1">
      <alignment horizontal="left" vertical="top" wrapText="1"/>
    </xf>
    <xf numFmtId="0" fontId="20" fillId="0" borderId="1"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25" fillId="0" borderId="0" xfId="0" applyFont="1" applyFill="1" applyAlignment="1">
      <alignment horizontal="center" vertical="center"/>
    </xf>
    <xf numFmtId="0" fontId="14" fillId="0" borderId="0" xfId="0" applyFont="1" applyFill="1" applyAlignment="1">
      <alignment horizontal="center" vertical="center"/>
    </xf>
    <xf numFmtId="0" fontId="19" fillId="0" borderId="11" xfId="0" applyFont="1" applyFill="1" applyBorder="1" applyAlignment="1">
      <alignment horizontal="left" vertical="center"/>
    </xf>
    <xf numFmtId="49" fontId="13" fillId="0" borderId="9" xfId="2" applyNumberFormat="1" applyFont="1" applyFill="1" applyBorder="1" applyAlignment="1">
      <alignment horizontal="center" vertical="center" wrapText="1"/>
    </xf>
    <xf numFmtId="49" fontId="13" fillId="0" borderId="12" xfId="2" applyNumberFormat="1" applyFont="1" applyFill="1" applyBorder="1" applyAlignment="1">
      <alignment horizontal="center" vertical="center" wrapText="1"/>
    </xf>
    <xf numFmtId="49" fontId="13" fillId="0" borderId="16" xfId="2" applyNumberFormat="1" applyFont="1" applyFill="1" applyBorder="1" applyAlignment="1">
      <alignment horizontal="center" vertical="center" wrapText="1"/>
    </xf>
    <xf numFmtId="49" fontId="13" fillId="0" borderId="15" xfId="2" applyNumberFormat="1" applyFont="1" applyFill="1" applyBorder="1" applyAlignment="1">
      <alignment horizontal="center" vertical="center" wrapText="1"/>
    </xf>
    <xf numFmtId="49" fontId="13" fillId="0" borderId="0" xfId="2" applyNumberFormat="1" applyFont="1" applyFill="1" applyAlignment="1">
      <alignment horizontal="center" vertical="center" wrapText="1"/>
    </xf>
    <xf numFmtId="49" fontId="13" fillId="0" borderId="17" xfId="2" applyNumberFormat="1" applyFont="1" applyFill="1" applyBorder="1" applyAlignment="1">
      <alignment horizontal="center" vertical="center" wrapText="1"/>
    </xf>
    <xf numFmtId="49" fontId="13" fillId="0" borderId="13" xfId="2" applyNumberFormat="1" applyFont="1" applyFill="1" applyBorder="1" applyAlignment="1">
      <alignment horizontal="center" vertical="center" wrapText="1"/>
    </xf>
    <xf numFmtId="49" fontId="13" fillId="0" borderId="11" xfId="2" applyNumberFormat="1" applyFont="1" applyFill="1" applyBorder="1" applyAlignment="1">
      <alignment horizontal="center" vertical="center" wrapText="1"/>
    </xf>
    <xf numFmtId="49" fontId="13" fillId="0" borderId="18" xfId="2"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49" fontId="13" fillId="0" borderId="2" xfId="2" applyNumberFormat="1" applyFont="1" applyFill="1" applyBorder="1" applyAlignment="1">
      <alignment horizontal="center" vertical="center" wrapText="1"/>
    </xf>
    <xf numFmtId="49" fontId="13" fillId="0" borderId="3" xfId="2" applyNumberFormat="1" applyFont="1" applyFill="1" applyBorder="1" applyAlignment="1">
      <alignment horizontal="center" vertical="center" wrapText="1"/>
    </xf>
    <xf numFmtId="49" fontId="13" fillId="0" borderId="4"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 xfId="0" quotePrefix="1"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4" fillId="0" borderId="0" xfId="0" applyFont="1" applyFill="1" applyBorder="1" applyAlignment="1">
      <alignment horizontal="center" vertical="center"/>
    </xf>
    <xf numFmtId="0" fontId="9" fillId="0" borderId="11"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 xfId="0" applyNumberFormat="1" applyFont="1" applyFill="1" applyBorder="1" applyAlignment="1">
      <alignment vertical="top" wrapText="1"/>
    </xf>
    <xf numFmtId="0" fontId="13" fillId="0" borderId="3" xfId="0" applyNumberFormat="1" applyFont="1" applyFill="1" applyBorder="1" applyAlignment="1">
      <alignment vertical="top" wrapText="1"/>
    </xf>
    <xf numFmtId="0" fontId="13" fillId="0" borderId="4" xfId="0" applyNumberFormat="1" applyFont="1" applyFill="1" applyBorder="1" applyAlignment="1">
      <alignment vertical="top" wrapText="1"/>
    </xf>
    <xf numFmtId="0" fontId="3" fillId="0"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49" fontId="4" fillId="0" borderId="7" xfId="1" applyNumberFormat="1" applyFont="1" applyFill="1" applyBorder="1" applyAlignment="1">
      <alignment horizontal="center" vertical="center" wrapText="1"/>
    </xf>
    <xf numFmtId="49" fontId="4" fillId="0" borderId="6" xfId="1" applyNumberFormat="1" applyFont="1" applyFill="1" applyBorder="1" applyAlignment="1">
      <alignment horizontal="left" vertical="center" wrapText="1"/>
    </xf>
    <xf numFmtId="176" fontId="3" fillId="0" borderId="1" xfId="1" applyNumberFormat="1" applyFont="1" applyFill="1" applyBorder="1" applyAlignment="1">
      <alignment horizontal="center" vertical="center" wrapText="1"/>
    </xf>
    <xf numFmtId="49" fontId="3" fillId="0" borderId="2" xfId="1" applyNumberFormat="1" applyFont="1" applyFill="1" applyBorder="1" applyAlignment="1">
      <alignment horizontal="left" vertical="top" wrapText="1"/>
    </xf>
    <xf numFmtId="49" fontId="3" fillId="0" borderId="3" xfId="1" applyNumberFormat="1" applyFont="1" applyFill="1" applyBorder="1" applyAlignment="1">
      <alignment horizontal="left" vertical="top" wrapText="1"/>
    </xf>
    <xf numFmtId="49" fontId="3" fillId="0" borderId="4" xfId="1" applyNumberFormat="1" applyFont="1" applyFill="1" applyBorder="1" applyAlignment="1">
      <alignment horizontal="left" vertical="top"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2" fillId="0" borderId="0" xfId="1" applyFont="1" applyFill="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left" vertical="center" wrapText="1"/>
    </xf>
    <xf numFmtId="49" fontId="4" fillId="0" borderId="2" xfId="1" applyNumberFormat="1" applyFont="1" applyFill="1" applyBorder="1" applyAlignment="1">
      <alignment horizontal="left" vertical="top" wrapText="1"/>
    </xf>
    <xf numFmtId="49" fontId="4" fillId="0" borderId="3" xfId="1" applyNumberFormat="1" applyFont="1" applyFill="1" applyBorder="1" applyAlignment="1">
      <alignment horizontal="left" vertical="top" wrapText="1"/>
    </xf>
    <xf numFmtId="49" fontId="4" fillId="0" borderId="4" xfId="1" applyNumberFormat="1" applyFont="1" applyFill="1" applyBorder="1" applyAlignment="1">
      <alignment horizontal="left" vertical="top" wrapText="1"/>
    </xf>
    <xf numFmtId="0" fontId="4" fillId="0" borderId="1" xfId="1" applyFont="1" applyBorder="1" applyAlignment="1">
      <alignment horizontal="center" vertical="center" wrapText="1"/>
    </xf>
    <xf numFmtId="49" fontId="4" fillId="0" borderId="1" xfId="1" applyNumberFormat="1"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177" fontId="4" fillId="0" borderId="1"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_04-分类改革-预算表" xfId="3"/>
  </cellStyles>
  <dxfs count="0"/>
  <tableStyles count="0" defaultTableStyle="TableStyleMedium2" defaultPivotStyle="PivotStyleLight16"/>
  <colors>
    <mruColors>
      <color rgb="FFFF0000"/>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F42"/>
  <sheetViews>
    <sheetView topLeftCell="A24" workbookViewId="0">
      <selection activeCell="C18" sqref="C18"/>
    </sheetView>
  </sheetViews>
  <sheetFormatPr defaultColWidth="9.109375" defaultRowHeight="13.2"/>
  <cols>
    <col min="1" max="1" width="36.6640625" customWidth="1"/>
    <col min="2" max="2" width="5.44140625" customWidth="1"/>
    <col min="3" max="3" width="22.21875" customWidth="1"/>
    <col min="4" max="4" width="37.21875" customWidth="1"/>
    <col min="5" max="5" width="5.44140625" customWidth="1"/>
    <col min="6" max="6" width="21.21875" customWidth="1"/>
  </cols>
  <sheetData>
    <row r="1" spans="1:6" ht="27.75" customHeight="1">
      <c r="A1" s="115"/>
      <c r="B1" s="102"/>
      <c r="C1" s="116" t="s">
        <v>0</v>
      </c>
      <c r="D1" s="102"/>
      <c r="E1" s="102"/>
      <c r="F1" s="102"/>
    </row>
    <row r="2" spans="1:6" ht="409.5" hidden="1" customHeight="1">
      <c r="A2" s="115"/>
      <c r="B2" s="102"/>
      <c r="C2" s="102"/>
      <c r="D2" s="102"/>
      <c r="E2" s="102"/>
      <c r="F2" s="102"/>
    </row>
    <row r="3" spans="1:6" ht="409.5" hidden="1" customHeight="1">
      <c r="A3" s="115"/>
      <c r="B3" s="102"/>
      <c r="C3" s="102"/>
      <c r="D3" s="102"/>
      <c r="E3" s="102"/>
      <c r="F3" s="102"/>
    </row>
    <row r="4" spans="1:6" ht="409.5" hidden="1" customHeight="1">
      <c r="A4" s="115"/>
      <c r="B4" s="102"/>
      <c r="C4" s="102"/>
      <c r="D4" s="102"/>
      <c r="E4" s="102"/>
      <c r="F4" s="102"/>
    </row>
    <row r="5" spans="1:6" ht="409.5" hidden="1" customHeight="1">
      <c r="A5" s="115"/>
      <c r="B5" s="102"/>
      <c r="C5" s="102"/>
      <c r="D5" s="102"/>
      <c r="E5" s="102"/>
      <c r="F5" s="102"/>
    </row>
    <row r="6" spans="1:6" ht="15" customHeight="1">
      <c r="A6" s="102"/>
      <c r="B6" s="102"/>
      <c r="C6" s="102"/>
      <c r="D6" s="102"/>
      <c r="E6" s="102"/>
      <c r="F6" s="124" t="s">
        <v>1</v>
      </c>
    </row>
    <row r="7" spans="1:6" ht="15" customHeight="1">
      <c r="A7" s="117" t="s">
        <v>2</v>
      </c>
      <c r="B7" s="105"/>
      <c r="C7" s="118"/>
      <c r="D7" s="105"/>
      <c r="E7" s="105"/>
      <c r="F7" s="125" t="s">
        <v>3</v>
      </c>
    </row>
    <row r="8" spans="1:6" ht="19.5" customHeight="1">
      <c r="A8" s="134" t="s">
        <v>4</v>
      </c>
      <c r="B8" s="135" t="s">
        <v>4</v>
      </c>
      <c r="C8" s="135" t="s">
        <v>4</v>
      </c>
      <c r="D8" s="135" t="s">
        <v>5</v>
      </c>
      <c r="E8" s="135" t="s">
        <v>5</v>
      </c>
      <c r="F8" s="135" t="s">
        <v>5</v>
      </c>
    </row>
    <row r="9" spans="1:6" ht="19.5" customHeight="1">
      <c r="A9" s="130" t="s">
        <v>6</v>
      </c>
      <c r="B9" s="111" t="s">
        <v>7</v>
      </c>
      <c r="C9" s="111" t="s">
        <v>8</v>
      </c>
      <c r="D9" s="111" t="s">
        <v>9</v>
      </c>
      <c r="E9" s="111" t="s">
        <v>7</v>
      </c>
      <c r="F9" s="111" t="s">
        <v>8</v>
      </c>
    </row>
    <row r="10" spans="1:6" ht="19.5" customHeight="1">
      <c r="A10" s="131" t="s">
        <v>10</v>
      </c>
      <c r="B10" s="111"/>
      <c r="C10" s="111" t="s">
        <v>11</v>
      </c>
      <c r="D10" s="132" t="s">
        <v>10</v>
      </c>
      <c r="E10" s="111"/>
      <c r="F10" s="111" t="s">
        <v>12</v>
      </c>
    </row>
    <row r="11" spans="1:6" ht="19.5" customHeight="1">
      <c r="A11" s="112" t="s">
        <v>13</v>
      </c>
      <c r="B11" s="111" t="s">
        <v>11</v>
      </c>
      <c r="C11" s="121">
        <v>5849062.96</v>
      </c>
      <c r="D11" s="122" t="s">
        <v>14</v>
      </c>
      <c r="E11" s="111" t="s">
        <v>15</v>
      </c>
      <c r="F11" s="121"/>
    </row>
    <row r="12" spans="1:6" ht="19.5" customHeight="1">
      <c r="A12" s="112" t="s">
        <v>16</v>
      </c>
      <c r="B12" s="111" t="s">
        <v>12</v>
      </c>
      <c r="C12" s="121"/>
      <c r="D12" s="122" t="s">
        <v>17</v>
      </c>
      <c r="E12" s="111" t="s">
        <v>18</v>
      </c>
      <c r="F12" s="121"/>
    </row>
    <row r="13" spans="1:6" ht="19.5" customHeight="1">
      <c r="A13" s="112" t="s">
        <v>19</v>
      </c>
      <c r="B13" s="111" t="s">
        <v>20</v>
      </c>
      <c r="C13" s="121"/>
      <c r="D13" s="122" t="s">
        <v>21</v>
      </c>
      <c r="E13" s="111" t="s">
        <v>22</v>
      </c>
      <c r="F13" s="121"/>
    </row>
    <row r="14" spans="1:6" ht="19.5" customHeight="1">
      <c r="A14" s="112" t="s">
        <v>23</v>
      </c>
      <c r="B14" s="111" t="s">
        <v>24</v>
      </c>
      <c r="C14" s="121"/>
      <c r="D14" s="122" t="s">
        <v>25</v>
      </c>
      <c r="E14" s="111" t="s">
        <v>26</v>
      </c>
      <c r="F14" s="121"/>
    </row>
    <row r="15" spans="1:6" ht="19.5" customHeight="1">
      <c r="A15" s="112" t="s">
        <v>27</v>
      </c>
      <c r="B15" s="111" t="s">
        <v>28</v>
      </c>
      <c r="C15" s="121"/>
      <c r="D15" s="122" t="s">
        <v>29</v>
      </c>
      <c r="E15" s="111" t="s">
        <v>30</v>
      </c>
      <c r="F15" s="121">
        <v>5674267.4299999997</v>
      </c>
    </row>
    <row r="16" spans="1:6" ht="19.5" customHeight="1">
      <c r="A16" s="112" t="s">
        <v>31</v>
      </c>
      <c r="B16" s="111" t="s">
        <v>32</v>
      </c>
      <c r="C16" s="121"/>
      <c r="D16" s="122" t="s">
        <v>33</v>
      </c>
      <c r="E16" s="111" t="s">
        <v>34</v>
      </c>
      <c r="F16" s="121"/>
    </row>
    <row r="17" spans="1:6" ht="19.5" customHeight="1">
      <c r="A17" s="112" t="s">
        <v>35</v>
      </c>
      <c r="B17" s="111" t="s">
        <v>36</v>
      </c>
      <c r="C17" s="121"/>
      <c r="D17" s="122" t="s">
        <v>37</v>
      </c>
      <c r="E17" s="111" t="s">
        <v>38</v>
      </c>
      <c r="F17" s="121">
        <v>10000</v>
      </c>
    </row>
    <row r="18" spans="1:6" ht="19.5" customHeight="1">
      <c r="A18" s="126" t="s">
        <v>39</v>
      </c>
      <c r="B18" s="111" t="s">
        <v>40</v>
      </c>
      <c r="C18" s="121">
        <v>366872</v>
      </c>
      <c r="D18" s="122" t="s">
        <v>41</v>
      </c>
      <c r="E18" s="111" t="s">
        <v>42</v>
      </c>
      <c r="F18" s="121">
        <v>213858.72</v>
      </c>
    </row>
    <row r="19" spans="1:6" ht="19.5" customHeight="1">
      <c r="A19" s="112"/>
      <c r="B19" s="111" t="s">
        <v>43</v>
      </c>
      <c r="C19" s="129"/>
      <c r="D19" s="122" t="s">
        <v>44</v>
      </c>
      <c r="E19" s="111" t="s">
        <v>45</v>
      </c>
      <c r="F19" s="121">
        <v>103991.4</v>
      </c>
    </row>
    <row r="20" spans="1:6" ht="19.5" customHeight="1">
      <c r="A20" s="112"/>
      <c r="B20" s="111" t="s">
        <v>46</v>
      </c>
      <c r="C20" s="129"/>
      <c r="D20" s="122" t="s">
        <v>47</v>
      </c>
      <c r="E20" s="111" t="s">
        <v>48</v>
      </c>
      <c r="F20" s="121"/>
    </row>
    <row r="21" spans="1:6" ht="19.5" customHeight="1">
      <c r="A21" s="112"/>
      <c r="B21" s="111" t="s">
        <v>49</v>
      </c>
      <c r="C21" s="129"/>
      <c r="D21" s="122" t="s">
        <v>50</v>
      </c>
      <c r="E21" s="111" t="s">
        <v>51</v>
      </c>
      <c r="F21" s="121"/>
    </row>
    <row r="22" spans="1:6" ht="19.5" customHeight="1">
      <c r="A22" s="112"/>
      <c r="B22" s="111" t="s">
        <v>52</v>
      </c>
      <c r="C22" s="129"/>
      <c r="D22" s="122" t="s">
        <v>53</v>
      </c>
      <c r="E22" s="111" t="s">
        <v>54</v>
      </c>
      <c r="F22" s="121"/>
    </row>
    <row r="23" spans="1:6" ht="19.5" customHeight="1">
      <c r="A23" s="112"/>
      <c r="B23" s="111" t="s">
        <v>55</v>
      </c>
      <c r="C23" s="129"/>
      <c r="D23" s="122" t="s">
        <v>56</v>
      </c>
      <c r="E23" s="111" t="s">
        <v>57</v>
      </c>
      <c r="F23" s="121"/>
    </row>
    <row r="24" spans="1:6" ht="19.5" customHeight="1">
      <c r="A24" s="112"/>
      <c r="B24" s="111" t="s">
        <v>58</v>
      </c>
      <c r="C24" s="129"/>
      <c r="D24" s="122" t="s">
        <v>59</v>
      </c>
      <c r="E24" s="111" t="s">
        <v>60</v>
      </c>
      <c r="F24" s="121"/>
    </row>
    <row r="25" spans="1:6" ht="19.5" customHeight="1">
      <c r="A25" s="112"/>
      <c r="B25" s="111" t="s">
        <v>61</v>
      </c>
      <c r="C25" s="129"/>
      <c r="D25" s="122" t="s">
        <v>62</v>
      </c>
      <c r="E25" s="111" t="s">
        <v>63</v>
      </c>
      <c r="F25" s="121"/>
    </row>
    <row r="26" spans="1:6" ht="19.5" customHeight="1">
      <c r="A26" s="112"/>
      <c r="B26" s="111" t="s">
        <v>64</v>
      </c>
      <c r="C26" s="129"/>
      <c r="D26" s="122" t="s">
        <v>65</v>
      </c>
      <c r="E26" s="111" t="s">
        <v>66</v>
      </c>
      <c r="F26" s="121"/>
    </row>
    <row r="27" spans="1:6" ht="19.5" customHeight="1">
      <c r="A27" s="112"/>
      <c r="B27" s="111" t="s">
        <v>67</v>
      </c>
      <c r="C27" s="129"/>
      <c r="D27" s="122" t="s">
        <v>68</v>
      </c>
      <c r="E27" s="111" t="s">
        <v>69</v>
      </c>
      <c r="F27" s="121"/>
    </row>
    <row r="28" spans="1:6" ht="19.5" customHeight="1">
      <c r="A28" s="112"/>
      <c r="B28" s="111" t="s">
        <v>70</v>
      </c>
      <c r="C28" s="129"/>
      <c r="D28" s="122" t="s">
        <v>71</v>
      </c>
      <c r="E28" s="111" t="s">
        <v>72</v>
      </c>
      <c r="F28" s="121"/>
    </row>
    <row r="29" spans="1:6" ht="19.5" customHeight="1">
      <c r="A29" s="112"/>
      <c r="B29" s="111" t="s">
        <v>73</v>
      </c>
      <c r="C29" s="129"/>
      <c r="D29" s="122" t="s">
        <v>74</v>
      </c>
      <c r="E29" s="111" t="s">
        <v>75</v>
      </c>
      <c r="F29" s="121">
        <v>231900</v>
      </c>
    </row>
    <row r="30" spans="1:6" ht="19.5" customHeight="1">
      <c r="A30" s="112"/>
      <c r="B30" s="111" t="s">
        <v>76</v>
      </c>
      <c r="C30" s="129"/>
      <c r="D30" s="122" t="s">
        <v>77</v>
      </c>
      <c r="E30" s="111" t="s">
        <v>78</v>
      </c>
      <c r="F30" s="121"/>
    </row>
    <row r="31" spans="1:6" ht="19.5" customHeight="1">
      <c r="A31" s="112"/>
      <c r="B31" s="111" t="s">
        <v>79</v>
      </c>
      <c r="C31" s="129"/>
      <c r="D31" s="122" t="s">
        <v>80</v>
      </c>
      <c r="E31" s="111" t="s">
        <v>81</v>
      </c>
      <c r="F31" s="121"/>
    </row>
    <row r="32" spans="1:6" ht="19.5" customHeight="1">
      <c r="A32" s="112"/>
      <c r="B32" s="111" t="s">
        <v>82</v>
      </c>
      <c r="C32" s="129"/>
      <c r="D32" s="122" t="s">
        <v>83</v>
      </c>
      <c r="E32" s="111" t="s">
        <v>84</v>
      </c>
      <c r="F32" s="121"/>
    </row>
    <row r="33" spans="1:6" ht="19.5" customHeight="1">
      <c r="A33" s="112"/>
      <c r="B33" s="111" t="s">
        <v>85</v>
      </c>
      <c r="C33" s="129"/>
      <c r="D33" s="122" t="s">
        <v>86</v>
      </c>
      <c r="E33" s="111" t="s">
        <v>87</v>
      </c>
      <c r="F33" s="121"/>
    </row>
    <row r="34" spans="1:6" ht="19.5" customHeight="1">
      <c r="A34" s="130"/>
      <c r="B34" s="111" t="s">
        <v>88</v>
      </c>
      <c r="C34" s="129"/>
      <c r="D34" s="122" t="s">
        <v>89</v>
      </c>
      <c r="E34" s="111" t="s">
        <v>90</v>
      </c>
      <c r="F34" s="121"/>
    </row>
    <row r="35" spans="1:6" ht="19.5" customHeight="1">
      <c r="A35" s="130"/>
      <c r="B35" s="111" t="s">
        <v>91</v>
      </c>
      <c r="C35" s="129"/>
      <c r="D35" s="122" t="s">
        <v>92</v>
      </c>
      <c r="E35" s="111" t="s">
        <v>93</v>
      </c>
      <c r="F35" s="121"/>
    </row>
    <row r="36" spans="1:6" ht="19.5" customHeight="1">
      <c r="A36" s="130"/>
      <c r="B36" s="111" t="s">
        <v>94</v>
      </c>
      <c r="C36" s="129"/>
      <c r="D36" s="122" t="s">
        <v>95</v>
      </c>
      <c r="E36" s="111" t="s">
        <v>96</v>
      </c>
      <c r="F36" s="121"/>
    </row>
    <row r="37" spans="1:6" ht="19.5" customHeight="1">
      <c r="A37" s="130" t="s">
        <v>97</v>
      </c>
      <c r="B37" s="111" t="s">
        <v>98</v>
      </c>
      <c r="C37" s="121">
        <v>6215934.96</v>
      </c>
      <c r="D37" s="111" t="s">
        <v>99</v>
      </c>
      <c r="E37" s="111" t="s">
        <v>100</v>
      </c>
      <c r="F37" s="121">
        <v>6234017.5499999998</v>
      </c>
    </row>
    <row r="38" spans="1:6" ht="19.5" customHeight="1">
      <c r="A38" s="130" t="s">
        <v>101</v>
      </c>
      <c r="B38" s="111" t="s">
        <v>102</v>
      </c>
      <c r="C38" s="121"/>
      <c r="D38" s="122" t="s">
        <v>103</v>
      </c>
      <c r="E38" s="111" t="s">
        <v>104</v>
      </c>
      <c r="F38" s="121"/>
    </row>
    <row r="39" spans="1:6" ht="19.5" customHeight="1">
      <c r="A39" s="130" t="s">
        <v>105</v>
      </c>
      <c r="B39" s="111" t="s">
        <v>106</v>
      </c>
      <c r="C39" s="121">
        <v>315526.07</v>
      </c>
      <c r="D39" s="122" t="s">
        <v>107</v>
      </c>
      <c r="E39" s="111" t="s">
        <v>108</v>
      </c>
      <c r="F39" s="121">
        <v>297443.48</v>
      </c>
    </row>
    <row r="40" spans="1:6" ht="19.5" customHeight="1">
      <c r="A40" s="130" t="s">
        <v>109</v>
      </c>
      <c r="B40" s="111" t="s">
        <v>110</v>
      </c>
      <c r="C40" s="121">
        <v>6531461.0300000003</v>
      </c>
      <c r="D40" s="111" t="s">
        <v>109</v>
      </c>
      <c r="E40" s="111" t="s">
        <v>111</v>
      </c>
      <c r="F40" s="121">
        <v>6531461.0300000003</v>
      </c>
    </row>
    <row r="41" spans="1:6" ht="19.5" customHeight="1">
      <c r="A41" s="136" t="s">
        <v>112</v>
      </c>
      <c r="B41" s="137" t="s">
        <v>112</v>
      </c>
      <c r="C41" s="137" t="s">
        <v>112</v>
      </c>
      <c r="D41" s="137" t="s">
        <v>112</v>
      </c>
      <c r="E41" s="137" t="s">
        <v>112</v>
      </c>
      <c r="F41" s="137" t="s">
        <v>112</v>
      </c>
    </row>
    <row r="42" spans="1:6" ht="409.5" hidden="1" customHeight="1">
      <c r="A42" s="138"/>
      <c r="B42" s="138"/>
      <c r="C42" s="139"/>
      <c r="D42" s="138"/>
      <c r="E42" s="138"/>
      <c r="F42" s="138"/>
    </row>
  </sheetData>
  <mergeCells count="4">
    <mergeCell ref="A8:C8"/>
    <mergeCell ref="D8:F8"/>
    <mergeCell ref="A41:F41"/>
    <mergeCell ref="A42:F42"/>
  </mergeCells>
  <phoneticPr fontId="34" type="noConversion"/>
  <pageMargins left="0.75" right="0.75" top="1" bottom="1" header="0.5" footer="0.5"/>
  <pageSetup orientation="portrait" horizontalDpi="300" verticalDpi="300"/>
  <headerFooter scaleWithDoc="0" alignWithMargins="0"/>
</worksheet>
</file>

<file path=xl/worksheets/sheet10.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E31"/>
  <sheetViews>
    <sheetView workbookViewId="0">
      <selection activeCell="E35" sqref="E35"/>
    </sheetView>
  </sheetViews>
  <sheetFormatPr defaultColWidth="9.109375" defaultRowHeight="13.2"/>
  <cols>
    <col min="1" max="1" width="44.77734375" customWidth="1"/>
    <col min="2" max="2" width="7" customWidth="1"/>
    <col min="3" max="5" width="17.109375" customWidth="1"/>
  </cols>
  <sheetData>
    <row r="1" spans="1:5" ht="13.5" customHeight="1">
      <c r="A1" s="102"/>
      <c r="B1" s="102"/>
      <c r="C1" s="102"/>
      <c r="D1" s="102"/>
      <c r="E1" s="103" t="s">
        <v>446</v>
      </c>
    </row>
    <row r="2" spans="1:5" ht="13.5" customHeight="1">
      <c r="A2" s="104" t="s">
        <v>406</v>
      </c>
      <c r="B2" s="105"/>
      <c r="C2" s="106" t="s">
        <v>447</v>
      </c>
      <c r="D2" s="105"/>
      <c r="E2" s="107" t="s">
        <v>3</v>
      </c>
    </row>
    <row r="3" spans="1:5" ht="15" customHeight="1">
      <c r="A3" s="108" t="s">
        <v>448</v>
      </c>
      <c r="B3" s="149" t="s">
        <v>7</v>
      </c>
      <c r="C3" s="109" t="s">
        <v>449</v>
      </c>
      <c r="D3" s="109" t="s">
        <v>450</v>
      </c>
      <c r="E3" s="109" t="s">
        <v>451</v>
      </c>
    </row>
    <row r="4" spans="1:5" ht="15" customHeight="1">
      <c r="A4" s="108" t="s">
        <v>452</v>
      </c>
      <c r="B4" s="149" t="s">
        <v>7</v>
      </c>
      <c r="C4" s="109" t="s">
        <v>11</v>
      </c>
      <c r="D4" s="109" t="s">
        <v>12</v>
      </c>
      <c r="E4" s="109" t="s">
        <v>20</v>
      </c>
    </row>
    <row r="5" spans="1:5" ht="15" customHeight="1">
      <c r="A5" s="110" t="s">
        <v>453</v>
      </c>
      <c r="B5" s="111" t="s">
        <v>11</v>
      </c>
      <c r="C5" s="109" t="s">
        <v>454</v>
      </c>
      <c r="D5" s="109" t="s">
        <v>454</v>
      </c>
      <c r="E5" s="109" t="s">
        <v>454</v>
      </c>
    </row>
    <row r="6" spans="1:5" ht="15" customHeight="1">
      <c r="A6" s="112" t="s">
        <v>455</v>
      </c>
      <c r="B6" s="111" t="s">
        <v>12</v>
      </c>
      <c r="C6" s="113"/>
      <c r="D6" s="113"/>
      <c r="E6" s="113"/>
    </row>
    <row r="7" spans="1:5" ht="15" customHeight="1">
      <c r="A7" s="112" t="s">
        <v>456</v>
      </c>
      <c r="B7" s="111" t="s">
        <v>20</v>
      </c>
      <c r="C7" s="113"/>
      <c r="D7" s="113"/>
      <c r="E7" s="113"/>
    </row>
    <row r="8" spans="1:5" ht="15" customHeight="1">
      <c r="A8" s="112" t="s">
        <v>457</v>
      </c>
      <c r="B8" s="111" t="s">
        <v>24</v>
      </c>
      <c r="C8" s="113"/>
      <c r="D8" s="113"/>
      <c r="E8" s="113"/>
    </row>
    <row r="9" spans="1:5" ht="15" customHeight="1">
      <c r="A9" s="112" t="s">
        <v>458</v>
      </c>
      <c r="B9" s="111" t="s">
        <v>28</v>
      </c>
      <c r="C9" s="113"/>
      <c r="D9" s="113"/>
      <c r="E9" s="113"/>
    </row>
    <row r="10" spans="1:5" ht="15" customHeight="1">
      <c r="A10" s="112" t="s">
        <v>459</v>
      </c>
      <c r="B10" s="111" t="s">
        <v>32</v>
      </c>
      <c r="C10" s="113"/>
      <c r="D10" s="113"/>
      <c r="E10" s="113"/>
    </row>
    <row r="11" spans="1:5" ht="15" customHeight="1">
      <c r="A11" s="112" t="s">
        <v>460</v>
      </c>
      <c r="B11" s="111" t="s">
        <v>36</v>
      </c>
      <c r="C11" s="113"/>
      <c r="D11" s="113"/>
      <c r="E11" s="113"/>
    </row>
    <row r="12" spans="1:5" ht="15" customHeight="1">
      <c r="A12" s="112" t="s">
        <v>461</v>
      </c>
      <c r="B12" s="111" t="s">
        <v>40</v>
      </c>
      <c r="C12" s="109" t="s">
        <v>454</v>
      </c>
      <c r="D12" s="109" t="s">
        <v>454</v>
      </c>
      <c r="E12" s="113"/>
    </row>
    <row r="13" spans="1:5" ht="15" customHeight="1">
      <c r="A13" s="112" t="s">
        <v>462</v>
      </c>
      <c r="B13" s="111" t="s">
        <v>43</v>
      </c>
      <c r="C13" s="109" t="s">
        <v>454</v>
      </c>
      <c r="D13" s="109" t="s">
        <v>454</v>
      </c>
      <c r="E13" s="113"/>
    </row>
    <row r="14" spans="1:5" ht="15" customHeight="1">
      <c r="A14" s="112" t="s">
        <v>463</v>
      </c>
      <c r="B14" s="111" t="s">
        <v>46</v>
      </c>
      <c r="C14" s="109" t="s">
        <v>454</v>
      </c>
      <c r="D14" s="109" t="s">
        <v>454</v>
      </c>
      <c r="E14" s="113"/>
    </row>
    <row r="15" spans="1:5" ht="15" customHeight="1">
      <c r="A15" s="112" t="s">
        <v>464</v>
      </c>
      <c r="B15" s="111" t="s">
        <v>49</v>
      </c>
      <c r="C15" s="109" t="s">
        <v>454</v>
      </c>
      <c r="D15" s="109" t="s">
        <v>454</v>
      </c>
      <c r="E15" s="109" t="s">
        <v>454</v>
      </c>
    </row>
    <row r="16" spans="1:5" ht="15" customHeight="1">
      <c r="A16" s="112" t="s">
        <v>465</v>
      </c>
      <c r="B16" s="111" t="s">
        <v>52</v>
      </c>
      <c r="C16" s="109" t="s">
        <v>454</v>
      </c>
      <c r="D16" s="109" t="s">
        <v>454</v>
      </c>
      <c r="E16" s="113"/>
    </row>
    <row r="17" spans="1:5" ht="15" customHeight="1">
      <c r="A17" s="112" t="s">
        <v>466</v>
      </c>
      <c r="B17" s="111" t="s">
        <v>55</v>
      </c>
      <c r="C17" s="109" t="s">
        <v>454</v>
      </c>
      <c r="D17" s="109" t="s">
        <v>454</v>
      </c>
      <c r="E17" s="113"/>
    </row>
    <row r="18" spans="1:5" ht="15" customHeight="1">
      <c r="A18" s="112" t="s">
        <v>467</v>
      </c>
      <c r="B18" s="111" t="s">
        <v>58</v>
      </c>
      <c r="C18" s="109" t="s">
        <v>454</v>
      </c>
      <c r="D18" s="109" t="s">
        <v>454</v>
      </c>
      <c r="E18" s="113"/>
    </row>
    <row r="19" spans="1:5" ht="15" customHeight="1">
      <c r="A19" s="112" t="s">
        <v>468</v>
      </c>
      <c r="B19" s="111" t="s">
        <v>61</v>
      </c>
      <c r="C19" s="109" t="s">
        <v>454</v>
      </c>
      <c r="D19" s="109" t="s">
        <v>454</v>
      </c>
      <c r="E19" s="113"/>
    </row>
    <row r="20" spans="1:5" ht="15" customHeight="1">
      <c r="A20" s="112" t="s">
        <v>469</v>
      </c>
      <c r="B20" s="111" t="s">
        <v>64</v>
      </c>
      <c r="C20" s="109" t="s">
        <v>454</v>
      </c>
      <c r="D20" s="109" t="s">
        <v>454</v>
      </c>
      <c r="E20" s="113"/>
    </row>
    <row r="21" spans="1:5" ht="15" customHeight="1">
      <c r="A21" s="112" t="s">
        <v>470</v>
      </c>
      <c r="B21" s="111" t="s">
        <v>67</v>
      </c>
      <c r="C21" s="109" t="s">
        <v>454</v>
      </c>
      <c r="D21" s="109" t="s">
        <v>454</v>
      </c>
      <c r="E21" s="113"/>
    </row>
    <row r="22" spans="1:5" ht="15" customHeight="1">
      <c r="A22" s="112" t="s">
        <v>471</v>
      </c>
      <c r="B22" s="111" t="s">
        <v>70</v>
      </c>
      <c r="C22" s="109" t="s">
        <v>454</v>
      </c>
      <c r="D22" s="109" t="s">
        <v>454</v>
      </c>
      <c r="E22" s="113"/>
    </row>
    <row r="23" spans="1:5" ht="15" customHeight="1">
      <c r="A23" s="112" t="s">
        <v>472</v>
      </c>
      <c r="B23" s="111" t="s">
        <v>73</v>
      </c>
      <c r="C23" s="109" t="s">
        <v>454</v>
      </c>
      <c r="D23" s="109" t="s">
        <v>454</v>
      </c>
      <c r="E23" s="113"/>
    </row>
    <row r="24" spans="1:5" ht="15" customHeight="1">
      <c r="A24" s="112" t="s">
        <v>473</v>
      </c>
      <c r="B24" s="111" t="s">
        <v>76</v>
      </c>
      <c r="C24" s="109" t="s">
        <v>454</v>
      </c>
      <c r="D24" s="109" t="s">
        <v>454</v>
      </c>
      <c r="E24" s="113"/>
    </row>
    <row r="25" spans="1:5" ht="15" customHeight="1">
      <c r="A25" s="112" t="s">
        <v>474</v>
      </c>
      <c r="B25" s="111" t="s">
        <v>79</v>
      </c>
      <c r="C25" s="109" t="s">
        <v>454</v>
      </c>
      <c r="D25" s="109" t="s">
        <v>454</v>
      </c>
      <c r="E25" s="113"/>
    </row>
    <row r="26" spans="1:5" ht="15" customHeight="1">
      <c r="A26" s="110" t="s">
        <v>475</v>
      </c>
      <c r="B26" s="111" t="s">
        <v>82</v>
      </c>
      <c r="C26" s="109" t="s">
        <v>454</v>
      </c>
      <c r="D26" s="109" t="s">
        <v>454</v>
      </c>
      <c r="E26" s="113"/>
    </row>
    <row r="27" spans="1:5" ht="15" customHeight="1">
      <c r="A27" s="112" t="s">
        <v>476</v>
      </c>
      <c r="B27" s="111" t="s">
        <v>85</v>
      </c>
      <c r="C27" s="109" t="s">
        <v>454</v>
      </c>
      <c r="D27" s="109" t="s">
        <v>454</v>
      </c>
      <c r="E27" s="113"/>
    </row>
    <row r="28" spans="1:5" ht="15" customHeight="1">
      <c r="A28" s="112" t="s">
        <v>477</v>
      </c>
      <c r="B28" s="111" t="s">
        <v>88</v>
      </c>
      <c r="C28" s="109" t="s">
        <v>454</v>
      </c>
      <c r="D28" s="109" t="s">
        <v>454</v>
      </c>
      <c r="E28" s="113"/>
    </row>
    <row r="29" spans="1:5" ht="41.25" customHeight="1">
      <c r="A29" s="154" t="s">
        <v>478</v>
      </c>
      <c r="B29" s="155" t="s">
        <v>478</v>
      </c>
      <c r="C29" s="155" t="s">
        <v>478</v>
      </c>
      <c r="D29" s="155" t="s">
        <v>478</v>
      </c>
      <c r="E29" s="155" t="s">
        <v>478</v>
      </c>
    </row>
    <row r="30" spans="1:5" ht="45.75" customHeight="1">
      <c r="A30" s="154" t="s">
        <v>479</v>
      </c>
      <c r="B30" s="155" t="s">
        <v>479</v>
      </c>
      <c r="C30" s="155" t="s">
        <v>479</v>
      </c>
      <c r="D30" s="155" t="s">
        <v>479</v>
      </c>
      <c r="E30" s="155" t="s">
        <v>479</v>
      </c>
    </row>
    <row r="31" spans="1:5">
      <c r="A31" s="114" t="s">
        <v>480</v>
      </c>
    </row>
  </sheetData>
  <mergeCells count="3">
    <mergeCell ref="A29:E29"/>
    <mergeCell ref="A30:E30"/>
    <mergeCell ref="B3:B4"/>
  </mergeCells>
  <phoneticPr fontId="34" type="noConversion"/>
  <pageMargins left="0.75" right="0.75" top="1" bottom="1" header="0.5" footer="0.5"/>
  <pageSetup orientation="portrait" horizontalDpi="300" verticalDpi="300"/>
  <headerFooter scaleWithDoc="0" alignWithMargins="0"/>
</worksheet>
</file>

<file path=xl/worksheets/sheet11.xml><?xml version="1.0" encoding="utf-8"?>
<worksheet xmlns="http://schemas.openxmlformats.org/spreadsheetml/2006/main" xmlns:r="http://schemas.openxmlformats.org/officeDocument/2006/relationships">
  <dimension ref="A1:M153"/>
  <sheetViews>
    <sheetView workbookViewId="0">
      <selection activeCell="I7" sqref="I7"/>
    </sheetView>
  </sheetViews>
  <sheetFormatPr defaultColWidth="11" defaultRowHeight="15.6"/>
  <cols>
    <col min="1" max="1" width="7.109375" style="89" customWidth="1"/>
    <col min="2" max="2" width="5.88671875" style="89" customWidth="1"/>
    <col min="3" max="4" width="17.44140625" style="89" customWidth="1"/>
    <col min="5" max="5" width="13.109375" style="89" customWidth="1"/>
    <col min="6" max="6" width="12.33203125" style="89" customWidth="1"/>
    <col min="7" max="7" width="7.5546875" style="89" customWidth="1"/>
    <col min="8" max="8" width="25.6640625" style="89" customWidth="1"/>
    <col min="9" max="9" width="15.6640625" style="89" customWidth="1"/>
    <col min="10" max="10" width="20.109375" style="89" customWidth="1"/>
    <col min="11" max="32" width="10.33203125" style="89"/>
    <col min="33" max="16384" width="11" style="89"/>
  </cols>
  <sheetData>
    <row r="1" spans="1:13" s="88" customFormat="1" ht="36" customHeight="1">
      <c r="A1" s="156" t="s">
        <v>481</v>
      </c>
      <c r="B1" s="156"/>
      <c r="C1" s="156"/>
      <c r="D1" s="156"/>
      <c r="E1" s="156"/>
      <c r="F1" s="156"/>
      <c r="G1" s="156"/>
      <c r="H1" s="156"/>
      <c r="I1" s="156"/>
      <c r="J1" s="156"/>
      <c r="K1" s="156"/>
      <c r="L1" s="156"/>
      <c r="M1" s="156"/>
    </row>
    <row r="2" spans="1:13" s="88" customFormat="1" ht="18" customHeight="1">
      <c r="A2" s="90"/>
      <c r="B2" s="90"/>
      <c r="C2" s="90"/>
      <c r="D2" s="90"/>
      <c r="E2" s="90"/>
      <c r="F2" s="90"/>
      <c r="G2" s="90"/>
      <c r="M2" s="100" t="s">
        <v>482</v>
      </c>
    </row>
    <row r="3" spans="1:13" s="88" customFormat="1" ht="18" customHeight="1">
      <c r="A3" s="91" t="s">
        <v>2</v>
      </c>
      <c r="B3" s="90"/>
      <c r="C3" s="90"/>
      <c r="D3" s="92"/>
      <c r="E3" s="90"/>
      <c r="F3" s="90"/>
      <c r="G3" s="90"/>
      <c r="M3" s="100" t="s">
        <v>3</v>
      </c>
    </row>
    <row r="4" spans="1:13" s="88" customFormat="1" ht="24" customHeight="1">
      <c r="A4" s="159" t="s">
        <v>6</v>
      </c>
      <c r="B4" s="159" t="s">
        <v>7</v>
      </c>
      <c r="C4" s="159" t="s">
        <v>483</v>
      </c>
      <c r="D4" s="159" t="s">
        <v>484</v>
      </c>
      <c r="E4" s="157" t="s">
        <v>485</v>
      </c>
      <c r="F4" s="157"/>
      <c r="G4" s="157"/>
      <c r="H4" s="157"/>
      <c r="I4" s="157"/>
      <c r="J4" s="159" t="s">
        <v>486</v>
      </c>
      <c r="K4" s="159" t="s">
        <v>487</v>
      </c>
      <c r="L4" s="159" t="s">
        <v>488</v>
      </c>
      <c r="M4" s="159" t="s">
        <v>489</v>
      </c>
    </row>
    <row r="5" spans="1:13" s="88" customFormat="1" ht="24" customHeight="1">
      <c r="A5" s="159"/>
      <c r="B5" s="159"/>
      <c r="C5" s="159"/>
      <c r="D5" s="159"/>
      <c r="E5" s="93" t="s">
        <v>123</v>
      </c>
      <c r="F5" s="93" t="s">
        <v>490</v>
      </c>
      <c r="G5" s="93" t="s">
        <v>491</v>
      </c>
      <c r="H5" s="93" t="s">
        <v>492</v>
      </c>
      <c r="I5" s="54" t="s">
        <v>493</v>
      </c>
      <c r="J5" s="159"/>
      <c r="K5" s="159"/>
      <c r="L5" s="159"/>
      <c r="M5" s="159"/>
    </row>
    <row r="6" spans="1:13" s="88" customFormat="1" ht="24" customHeight="1">
      <c r="A6" s="94" t="s">
        <v>10</v>
      </c>
      <c r="B6" s="95"/>
      <c r="C6" s="96">
        <v>1</v>
      </c>
      <c r="D6" s="96">
        <v>2</v>
      </c>
      <c r="E6" s="96">
        <v>3</v>
      </c>
      <c r="F6" s="96">
        <v>4</v>
      </c>
      <c r="G6" s="96">
        <v>5</v>
      </c>
      <c r="H6" s="96">
        <v>6</v>
      </c>
      <c r="I6" s="96">
        <v>7</v>
      </c>
      <c r="J6" s="96">
        <v>8</v>
      </c>
      <c r="K6" s="96">
        <v>9</v>
      </c>
      <c r="L6" s="96">
        <v>10</v>
      </c>
      <c r="M6" s="96">
        <v>11</v>
      </c>
    </row>
    <row r="7" spans="1:13" s="88" customFormat="1" ht="24" customHeight="1">
      <c r="A7" s="97" t="s">
        <v>128</v>
      </c>
      <c r="B7" s="97">
        <v>1</v>
      </c>
      <c r="C7" s="98">
        <f>SUM(D7:E7)</f>
        <v>3184023.84</v>
      </c>
      <c r="D7" s="98">
        <v>825336.94</v>
      </c>
      <c r="E7" s="99">
        <v>2358686.9</v>
      </c>
      <c r="F7" s="98"/>
      <c r="G7" s="98"/>
      <c r="H7" s="98"/>
      <c r="I7" s="99">
        <v>2358686.9</v>
      </c>
      <c r="J7" s="101"/>
      <c r="K7" s="101"/>
      <c r="L7" s="101"/>
      <c r="M7" s="101"/>
    </row>
    <row r="8" spans="1:13" s="88" customFormat="1" ht="51" customHeight="1">
      <c r="A8" s="158" t="s">
        <v>494</v>
      </c>
      <c r="B8" s="158"/>
      <c r="C8" s="158"/>
      <c r="D8" s="158"/>
      <c r="E8" s="158"/>
      <c r="F8" s="158"/>
      <c r="G8" s="158"/>
      <c r="H8" s="158"/>
      <c r="I8" s="158"/>
      <c r="J8" s="158"/>
      <c r="K8" s="158"/>
      <c r="L8" s="158"/>
      <c r="M8" s="158"/>
    </row>
    <row r="9" spans="1:13" ht="26.25" customHeight="1"/>
    <row r="10" spans="1:13" ht="26.25" customHeight="1"/>
    <row r="11" spans="1:13" ht="26.25" customHeight="1"/>
    <row r="12" spans="1:13" ht="26.25" customHeight="1"/>
    <row r="13" spans="1:13" ht="26.25" customHeight="1"/>
    <row r="14" spans="1:13" ht="26.25" customHeight="1"/>
    <row r="15" spans="1:13" ht="26.25" customHeight="1"/>
    <row r="16" spans="1:13"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19.95" customHeight="1"/>
    <row r="151" ht="19.95" customHeight="1"/>
    <row r="152" ht="19.95" customHeight="1"/>
    <row r="153" ht="19.95" customHeight="1"/>
  </sheetData>
  <mergeCells count="11">
    <mergeCell ref="A1:M1"/>
    <mergeCell ref="E4:I4"/>
    <mergeCell ref="A8:M8"/>
    <mergeCell ref="A4:A5"/>
    <mergeCell ref="B4:B5"/>
    <mergeCell ref="C4:C5"/>
    <mergeCell ref="D4:D5"/>
    <mergeCell ref="J4:J5"/>
    <mergeCell ref="K4:K5"/>
    <mergeCell ref="L4:L5"/>
    <mergeCell ref="M4:M5"/>
  </mergeCells>
  <phoneticPr fontId="34"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2:F16"/>
  <sheetViews>
    <sheetView workbookViewId="0">
      <selection activeCell="A3" sqref="A3:B3"/>
    </sheetView>
  </sheetViews>
  <sheetFormatPr defaultColWidth="10.33203125" defaultRowHeight="14.4"/>
  <cols>
    <col min="1" max="3" width="23.5546875" style="82" customWidth="1"/>
    <col min="4" max="4" width="68.109375" style="82" customWidth="1"/>
    <col min="5" max="16384" width="10.33203125" style="82"/>
  </cols>
  <sheetData>
    <row r="2" spans="1:6" ht="29.55" customHeight="1">
      <c r="A2" s="166" t="s">
        <v>495</v>
      </c>
      <c r="B2" s="167"/>
      <c r="C2" s="167"/>
      <c r="D2" s="167"/>
    </row>
    <row r="3" spans="1:6" s="48" customFormat="1" ht="21" customHeight="1">
      <c r="A3" s="168" t="s">
        <v>2</v>
      </c>
      <c r="B3" s="168"/>
      <c r="C3" s="83"/>
      <c r="D3" s="84" t="s">
        <v>496</v>
      </c>
      <c r="E3" s="83"/>
      <c r="F3" s="85"/>
    </row>
    <row r="4" spans="1:6" ht="51" customHeight="1">
      <c r="A4" s="163" t="s">
        <v>497</v>
      </c>
      <c r="B4" s="160" t="s">
        <v>498</v>
      </c>
      <c r="C4" s="162"/>
      <c r="D4" s="86" t="s">
        <v>499</v>
      </c>
    </row>
    <row r="5" spans="1:6" ht="51" customHeight="1">
      <c r="A5" s="164"/>
      <c r="B5" s="160" t="s">
        <v>500</v>
      </c>
      <c r="C5" s="162"/>
      <c r="D5" s="86" t="s">
        <v>501</v>
      </c>
    </row>
    <row r="6" spans="1:6" ht="51" customHeight="1">
      <c r="A6" s="164"/>
      <c r="B6" s="160" t="s">
        <v>502</v>
      </c>
      <c r="C6" s="162"/>
      <c r="D6" s="86" t="s">
        <v>503</v>
      </c>
    </row>
    <row r="7" spans="1:6" ht="51" customHeight="1">
      <c r="A7" s="164"/>
      <c r="B7" s="160" t="s">
        <v>504</v>
      </c>
      <c r="C7" s="162"/>
      <c r="D7" s="86" t="s">
        <v>505</v>
      </c>
    </row>
    <row r="8" spans="1:6" ht="51" customHeight="1">
      <c r="A8" s="165"/>
      <c r="B8" s="160" t="s">
        <v>506</v>
      </c>
      <c r="C8" s="162"/>
      <c r="D8" s="86" t="s">
        <v>507</v>
      </c>
    </row>
    <row r="9" spans="1:6" ht="57" customHeight="1">
      <c r="A9" s="163" t="s">
        <v>508</v>
      </c>
      <c r="B9" s="160" t="s">
        <v>509</v>
      </c>
      <c r="C9" s="162"/>
      <c r="D9" s="86" t="s">
        <v>510</v>
      </c>
    </row>
    <row r="10" spans="1:6" ht="57" customHeight="1">
      <c r="A10" s="164"/>
      <c r="B10" s="163" t="s">
        <v>511</v>
      </c>
      <c r="C10" s="87" t="s">
        <v>512</v>
      </c>
      <c r="D10" s="86" t="s">
        <v>513</v>
      </c>
    </row>
    <row r="11" spans="1:6" ht="57" customHeight="1">
      <c r="A11" s="165"/>
      <c r="B11" s="165"/>
      <c r="C11" s="87" t="s">
        <v>514</v>
      </c>
      <c r="D11" s="86" t="s">
        <v>515</v>
      </c>
    </row>
    <row r="12" spans="1:6" ht="60" customHeight="1">
      <c r="A12" s="160" t="s">
        <v>516</v>
      </c>
      <c r="B12" s="161"/>
      <c r="C12" s="162"/>
      <c r="D12" s="86" t="s">
        <v>517</v>
      </c>
    </row>
    <row r="13" spans="1:6" ht="60" customHeight="1">
      <c r="A13" s="160" t="s">
        <v>518</v>
      </c>
      <c r="B13" s="161"/>
      <c r="C13" s="162"/>
      <c r="D13" s="86" t="s">
        <v>519</v>
      </c>
    </row>
    <row r="14" spans="1:6" ht="60" customHeight="1">
      <c r="A14" s="160" t="s">
        <v>520</v>
      </c>
      <c r="B14" s="161"/>
      <c r="C14" s="162"/>
      <c r="D14" s="86" t="s">
        <v>521</v>
      </c>
    </row>
    <row r="15" spans="1:6" ht="60" customHeight="1">
      <c r="A15" s="160" t="s">
        <v>522</v>
      </c>
      <c r="B15" s="161"/>
      <c r="C15" s="162"/>
      <c r="D15" s="86" t="s">
        <v>523</v>
      </c>
    </row>
    <row r="16" spans="1:6" ht="60" customHeight="1">
      <c r="A16" s="160" t="s">
        <v>524</v>
      </c>
      <c r="B16" s="161"/>
      <c r="C16" s="162"/>
      <c r="D16" s="86" t="s">
        <v>525</v>
      </c>
    </row>
  </sheetData>
  <mergeCells count="16">
    <mergeCell ref="A2:D2"/>
    <mergeCell ref="A3:B3"/>
    <mergeCell ref="B4:C4"/>
    <mergeCell ref="B5:C5"/>
    <mergeCell ref="B6:C6"/>
    <mergeCell ref="A14:C14"/>
    <mergeCell ref="A15:C15"/>
    <mergeCell ref="A16:C16"/>
    <mergeCell ref="A4:A8"/>
    <mergeCell ref="A9:A11"/>
    <mergeCell ref="B10:B11"/>
    <mergeCell ref="B7:C7"/>
    <mergeCell ref="B8:C8"/>
    <mergeCell ref="B9:C9"/>
    <mergeCell ref="A12:C12"/>
    <mergeCell ref="A13:C13"/>
  </mergeCells>
  <phoneticPr fontId="34"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2:J37"/>
  <sheetViews>
    <sheetView topLeftCell="A13" workbookViewId="0">
      <selection activeCell="M18" sqref="M18"/>
    </sheetView>
  </sheetViews>
  <sheetFormatPr defaultColWidth="10.33203125" defaultRowHeight="14.4"/>
  <cols>
    <col min="1" max="1" width="19.6640625" style="51" customWidth="1"/>
    <col min="2" max="2" width="17.6640625" style="51" customWidth="1"/>
    <col min="3" max="3" width="15.33203125" style="51" customWidth="1"/>
    <col min="4" max="4" width="13.88671875" style="51" customWidth="1"/>
    <col min="5" max="5" width="14.44140625" style="51" customWidth="1"/>
    <col min="6" max="6" width="13.77734375" style="51" customWidth="1"/>
    <col min="7" max="7" width="16.44140625" style="51" customWidth="1"/>
    <col min="8" max="8" width="16.21875" style="51" customWidth="1"/>
    <col min="9" max="9" width="15.6640625" style="51" customWidth="1"/>
    <col min="10" max="10" width="21.44140625" style="51" customWidth="1"/>
    <col min="11" max="16384" width="10.33203125" style="51"/>
  </cols>
  <sheetData>
    <row r="2" spans="1:10" ht="33" customHeight="1">
      <c r="A2" s="219" t="s">
        <v>526</v>
      </c>
      <c r="B2" s="219"/>
      <c r="C2" s="219"/>
      <c r="D2" s="219"/>
      <c r="E2" s="219"/>
      <c r="F2" s="219"/>
      <c r="G2" s="219"/>
      <c r="H2" s="219"/>
      <c r="I2" s="219"/>
      <c r="J2" s="219"/>
    </row>
    <row r="3" spans="1:10" s="48" customFormat="1" ht="12">
      <c r="A3" s="220"/>
      <c r="B3" s="220"/>
      <c r="C3" s="52"/>
      <c r="D3" s="32"/>
      <c r="E3" s="52"/>
      <c r="F3" s="52"/>
      <c r="G3" s="53"/>
      <c r="J3" s="32" t="s">
        <v>527</v>
      </c>
    </row>
    <row r="4" spans="1:10" ht="30" customHeight="1">
      <c r="A4" s="54" t="s">
        <v>528</v>
      </c>
      <c r="B4" s="221" t="s">
        <v>529</v>
      </c>
      <c r="C4" s="213"/>
      <c r="D4" s="213"/>
      <c r="E4" s="213"/>
      <c r="F4" s="213"/>
      <c r="G4" s="213"/>
      <c r="H4" s="213"/>
      <c r="I4" s="213"/>
      <c r="J4" s="213"/>
    </row>
    <row r="5" spans="1:10" ht="32.1" customHeight="1">
      <c r="A5" s="187" t="s">
        <v>530</v>
      </c>
      <c r="B5" s="187"/>
      <c r="C5" s="187"/>
      <c r="D5" s="187"/>
      <c r="E5" s="187"/>
      <c r="F5" s="187"/>
      <c r="G5" s="187"/>
      <c r="H5" s="187"/>
      <c r="I5" s="187"/>
      <c r="J5" s="54" t="s">
        <v>531</v>
      </c>
    </row>
    <row r="6" spans="1:10" ht="99.9" customHeight="1">
      <c r="A6" s="187" t="s">
        <v>532</v>
      </c>
      <c r="B6" s="55" t="s">
        <v>533</v>
      </c>
      <c r="C6" s="222" t="s">
        <v>534</v>
      </c>
      <c r="D6" s="223"/>
      <c r="E6" s="223"/>
      <c r="F6" s="223"/>
      <c r="G6" s="223"/>
      <c r="H6" s="223"/>
      <c r="I6" s="224"/>
      <c r="J6" s="55" t="s">
        <v>535</v>
      </c>
    </row>
    <row r="7" spans="1:10" ht="99.9" customHeight="1">
      <c r="A7" s="187"/>
      <c r="B7" s="55" t="s">
        <v>536</v>
      </c>
      <c r="C7" s="212" t="s">
        <v>537</v>
      </c>
      <c r="D7" s="212"/>
      <c r="E7" s="212"/>
      <c r="F7" s="212"/>
      <c r="G7" s="212"/>
      <c r="H7" s="212"/>
      <c r="I7" s="212"/>
      <c r="J7" s="55" t="s">
        <v>538</v>
      </c>
    </row>
    <row r="8" spans="1:10" ht="32.1" customHeight="1">
      <c r="A8" s="213" t="s">
        <v>539</v>
      </c>
      <c r="B8" s="213"/>
      <c r="C8" s="213"/>
      <c r="D8" s="213"/>
      <c r="E8" s="213"/>
      <c r="F8" s="213"/>
      <c r="G8" s="213"/>
      <c r="H8" s="213"/>
      <c r="I8" s="213"/>
      <c r="J8" s="213"/>
    </row>
    <row r="9" spans="1:10" ht="32.1" customHeight="1">
      <c r="A9" s="56" t="s">
        <v>540</v>
      </c>
      <c r="B9" s="214" t="s">
        <v>541</v>
      </c>
      <c r="C9" s="214"/>
      <c r="D9" s="214"/>
      <c r="E9" s="214"/>
      <c r="F9" s="214"/>
      <c r="G9" s="215" t="s">
        <v>542</v>
      </c>
      <c r="H9" s="215"/>
      <c r="I9" s="215"/>
      <c r="J9" s="215"/>
    </row>
    <row r="10" spans="1:10" ht="75" customHeight="1">
      <c r="A10" s="57" t="s">
        <v>543</v>
      </c>
      <c r="B10" s="216" t="s">
        <v>544</v>
      </c>
      <c r="C10" s="217"/>
      <c r="D10" s="217"/>
      <c r="E10" s="217"/>
      <c r="F10" s="218"/>
      <c r="G10" s="216" t="s">
        <v>545</v>
      </c>
      <c r="H10" s="217"/>
      <c r="I10" s="217"/>
      <c r="J10" s="218"/>
    </row>
    <row r="11" spans="1:10" ht="75" customHeight="1">
      <c r="A11" s="57" t="s">
        <v>546</v>
      </c>
      <c r="B11" s="208" t="s">
        <v>537</v>
      </c>
      <c r="C11" s="209"/>
      <c r="D11" s="209"/>
      <c r="E11" s="209"/>
      <c r="F11" s="210"/>
      <c r="G11" s="211" t="s">
        <v>547</v>
      </c>
      <c r="H11" s="209"/>
      <c r="I11" s="209"/>
      <c r="J11" s="210"/>
    </row>
    <row r="12" spans="1:10" ht="75" customHeight="1">
      <c r="A12" s="57" t="s">
        <v>548</v>
      </c>
      <c r="B12" s="208" t="s">
        <v>537</v>
      </c>
      <c r="C12" s="209"/>
      <c r="D12" s="209"/>
      <c r="E12" s="209"/>
      <c r="F12" s="210"/>
      <c r="G12" s="211" t="s">
        <v>547</v>
      </c>
      <c r="H12" s="209"/>
      <c r="I12" s="209"/>
      <c r="J12" s="210"/>
    </row>
    <row r="13" spans="1:10" ht="32.1" customHeight="1">
      <c r="A13" s="180" t="s">
        <v>549</v>
      </c>
      <c r="B13" s="180"/>
      <c r="C13" s="180"/>
      <c r="D13" s="180"/>
      <c r="E13" s="180"/>
      <c r="F13" s="180"/>
      <c r="G13" s="180"/>
      <c r="H13" s="180"/>
      <c r="I13" s="180"/>
      <c r="J13" s="180"/>
    </row>
    <row r="14" spans="1:10" ht="32.1" customHeight="1">
      <c r="A14" s="188" t="s">
        <v>550</v>
      </c>
      <c r="B14" s="188" t="s">
        <v>551</v>
      </c>
      <c r="C14" s="204" t="s">
        <v>552</v>
      </c>
      <c r="D14" s="205"/>
      <c r="E14" s="201" t="s">
        <v>553</v>
      </c>
      <c r="F14" s="202"/>
      <c r="G14" s="203"/>
      <c r="H14" s="193" t="s">
        <v>554</v>
      </c>
      <c r="I14" s="195" t="s">
        <v>555</v>
      </c>
      <c r="J14" s="196" t="s">
        <v>556</v>
      </c>
    </row>
    <row r="15" spans="1:10" ht="32.1" customHeight="1">
      <c r="A15" s="188"/>
      <c r="B15" s="188"/>
      <c r="C15" s="206"/>
      <c r="D15" s="207"/>
      <c r="E15" s="56" t="s">
        <v>557</v>
      </c>
      <c r="F15" s="56" t="s">
        <v>558</v>
      </c>
      <c r="G15" s="56" t="s">
        <v>559</v>
      </c>
      <c r="H15" s="194"/>
      <c r="I15" s="194"/>
      <c r="J15" s="197"/>
    </row>
    <row r="16" spans="1:10" ht="28.05" customHeight="1">
      <c r="A16" s="58" t="s">
        <v>560</v>
      </c>
      <c r="B16" s="59" t="s">
        <v>561</v>
      </c>
      <c r="C16" s="178" t="s">
        <v>562</v>
      </c>
      <c r="D16" s="179"/>
      <c r="E16" s="60">
        <v>9</v>
      </c>
      <c r="F16" s="60">
        <v>9</v>
      </c>
      <c r="G16" s="61">
        <v>0</v>
      </c>
      <c r="H16" s="62">
        <v>5.29</v>
      </c>
      <c r="I16" s="81">
        <f t="shared" ref="I16:I20" si="0">H16/E16</f>
        <v>0.58777777777777795</v>
      </c>
      <c r="J16" s="198" t="s">
        <v>563</v>
      </c>
    </row>
    <row r="17" spans="1:10" ht="28.05" customHeight="1">
      <c r="A17" s="58" t="s">
        <v>564</v>
      </c>
      <c r="B17" s="59" t="s">
        <v>561</v>
      </c>
      <c r="C17" s="178" t="s">
        <v>565</v>
      </c>
      <c r="D17" s="179"/>
      <c r="E17" s="60">
        <v>12.61</v>
      </c>
      <c r="F17" s="60">
        <v>12.61</v>
      </c>
      <c r="G17" s="61">
        <v>0</v>
      </c>
      <c r="H17" s="62">
        <v>12.31</v>
      </c>
      <c r="I17" s="81">
        <f t="shared" si="0"/>
        <v>0.97620935765265704</v>
      </c>
      <c r="J17" s="199"/>
    </row>
    <row r="18" spans="1:10" ht="28.05" customHeight="1">
      <c r="A18" s="58" t="s">
        <v>566</v>
      </c>
      <c r="B18" s="59" t="s">
        <v>561</v>
      </c>
      <c r="C18" s="178" t="s">
        <v>567</v>
      </c>
      <c r="D18" s="179"/>
      <c r="E18" s="60">
        <v>60</v>
      </c>
      <c r="F18" s="60">
        <v>60</v>
      </c>
      <c r="G18" s="61">
        <v>0</v>
      </c>
      <c r="H18" s="62">
        <v>60</v>
      </c>
      <c r="I18" s="81">
        <f t="shared" si="0"/>
        <v>1</v>
      </c>
      <c r="J18" s="199"/>
    </row>
    <row r="19" spans="1:10" ht="28.05" customHeight="1">
      <c r="A19" s="58" t="s">
        <v>568</v>
      </c>
      <c r="B19" s="59" t="s">
        <v>561</v>
      </c>
      <c r="C19" s="178" t="s">
        <v>569</v>
      </c>
      <c r="D19" s="179"/>
      <c r="E19" s="60">
        <v>4.5</v>
      </c>
      <c r="F19" s="60">
        <v>4.5</v>
      </c>
      <c r="G19" s="61">
        <v>0</v>
      </c>
      <c r="H19" s="62">
        <v>6.08</v>
      </c>
      <c r="I19" s="81">
        <f t="shared" si="0"/>
        <v>1.35111111111111</v>
      </c>
      <c r="J19" s="199"/>
    </row>
    <row r="20" spans="1:10" ht="28.05" customHeight="1">
      <c r="A20" s="58" t="s">
        <v>164</v>
      </c>
      <c r="B20" s="59" t="s">
        <v>561</v>
      </c>
      <c r="C20" s="178" t="s">
        <v>570</v>
      </c>
      <c r="D20" s="179"/>
      <c r="E20" s="60">
        <v>580.26</v>
      </c>
      <c r="F20" s="60">
        <v>580.26</v>
      </c>
      <c r="G20" s="61">
        <v>0</v>
      </c>
      <c r="H20" s="62">
        <v>495.05</v>
      </c>
      <c r="I20" s="81">
        <f t="shared" si="0"/>
        <v>0.85315203529452299</v>
      </c>
      <c r="J20" s="200"/>
    </row>
    <row r="21" spans="1:10" ht="32.1" customHeight="1">
      <c r="A21" s="180" t="s">
        <v>571</v>
      </c>
      <c r="B21" s="180"/>
      <c r="C21" s="180"/>
      <c r="D21" s="180"/>
      <c r="E21" s="180"/>
      <c r="F21" s="180"/>
      <c r="G21" s="180"/>
      <c r="H21" s="180"/>
      <c r="I21" s="180"/>
      <c r="J21" s="180"/>
    </row>
    <row r="22" spans="1:10" s="49" customFormat="1" ht="32.1" customHeight="1">
      <c r="A22" s="63" t="s">
        <v>572</v>
      </c>
      <c r="B22" s="64" t="s">
        <v>573</v>
      </c>
      <c r="C22" s="64" t="s">
        <v>574</v>
      </c>
      <c r="D22" s="63" t="s">
        <v>575</v>
      </c>
      <c r="E22" s="65" t="s">
        <v>576</v>
      </c>
      <c r="F22" s="65" t="s">
        <v>577</v>
      </c>
      <c r="G22" s="65" t="s">
        <v>578</v>
      </c>
      <c r="H22" s="181" t="s">
        <v>579</v>
      </c>
      <c r="I22" s="182"/>
      <c r="J22" s="183"/>
    </row>
    <row r="23" spans="1:10" s="49" customFormat="1" ht="32.1" customHeight="1">
      <c r="A23" s="189" t="s">
        <v>580</v>
      </c>
      <c r="B23" s="189" t="s">
        <v>581</v>
      </c>
      <c r="C23" s="26" t="s">
        <v>582</v>
      </c>
      <c r="D23" s="66" t="s">
        <v>583</v>
      </c>
      <c r="E23" s="67" t="s">
        <v>584</v>
      </c>
      <c r="F23" s="67" t="s">
        <v>585</v>
      </c>
      <c r="G23" s="67" t="s">
        <v>584</v>
      </c>
      <c r="H23" s="169" t="s">
        <v>563</v>
      </c>
      <c r="I23" s="170"/>
      <c r="J23" s="171"/>
    </row>
    <row r="24" spans="1:10" s="49" customFormat="1" ht="32.1" customHeight="1">
      <c r="A24" s="190"/>
      <c r="B24" s="190"/>
      <c r="C24" s="26" t="s">
        <v>586</v>
      </c>
      <c r="D24" s="66" t="s">
        <v>583</v>
      </c>
      <c r="E24" s="68" t="s">
        <v>58</v>
      </c>
      <c r="F24" s="67" t="s">
        <v>585</v>
      </c>
      <c r="G24" s="67" t="s">
        <v>58</v>
      </c>
      <c r="H24" s="172"/>
      <c r="I24" s="173"/>
      <c r="J24" s="174"/>
    </row>
    <row r="25" spans="1:10" s="49" customFormat="1" ht="32.1" customHeight="1">
      <c r="A25" s="190"/>
      <c r="B25" s="190"/>
      <c r="C25" s="69" t="s">
        <v>587</v>
      </c>
      <c r="D25" s="66" t="s">
        <v>583</v>
      </c>
      <c r="E25" s="70" t="s">
        <v>588</v>
      </c>
      <c r="F25" s="67" t="s">
        <v>589</v>
      </c>
      <c r="G25" s="71" t="s">
        <v>590</v>
      </c>
      <c r="H25" s="172"/>
      <c r="I25" s="173"/>
      <c r="J25" s="174"/>
    </row>
    <row r="26" spans="1:10" s="49" customFormat="1" ht="32.1" customHeight="1">
      <c r="A26" s="190"/>
      <c r="B26" s="21" t="s">
        <v>591</v>
      </c>
      <c r="C26" s="9" t="s">
        <v>592</v>
      </c>
      <c r="D26" s="66" t="s">
        <v>583</v>
      </c>
      <c r="E26" s="70" t="s">
        <v>588</v>
      </c>
      <c r="F26" s="67" t="s">
        <v>589</v>
      </c>
      <c r="G26" s="71" t="s">
        <v>590</v>
      </c>
      <c r="H26" s="172"/>
      <c r="I26" s="173"/>
      <c r="J26" s="174"/>
    </row>
    <row r="27" spans="1:10" s="50" customFormat="1" ht="32.1" customHeight="1">
      <c r="A27" s="190"/>
      <c r="B27" s="189" t="s">
        <v>593</v>
      </c>
      <c r="C27" s="26" t="s">
        <v>216</v>
      </c>
      <c r="D27" s="66" t="s">
        <v>583</v>
      </c>
      <c r="E27" s="72" t="s">
        <v>594</v>
      </c>
      <c r="F27" s="67" t="s">
        <v>589</v>
      </c>
      <c r="G27" s="71" t="s">
        <v>590</v>
      </c>
      <c r="H27" s="172"/>
      <c r="I27" s="173"/>
      <c r="J27" s="174"/>
    </row>
    <row r="28" spans="1:10" s="50" customFormat="1" ht="32.1" customHeight="1">
      <c r="A28" s="190"/>
      <c r="B28" s="190"/>
      <c r="C28" s="26" t="s">
        <v>217</v>
      </c>
      <c r="D28" s="66" t="s">
        <v>583</v>
      </c>
      <c r="E28" s="72" t="s">
        <v>595</v>
      </c>
      <c r="F28" s="67" t="s">
        <v>589</v>
      </c>
      <c r="G28" s="71" t="s">
        <v>590</v>
      </c>
      <c r="H28" s="172"/>
      <c r="I28" s="173"/>
      <c r="J28" s="174"/>
    </row>
    <row r="29" spans="1:10" s="50" customFormat="1" ht="32.1" customHeight="1">
      <c r="A29" s="190"/>
      <c r="B29" s="190"/>
      <c r="C29" s="26" t="s">
        <v>596</v>
      </c>
      <c r="D29" s="66" t="s">
        <v>583</v>
      </c>
      <c r="E29" s="72" t="s">
        <v>597</v>
      </c>
      <c r="F29" s="67" t="s">
        <v>589</v>
      </c>
      <c r="G29" s="71" t="s">
        <v>590</v>
      </c>
      <c r="H29" s="172"/>
      <c r="I29" s="173"/>
      <c r="J29" s="174"/>
    </row>
    <row r="30" spans="1:10" s="50" customFormat="1" ht="32.1" customHeight="1">
      <c r="A30" s="190"/>
      <c r="B30" s="189" t="s">
        <v>598</v>
      </c>
      <c r="C30" s="26" t="s">
        <v>164</v>
      </c>
      <c r="D30" s="66" t="s">
        <v>583</v>
      </c>
      <c r="E30" s="73">
        <v>580.26</v>
      </c>
      <c r="F30" s="67" t="s">
        <v>599</v>
      </c>
      <c r="G30" s="74">
        <v>495.05</v>
      </c>
      <c r="H30" s="172"/>
      <c r="I30" s="173"/>
      <c r="J30" s="174"/>
    </row>
    <row r="31" spans="1:10" s="50" customFormat="1" ht="32.1" customHeight="1">
      <c r="A31" s="191"/>
      <c r="B31" s="191"/>
      <c r="C31" s="26" t="s">
        <v>165</v>
      </c>
      <c r="D31" s="66" t="s">
        <v>583</v>
      </c>
      <c r="E31" s="75">
        <v>141.11000000000001</v>
      </c>
      <c r="F31" s="67" t="s">
        <v>599</v>
      </c>
      <c r="G31" s="74">
        <v>128.35</v>
      </c>
      <c r="H31" s="172"/>
      <c r="I31" s="173"/>
      <c r="J31" s="174"/>
    </row>
    <row r="32" spans="1:10" s="50" customFormat="1" ht="32.1" customHeight="1">
      <c r="A32" s="192" t="s">
        <v>600</v>
      </c>
      <c r="B32" s="23" t="s">
        <v>601</v>
      </c>
      <c r="C32" s="69" t="s">
        <v>602</v>
      </c>
      <c r="D32" s="66" t="s">
        <v>583</v>
      </c>
      <c r="E32" s="72" t="s">
        <v>603</v>
      </c>
      <c r="F32" s="67" t="s">
        <v>589</v>
      </c>
      <c r="G32" s="71" t="s">
        <v>590</v>
      </c>
      <c r="H32" s="172"/>
      <c r="I32" s="173"/>
      <c r="J32" s="174"/>
    </row>
    <row r="33" spans="1:10" s="50" customFormat="1" ht="32.1" customHeight="1">
      <c r="A33" s="192"/>
      <c r="B33" s="23" t="s">
        <v>604</v>
      </c>
      <c r="C33" s="69" t="s">
        <v>605</v>
      </c>
      <c r="D33" s="66" t="s">
        <v>583</v>
      </c>
      <c r="E33" s="72" t="s">
        <v>603</v>
      </c>
      <c r="F33" s="76" t="s">
        <v>589</v>
      </c>
      <c r="G33" s="71" t="s">
        <v>590</v>
      </c>
      <c r="H33" s="172"/>
      <c r="I33" s="173"/>
      <c r="J33" s="174"/>
    </row>
    <row r="34" spans="1:10" s="50" customFormat="1" ht="32.1" customHeight="1">
      <c r="A34" s="192"/>
      <c r="B34" s="23" t="s">
        <v>606</v>
      </c>
      <c r="C34" s="69" t="s">
        <v>607</v>
      </c>
      <c r="D34" s="66" t="s">
        <v>583</v>
      </c>
      <c r="E34" s="72" t="s">
        <v>603</v>
      </c>
      <c r="F34" s="67" t="s">
        <v>589</v>
      </c>
      <c r="G34" s="71" t="s">
        <v>590</v>
      </c>
      <c r="H34" s="172"/>
      <c r="I34" s="173"/>
      <c r="J34" s="174"/>
    </row>
    <row r="35" spans="1:10" s="50" customFormat="1" ht="32.1" customHeight="1">
      <c r="A35" s="192"/>
      <c r="B35" s="77" t="s">
        <v>608</v>
      </c>
      <c r="C35" s="69" t="s">
        <v>609</v>
      </c>
      <c r="D35" s="66" t="s">
        <v>583</v>
      </c>
      <c r="E35" s="72" t="s">
        <v>603</v>
      </c>
      <c r="F35" s="67" t="s">
        <v>589</v>
      </c>
      <c r="G35" s="71" t="s">
        <v>590</v>
      </c>
      <c r="H35" s="172"/>
      <c r="I35" s="173"/>
      <c r="J35" s="174"/>
    </row>
    <row r="36" spans="1:10" s="50" customFormat="1" ht="32.1" customHeight="1">
      <c r="A36" s="27" t="s">
        <v>610</v>
      </c>
      <c r="B36" s="28" t="s">
        <v>611</v>
      </c>
      <c r="C36" s="78" t="s">
        <v>612</v>
      </c>
      <c r="D36" s="17" t="s">
        <v>613</v>
      </c>
      <c r="E36" s="79">
        <v>98</v>
      </c>
      <c r="F36" s="67" t="s">
        <v>589</v>
      </c>
      <c r="G36" s="71" t="s">
        <v>590</v>
      </c>
      <c r="H36" s="175"/>
      <c r="I36" s="176"/>
      <c r="J36" s="177"/>
    </row>
    <row r="37" spans="1:10" ht="52.5" customHeight="1">
      <c r="A37" s="80" t="s">
        <v>614</v>
      </c>
      <c r="B37" s="184" t="s">
        <v>615</v>
      </c>
      <c r="C37" s="185"/>
      <c r="D37" s="185"/>
      <c r="E37" s="185"/>
      <c r="F37" s="185"/>
      <c r="G37" s="185"/>
      <c r="H37" s="185"/>
      <c r="I37" s="185"/>
      <c r="J37" s="186"/>
    </row>
  </sheetData>
  <mergeCells count="39">
    <mergeCell ref="A2:J2"/>
    <mergeCell ref="A3:B3"/>
    <mergeCell ref="B4:J4"/>
    <mergeCell ref="A5:I5"/>
    <mergeCell ref="C6:I6"/>
    <mergeCell ref="G11:J11"/>
    <mergeCell ref="B12:F12"/>
    <mergeCell ref="G12:J12"/>
    <mergeCell ref="A13:J13"/>
    <mergeCell ref="C7:I7"/>
    <mergeCell ref="A8:J8"/>
    <mergeCell ref="B9:F9"/>
    <mergeCell ref="G9:J9"/>
    <mergeCell ref="B10:F10"/>
    <mergeCell ref="G10:J10"/>
    <mergeCell ref="C16:D16"/>
    <mergeCell ref="C17:D17"/>
    <mergeCell ref="C18:D18"/>
    <mergeCell ref="C19:D19"/>
    <mergeCell ref="C14:D15"/>
    <mergeCell ref="H14:H15"/>
    <mergeCell ref="I14:I15"/>
    <mergeCell ref="J14:J15"/>
    <mergeCell ref="J16:J20"/>
    <mergeCell ref="E14:G14"/>
    <mergeCell ref="A6:A7"/>
    <mergeCell ref="A14:A15"/>
    <mergeCell ref="A23:A31"/>
    <mergeCell ref="A32:A35"/>
    <mergeCell ref="B14:B15"/>
    <mergeCell ref="B23:B25"/>
    <mergeCell ref="B27:B29"/>
    <mergeCell ref="B30:B31"/>
    <mergeCell ref="B11:F11"/>
    <mergeCell ref="H23:J36"/>
    <mergeCell ref="C20:D20"/>
    <mergeCell ref="A21:J21"/>
    <mergeCell ref="H22:J22"/>
    <mergeCell ref="B37:J37"/>
  </mergeCells>
  <phoneticPr fontId="3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2:IU25"/>
  <sheetViews>
    <sheetView tabSelected="1" workbookViewId="0">
      <selection activeCell="H8" sqref="H8"/>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18" customHeight="1">
      <c r="A4" s="225" t="s">
        <v>618</v>
      </c>
      <c r="B4" s="225"/>
      <c r="C4" s="239" t="s">
        <v>619</v>
      </c>
      <c r="D4" s="239"/>
      <c r="E4" s="239"/>
      <c r="F4" s="239"/>
      <c r="G4" s="239"/>
      <c r="H4" s="239"/>
      <c r="I4" s="239"/>
      <c r="J4" s="23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26900</v>
      </c>
      <c r="E7" s="35">
        <v>26900</v>
      </c>
      <c r="F7" s="35">
        <v>26900</v>
      </c>
      <c r="G7" s="6">
        <v>10</v>
      </c>
      <c r="H7" s="36">
        <v>1</v>
      </c>
      <c r="I7" s="231">
        <v>10</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v>7500</v>
      </c>
      <c r="E8" s="35">
        <v>7500</v>
      </c>
      <c r="F8" s="35">
        <v>7500</v>
      </c>
      <c r="G8" s="6" t="s">
        <v>454</v>
      </c>
      <c r="H8" s="36">
        <v>1</v>
      </c>
      <c r="I8" s="231" t="s">
        <v>454</v>
      </c>
      <c r="J8" s="23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19400</v>
      </c>
      <c r="E9" s="35">
        <v>19400</v>
      </c>
      <c r="F9" s="35">
        <v>19400</v>
      </c>
      <c r="G9" s="6" t="s">
        <v>454</v>
      </c>
      <c r="H9" s="36">
        <v>1</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32" t="s">
        <v>635</v>
      </c>
      <c r="C12" s="233"/>
      <c r="D12" s="233"/>
      <c r="E12" s="234"/>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2" t="s">
        <v>580</v>
      </c>
      <c r="B15" s="21" t="s">
        <v>581</v>
      </c>
      <c r="C15" s="16" t="s">
        <v>639</v>
      </c>
      <c r="D15" s="133" t="s">
        <v>640</v>
      </c>
      <c r="E15" s="9" t="s">
        <v>641</v>
      </c>
      <c r="F15" s="18" t="s">
        <v>642</v>
      </c>
      <c r="G15" s="47">
        <v>0</v>
      </c>
      <c r="H15" s="42">
        <v>10</v>
      </c>
      <c r="I15" s="42">
        <v>10</v>
      </c>
      <c r="J15" s="229" t="s">
        <v>643</v>
      </c>
    </row>
    <row r="16" spans="1:255" ht="18" customHeight="1">
      <c r="A16" s="192"/>
      <c r="B16" s="21" t="s">
        <v>591</v>
      </c>
      <c r="C16" s="16" t="s">
        <v>644</v>
      </c>
      <c r="D16" s="133" t="s">
        <v>640</v>
      </c>
      <c r="E16" s="9" t="s">
        <v>645</v>
      </c>
      <c r="F16" s="18" t="s">
        <v>589</v>
      </c>
      <c r="G16" s="39">
        <v>1</v>
      </c>
      <c r="H16" s="42">
        <v>15</v>
      </c>
      <c r="I16" s="42">
        <v>15</v>
      </c>
      <c r="J16" s="229"/>
    </row>
    <row r="17" spans="1:10" ht="18" customHeight="1">
      <c r="A17" s="192"/>
      <c r="B17" s="189" t="s">
        <v>593</v>
      </c>
      <c r="C17" s="24" t="s">
        <v>646</v>
      </c>
      <c r="D17" s="133" t="s">
        <v>640</v>
      </c>
      <c r="E17" s="25">
        <v>0.3</v>
      </c>
      <c r="F17" s="18" t="s">
        <v>589</v>
      </c>
      <c r="G17" s="19">
        <v>0.2</v>
      </c>
      <c r="H17" s="42">
        <v>10</v>
      </c>
      <c r="I17" s="42">
        <v>8</v>
      </c>
      <c r="J17" s="229"/>
    </row>
    <row r="18" spans="1:10" ht="18" customHeight="1">
      <c r="A18" s="192"/>
      <c r="B18" s="190"/>
      <c r="C18" s="24" t="s">
        <v>647</v>
      </c>
      <c r="D18" s="133" t="s">
        <v>640</v>
      </c>
      <c r="E18" s="25">
        <v>0.6</v>
      </c>
      <c r="F18" s="18" t="s">
        <v>589</v>
      </c>
      <c r="G18" s="19">
        <v>0.5</v>
      </c>
      <c r="H18" s="42">
        <v>10</v>
      </c>
      <c r="I18" s="42">
        <v>9</v>
      </c>
      <c r="J18" s="229"/>
    </row>
    <row r="19" spans="1:10" ht="18" customHeight="1">
      <c r="A19" s="192"/>
      <c r="B19" s="190"/>
      <c r="C19" s="24" t="s">
        <v>648</v>
      </c>
      <c r="D19" s="133" t="s">
        <v>640</v>
      </c>
      <c r="E19" s="25">
        <v>1</v>
      </c>
      <c r="F19" s="18" t="s">
        <v>589</v>
      </c>
      <c r="G19" s="19">
        <v>1</v>
      </c>
      <c r="H19" s="42">
        <v>10</v>
      </c>
      <c r="I19" s="42">
        <v>10</v>
      </c>
      <c r="J19" s="229"/>
    </row>
    <row r="20" spans="1:10" ht="18" customHeight="1">
      <c r="A20" s="192"/>
      <c r="B20" s="23" t="s">
        <v>598</v>
      </c>
      <c r="C20" s="16" t="s">
        <v>639</v>
      </c>
      <c r="D20" s="133" t="s">
        <v>640</v>
      </c>
      <c r="E20" s="9">
        <v>2.69</v>
      </c>
      <c r="F20" s="18" t="s">
        <v>599</v>
      </c>
      <c r="G20" s="19">
        <v>1</v>
      </c>
      <c r="H20" s="42">
        <v>15</v>
      </c>
      <c r="I20" s="42">
        <v>15</v>
      </c>
      <c r="J20" s="229"/>
    </row>
    <row r="21" spans="1:10" ht="30" customHeight="1">
      <c r="A21" s="23"/>
      <c r="B21" s="23" t="s">
        <v>604</v>
      </c>
      <c r="C21" s="16" t="s">
        <v>649</v>
      </c>
      <c r="D21" s="133" t="s">
        <v>640</v>
      </c>
      <c r="E21" s="25">
        <v>1</v>
      </c>
      <c r="F21" s="18" t="s">
        <v>589</v>
      </c>
      <c r="G21" s="41">
        <v>1</v>
      </c>
      <c r="H21" s="42">
        <v>10</v>
      </c>
      <c r="I21" s="42">
        <v>10</v>
      </c>
      <c r="J21" s="229"/>
    </row>
    <row r="22" spans="1:10" ht="30" customHeight="1">
      <c r="A22" s="27" t="s">
        <v>610</v>
      </c>
      <c r="B22" s="28" t="s">
        <v>611</v>
      </c>
      <c r="C22" s="16" t="s">
        <v>650</v>
      </c>
      <c r="D22" s="17" t="s">
        <v>613</v>
      </c>
      <c r="E22" s="25" t="s">
        <v>651</v>
      </c>
      <c r="F22" s="18" t="s">
        <v>589</v>
      </c>
      <c r="G22" s="41">
        <v>1</v>
      </c>
      <c r="H22" s="42">
        <v>10</v>
      </c>
      <c r="I22" s="42">
        <v>10</v>
      </c>
      <c r="J22" s="230"/>
    </row>
    <row r="23" spans="1:10" ht="54" customHeight="1">
      <c r="A23" s="226" t="s">
        <v>652</v>
      </c>
      <c r="B23" s="226"/>
      <c r="C23" s="226"/>
      <c r="D23" s="226" t="s">
        <v>653</v>
      </c>
      <c r="E23" s="226"/>
      <c r="F23" s="226"/>
      <c r="G23" s="226"/>
      <c r="H23" s="226"/>
      <c r="I23" s="226"/>
      <c r="J23" s="226"/>
    </row>
    <row r="24" spans="1:10" ht="25.5" customHeight="1">
      <c r="A24" s="226" t="s">
        <v>654</v>
      </c>
      <c r="B24" s="226"/>
      <c r="C24" s="226"/>
      <c r="D24" s="226"/>
      <c r="E24" s="226"/>
      <c r="F24" s="226"/>
      <c r="G24" s="226"/>
      <c r="H24" s="29">
        <v>100</v>
      </c>
      <c r="I24" s="29">
        <v>97</v>
      </c>
      <c r="J24" s="33" t="s">
        <v>655</v>
      </c>
    </row>
    <row r="25" spans="1:10" ht="16.95" customHeight="1">
      <c r="A25" s="31"/>
      <c r="B25" s="31"/>
      <c r="C25" s="31"/>
      <c r="D25" s="31"/>
      <c r="E25" s="31"/>
      <c r="F25" s="31"/>
      <c r="G25" s="31"/>
      <c r="H25" s="31"/>
      <c r="I25" s="31"/>
      <c r="J25" s="34"/>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3:C23"/>
    <mergeCell ref="D23:J23"/>
    <mergeCell ref="A24:G24"/>
    <mergeCell ref="A11:A12"/>
    <mergeCell ref="A15:A20"/>
    <mergeCell ref="B17:B19"/>
    <mergeCell ref="G13:G14"/>
    <mergeCell ref="H13:H14"/>
    <mergeCell ref="I13:I14"/>
    <mergeCell ref="J13:J14"/>
    <mergeCell ref="J15:J22"/>
    <mergeCell ref="B11:E11"/>
    <mergeCell ref="F11:J11"/>
    <mergeCell ref="B12:E12"/>
    <mergeCell ref="F12:J12"/>
  </mergeCells>
  <phoneticPr fontId="34"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2:IU39"/>
  <sheetViews>
    <sheetView workbookViewId="0">
      <selection activeCell="I10" sqref="I10:J10"/>
    </sheetView>
  </sheetViews>
  <sheetFormatPr defaultColWidth="10.33203125" defaultRowHeight="14.4"/>
  <cols>
    <col min="1" max="2" width="12.6640625" style="4" customWidth="1"/>
    <col min="3" max="3" width="16.6640625" style="4" customWidth="1"/>
    <col min="4" max="6" width="16.5546875" style="4" customWidth="1"/>
    <col min="7" max="7" width="11.44140625" style="4" customWidth="1"/>
    <col min="8" max="8" width="10.33203125" style="4"/>
    <col min="9" max="9" width="9.88671875" style="4" customWidth="1"/>
    <col min="10" max="10" width="13.109375" style="4" customWidth="1"/>
    <col min="11" max="11" width="10.33203125" style="4"/>
    <col min="12" max="12" width="16.109375" style="4" customWidth="1"/>
    <col min="13"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28.95" customHeight="1">
      <c r="A4" s="225" t="s">
        <v>618</v>
      </c>
      <c r="B4" s="225"/>
      <c r="C4" s="239" t="s">
        <v>656</v>
      </c>
      <c r="D4" s="239"/>
      <c r="E4" s="239"/>
      <c r="F4" s="239"/>
      <c r="G4" s="239"/>
      <c r="H4" s="239"/>
      <c r="I4" s="239"/>
      <c r="J4" s="23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1460192.64</v>
      </c>
      <c r="E7" s="35">
        <v>1460192.64</v>
      </c>
      <c r="F7" s="35">
        <v>1200435.6299999999</v>
      </c>
      <c r="G7" s="6">
        <v>10</v>
      </c>
      <c r="H7" s="44">
        <v>0.82210000000000005</v>
      </c>
      <c r="I7" s="231">
        <v>10</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f>D7-D9</f>
        <v>1249942.26</v>
      </c>
      <c r="E8" s="35">
        <f>E7-E9</f>
        <v>1249942.26</v>
      </c>
      <c r="F8" s="35">
        <f>F7-F9</f>
        <v>1184270.8400000001</v>
      </c>
      <c r="G8" s="6" t="s">
        <v>454</v>
      </c>
      <c r="H8" s="44">
        <v>0.94740000000000002</v>
      </c>
      <c r="I8" s="231" t="s">
        <v>454</v>
      </c>
      <c r="J8" s="231"/>
      <c r="K8" s="4"/>
      <c r="L8" s="46"/>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210250.38</v>
      </c>
      <c r="E9" s="35">
        <v>210250.38</v>
      </c>
      <c r="F9" s="35">
        <v>16164.79</v>
      </c>
      <c r="G9" s="6" t="s">
        <v>454</v>
      </c>
      <c r="H9" s="44">
        <v>7.6799999999999993E-2</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41" t="s">
        <v>657</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90" t="s">
        <v>581</v>
      </c>
      <c r="C15" s="16" t="s">
        <v>658</v>
      </c>
      <c r="D15" s="133" t="s">
        <v>640</v>
      </c>
      <c r="E15" s="9" t="s">
        <v>641</v>
      </c>
      <c r="F15" s="18" t="s">
        <v>642</v>
      </c>
      <c r="G15" s="38">
        <v>1</v>
      </c>
      <c r="H15" s="20">
        <v>4</v>
      </c>
      <c r="I15" s="20">
        <v>4</v>
      </c>
      <c r="J15" s="229" t="s">
        <v>659</v>
      </c>
    </row>
    <row r="16" spans="1:255" ht="18" customHeight="1">
      <c r="A16" s="190"/>
      <c r="B16" s="190"/>
      <c r="C16" s="16" t="s">
        <v>566</v>
      </c>
      <c r="D16" s="133" t="s">
        <v>640</v>
      </c>
      <c r="E16" s="9" t="s">
        <v>641</v>
      </c>
      <c r="F16" s="18" t="s">
        <v>642</v>
      </c>
      <c r="G16" s="38">
        <v>1</v>
      </c>
      <c r="H16" s="20">
        <v>4</v>
      </c>
      <c r="I16" s="20">
        <v>4</v>
      </c>
      <c r="J16" s="229"/>
    </row>
    <row r="17" spans="1:10" ht="18" customHeight="1">
      <c r="A17" s="190"/>
      <c r="B17" s="190"/>
      <c r="C17" s="16" t="s">
        <v>660</v>
      </c>
      <c r="D17" s="133" t="s">
        <v>640</v>
      </c>
      <c r="E17" s="9" t="s">
        <v>641</v>
      </c>
      <c r="F17" s="18" t="s">
        <v>642</v>
      </c>
      <c r="G17" s="38">
        <v>0.57999999999999996</v>
      </c>
      <c r="H17" s="20">
        <v>4</v>
      </c>
      <c r="I17" s="20">
        <v>3</v>
      </c>
      <c r="J17" s="229"/>
    </row>
    <row r="18" spans="1:10" ht="18" customHeight="1">
      <c r="A18" s="190"/>
      <c r="B18" s="190"/>
      <c r="C18" s="16" t="s">
        <v>560</v>
      </c>
      <c r="D18" s="133" t="s">
        <v>640</v>
      </c>
      <c r="E18" s="9" t="s">
        <v>641</v>
      </c>
      <c r="F18" s="18" t="s">
        <v>642</v>
      </c>
      <c r="G18" s="38">
        <v>1</v>
      </c>
      <c r="H18" s="20">
        <v>4</v>
      </c>
      <c r="I18" s="20">
        <v>4</v>
      </c>
      <c r="J18" s="229"/>
    </row>
    <row r="19" spans="1:10" ht="18" customHeight="1">
      <c r="A19" s="190"/>
      <c r="B19" s="190"/>
      <c r="C19" s="16" t="s">
        <v>564</v>
      </c>
      <c r="D19" s="133" t="s">
        <v>640</v>
      </c>
      <c r="E19" s="9" t="s">
        <v>641</v>
      </c>
      <c r="F19" s="18" t="s">
        <v>642</v>
      </c>
      <c r="G19" s="38">
        <v>1</v>
      </c>
      <c r="H19" s="20">
        <v>4</v>
      </c>
      <c r="I19" s="20">
        <v>4</v>
      </c>
      <c r="J19" s="229"/>
    </row>
    <row r="20" spans="1:10" ht="18" customHeight="1">
      <c r="A20" s="190"/>
      <c r="B20" s="190"/>
      <c r="C20" s="16" t="s">
        <v>568</v>
      </c>
      <c r="D20" s="133" t="s">
        <v>640</v>
      </c>
      <c r="E20" s="9" t="s">
        <v>641</v>
      </c>
      <c r="F20" s="18" t="s">
        <v>642</v>
      </c>
      <c r="G20" s="38">
        <v>0.73</v>
      </c>
      <c r="H20" s="20">
        <v>4</v>
      </c>
      <c r="I20" s="20">
        <v>4</v>
      </c>
      <c r="J20" s="229"/>
    </row>
    <row r="21" spans="1:10" ht="18" customHeight="1">
      <c r="A21" s="190"/>
      <c r="B21" s="190"/>
      <c r="C21" s="16" t="s">
        <v>661</v>
      </c>
      <c r="D21" s="133" t="s">
        <v>640</v>
      </c>
      <c r="E21" s="9" t="s">
        <v>641</v>
      </c>
      <c r="F21" s="18" t="s">
        <v>642</v>
      </c>
      <c r="G21" s="38">
        <v>1</v>
      </c>
      <c r="H21" s="20">
        <v>4</v>
      </c>
      <c r="I21" s="20">
        <v>4</v>
      </c>
      <c r="J21" s="229"/>
    </row>
    <row r="22" spans="1:10" ht="18" customHeight="1">
      <c r="A22" s="190"/>
      <c r="B22" s="190"/>
      <c r="C22" s="16" t="s">
        <v>662</v>
      </c>
      <c r="D22" s="133" t="s">
        <v>640</v>
      </c>
      <c r="E22" s="9" t="s">
        <v>641</v>
      </c>
      <c r="F22" s="18" t="s">
        <v>642</v>
      </c>
      <c r="G22" s="38">
        <v>0.3</v>
      </c>
      <c r="H22" s="20">
        <v>4</v>
      </c>
      <c r="I22" s="20">
        <v>2</v>
      </c>
      <c r="J22" s="229"/>
    </row>
    <row r="23" spans="1:10" ht="18" customHeight="1">
      <c r="A23" s="190"/>
      <c r="B23" s="21" t="s">
        <v>591</v>
      </c>
      <c r="C23" s="16" t="s">
        <v>644</v>
      </c>
      <c r="D23" s="133" t="s">
        <v>640</v>
      </c>
      <c r="E23" s="9" t="s">
        <v>645</v>
      </c>
      <c r="F23" s="18" t="s">
        <v>589</v>
      </c>
      <c r="G23" s="39">
        <v>1</v>
      </c>
      <c r="H23" s="20">
        <v>6</v>
      </c>
      <c r="I23" s="20">
        <v>6</v>
      </c>
      <c r="J23" s="229"/>
    </row>
    <row r="24" spans="1:10" ht="18" customHeight="1">
      <c r="A24" s="190"/>
      <c r="B24" s="192" t="s">
        <v>593</v>
      </c>
      <c r="C24" s="24" t="s">
        <v>646</v>
      </c>
      <c r="D24" s="133" t="s">
        <v>640</v>
      </c>
      <c r="E24" s="25">
        <v>0.3</v>
      </c>
      <c r="F24" s="18" t="s">
        <v>589</v>
      </c>
      <c r="G24" s="19">
        <v>0.95009999999999994</v>
      </c>
      <c r="H24" s="20">
        <v>5</v>
      </c>
      <c r="I24" s="20">
        <v>5</v>
      </c>
      <c r="J24" s="229"/>
    </row>
    <row r="25" spans="1:10" ht="18" customHeight="1">
      <c r="A25" s="190"/>
      <c r="B25" s="192"/>
      <c r="C25" s="24" t="s">
        <v>647</v>
      </c>
      <c r="D25" s="133" t="s">
        <v>640</v>
      </c>
      <c r="E25" s="25">
        <v>0.6</v>
      </c>
      <c r="F25" s="18" t="s">
        <v>589</v>
      </c>
      <c r="G25" s="19">
        <v>0.95009999999999994</v>
      </c>
      <c r="H25" s="20">
        <v>5</v>
      </c>
      <c r="I25" s="20">
        <v>5</v>
      </c>
      <c r="J25" s="229"/>
    </row>
    <row r="26" spans="1:10" ht="18" customHeight="1">
      <c r="A26" s="190"/>
      <c r="B26" s="192"/>
      <c r="C26" s="24" t="s">
        <v>648</v>
      </c>
      <c r="D26" s="133" t="s">
        <v>640</v>
      </c>
      <c r="E26" s="25">
        <v>1</v>
      </c>
      <c r="F26" s="18" t="s">
        <v>589</v>
      </c>
      <c r="G26" s="19">
        <v>0.95009999999999994</v>
      </c>
      <c r="H26" s="20">
        <v>5</v>
      </c>
      <c r="I26" s="20">
        <v>5</v>
      </c>
      <c r="J26" s="229"/>
    </row>
    <row r="27" spans="1:10" ht="30" customHeight="1">
      <c r="A27" s="190"/>
      <c r="B27" s="190" t="s">
        <v>598</v>
      </c>
      <c r="C27" s="16" t="s">
        <v>658</v>
      </c>
      <c r="D27" s="133" t="s">
        <v>640</v>
      </c>
      <c r="E27" s="9">
        <v>21.73</v>
      </c>
      <c r="F27" s="26" t="s">
        <v>599</v>
      </c>
      <c r="G27" s="38">
        <v>1</v>
      </c>
      <c r="H27" s="20">
        <v>3</v>
      </c>
      <c r="I27" s="20">
        <v>3</v>
      </c>
      <c r="J27" s="229"/>
    </row>
    <row r="28" spans="1:10" ht="30" customHeight="1">
      <c r="A28" s="190"/>
      <c r="B28" s="190"/>
      <c r="C28" s="16" t="s">
        <v>566</v>
      </c>
      <c r="D28" s="133" t="s">
        <v>640</v>
      </c>
      <c r="E28" s="9">
        <v>60</v>
      </c>
      <c r="F28" s="26" t="s">
        <v>599</v>
      </c>
      <c r="G28" s="38">
        <v>1</v>
      </c>
      <c r="H28" s="20">
        <v>3</v>
      </c>
      <c r="I28" s="20">
        <v>3</v>
      </c>
      <c r="J28" s="229"/>
    </row>
    <row r="29" spans="1:10" ht="30" customHeight="1">
      <c r="A29" s="190"/>
      <c r="B29" s="190"/>
      <c r="C29" s="16" t="s">
        <v>660</v>
      </c>
      <c r="D29" s="133" t="s">
        <v>640</v>
      </c>
      <c r="E29" s="9">
        <v>0.65</v>
      </c>
      <c r="F29" s="26" t="s">
        <v>599</v>
      </c>
      <c r="G29" s="38">
        <v>0.57999999999999996</v>
      </c>
      <c r="H29" s="20">
        <v>3</v>
      </c>
      <c r="I29" s="20">
        <v>3</v>
      </c>
      <c r="J29" s="229"/>
    </row>
    <row r="30" spans="1:10" ht="30" customHeight="1">
      <c r="A30" s="190"/>
      <c r="B30" s="190"/>
      <c r="C30" s="16" t="s">
        <v>560</v>
      </c>
      <c r="D30" s="133" t="s">
        <v>640</v>
      </c>
      <c r="E30" s="9">
        <v>5.29</v>
      </c>
      <c r="F30" s="26" t="s">
        <v>599</v>
      </c>
      <c r="G30" s="38">
        <v>1</v>
      </c>
      <c r="H30" s="20">
        <v>3</v>
      </c>
      <c r="I30" s="20">
        <v>3</v>
      </c>
      <c r="J30" s="229"/>
    </row>
    <row r="31" spans="1:10" ht="30" customHeight="1">
      <c r="A31" s="190"/>
      <c r="B31" s="190"/>
      <c r="C31" s="16" t="s">
        <v>564</v>
      </c>
      <c r="D31" s="133" t="s">
        <v>640</v>
      </c>
      <c r="E31" s="9">
        <v>12.31</v>
      </c>
      <c r="F31" s="26" t="s">
        <v>599</v>
      </c>
      <c r="G31" s="38">
        <v>1</v>
      </c>
      <c r="H31" s="20">
        <v>3</v>
      </c>
      <c r="I31" s="20">
        <v>3</v>
      </c>
      <c r="J31" s="229"/>
    </row>
    <row r="32" spans="1:10" ht="30" customHeight="1">
      <c r="A32" s="190"/>
      <c r="B32" s="190"/>
      <c r="C32" s="16" t="s">
        <v>568</v>
      </c>
      <c r="D32" s="133" t="s">
        <v>640</v>
      </c>
      <c r="E32" s="9">
        <v>6.08</v>
      </c>
      <c r="F32" s="26" t="s">
        <v>599</v>
      </c>
      <c r="G32" s="38">
        <v>0.73</v>
      </c>
      <c r="H32" s="20">
        <v>3</v>
      </c>
      <c r="I32" s="20">
        <v>3</v>
      </c>
      <c r="J32" s="229"/>
    </row>
    <row r="33" spans="1:10" ht="30" customHeight="1">
      <c r="A33" s="190"/>
      <c r="B33" s="190"/>
      <c r="C33" s="16" t="s">
        <v>661</v>
      </c>
      <c r="D33" s="133" t="s">
        <v>640</v>
      </c>
      <c r="E33" s="9">
        <v>5.47</v>
      </c>
      <c r="F33" s="26" t="s">
        <v>599</v>
      </c>
      <c r="G33" s="38">
        <v>1</v>
      </c>
      <c r="H33" s="20">
        <v>3</v>
      </c>
      <c r="I33" s="20">
        <v>3</v>
      </c>
      <c r="J33" s="229"/>
    </row>
    <row r="34" spans="1:10" ht="30" customHeight="1">
      <c r="A34" s="191"/>
      <c r="B34" s="191"/>
      <c r="C34" s="16" t="s">
        <v>662</v>
      </c>
      <c r="D34" s="133" t="s">
        <v>640</v>
      </c>
      <c r="E34" s="9">
        <v>34.49</v>
      </c>
      <c r="F34" s="45" t="s">
        <v>599</v>
      </c>
      <c r="G34" s="38">
        <v>0.3</v>
      </c>
      <c r="H34" s="20">
        <v>3</v>
      </c>
      <c r="I34" s="20">
        <v>3</v>
      </c>
      <c r="J34" s="229"/>
    </row>
    <row r="35" spans="1:10" ht="30" customHeight="1">
      <c r="A35" s="23" t="s">
        <v>600</v>
      </c>
      <c r="B35" s="23" t="s">
        <v>604</v>
      </c>
      <c r="C35" s="16" t="s">
        <v>649</v>
      </c>
      <c r="D35" s="133" t="s">
        <v>640</v>
      </c>
      <c r="E35" s="25">
        <v>1</v>
      </c>
      <c r="F35" s="18" t="s">
        <v>589</v>
      </c>
      <c r="G35" s="41">
        <v>1</v>
      </c>
      <c r="H35" s="20">
        <v>7</v>
      </c>
      <c r="I35" s="20">
        <v>7</v>
      </c>
      <c r="J35" s="229"/>
    </row>
    <row r="36" spans="1:10" ht="30" customHeight="1">
      <c r="A36" s="27" t="s">
        <v>610</v>
      </c>
      <c r="B36" s="28" t="s">
        <v>611</v>
      </c>
      <c r="C36" s="16" t="s">
        <v>650</v>
      </c>
      <c r="D36" s="17" t="s">
        <v>613</v>
      </c>
      <c r="E36" s="25" t="s">
        <v>651</v>
      </c>
      <c r="F36" s="18" t="s">
        <v>589</v>
      </c>
      <c r="G36" s="41">
        <v>1</v>
      </c>
      <c r="H36" s="20">
        <v>6</v>
      </c>
      <c r="I36" s="20">
        <v>6</v>
      </c>
      <c r="J36" s="230"/>
    </row>
    <row r="37" spans="1:10" ht="54" customHeight="1">
      <c r="A37" s="226" t="s">
        <v>652</v>
      </c>
      <c r="B37" s="226"/>
      <c r="C37" s="226"/>
      <c r="D37" s="226" t="s">
        <v>663</v>
      </c>
      <c r="E37" s="226"/>
      <c r="F37" s="226"/>
      <c r="G37" s="226"/>
      <c r="H37" s="226"/>
      <c r="I37" s="226"/>
      <c r="J37" s="226"/>
    </row>
    <row r="38" spans="1:10" ht="25.5" customHeight="1">
      <c r="A38" s="226" t="s">
        <v>654</v>
      </c>
      <c r="B38" s="226"/>
      <c r="C38" s="226"/>
      <c r="D38" s="226"/>
      <c r="E38" s="226"/>
      <c r="F38" s="226"/>
      <c r="G38" s="226"/>
      <c r="H38" s="29">
        <v>100</v>
      </c>
      <c r="I38" s="29">
        <v>97</v>
      </c>
      <c r="J38" s="33" t="s">
        <v>655</v>
      </c>
    </row>
    <row r="39" spans="1:10" ht="16.95" customHeight="1">
      <c r="A39" s="31"/>
      <c r="B39" s="31"/>
      <c r="C39" s="31"/>
      <c r="D39" s="31"/>
      <c r="E39" s="31"/>
      <c r="F39" s="31"/>
      <c r="G39" s="31"/>
      <c r="H39" s="31"/>
      <c r="I39" s="31"/>
      <c r="J39" s="34"/>
    </row>
  </sheetData>
  <mergeCells count="31">
    <mergeCell ref="A2:J2"/>
    <mergeCell ref="A4:B4"/>
    <mergeCell ref="C4:J4"/>
    <mergeCell ref="A5:B5"/>
    <mergeCell ref="C5:E5"/>
    <mergeCell ref="G5:J5"/>
    <mergeCell ref="B12:E12"/>
    <mergeCell ref="F12:J12"/>
    <mergeCell ref="A13:C13"/>
    <mergeCell ref="D13:F13"/>
    <mergeCell ref="I6:J6"/>
    <mergeCell ref="I7:J7"/>
    <mergeCell ref="I8:J8"/>
    <mergeCell ref="I9:J9"/>
    <mergeCell ref="I10:J10"/>
    <mergeCell ref="A6:B10"/>
    <mergeCell ref="A37:C37"/>
    <mergeCell ref="D37:J37"/>
    <mergeCell ref="A38:G38"/>
    <mergeCell ref="A11:A12"/>
    <mergeCell ref="A15:A34"/>
    <mergeCell ref="B15:B22"/>
    <mergeCell ref="B24:B26"/>
    <mergeCell ref="B27:B34"/>
    <mergeCell ref="G13:G14"/>
    <mergeCell ref="H13:H14"/>
    <mergeCell ref="I13:I14"/>
    <mergeCell ref="J13:J14"/>
    <mergeCell ref="J15:J36"/>
    <mergeCell ref="B11:E11"/>
    <mergeCell ref="F11:J11"/>
  </mergeCells>
  <phoneticPr fontId="34"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2:IU35"/>
  <sheetViews>
    <sheetView topLeftCell="A10" workbookViewId="0">
      <selection activeCell="L8" sqref="L8"/>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30" customHeight="1">
      <c r="A4" s="225" t="s">
        <v>618</v>
      </c>
      <c r="B4" s="225"/>
      <c r="C4" s="245" t="s">
        <v>664</v>
      </c>
      <c r="D4" s="245"/>
      <c r="E4" s="245"/>
      <c r="F4" s="245"/>
      <c r="G4" s="245"/>
      <c r="H4" s="245"/>
      <c r="I4" s="245"/>
      <c r="J4" s="24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43760.52</v>
      </c>
      <c r="E7" s="35">
        <v>43760.52</v>
      </c>
      <c r="F7" s="35">
        <v>28706.05</v>
      </c>
      <c r="G7" s="6">
        <v>10</v>
      </c>
      <c r="H7" s="36">
        <v>0.65590000000000004</v>
      </c>
      <c r="I7" s="231">
        <v>8</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f>D7-D9</f>
        <v>8000</v>
      </c>
      <c r="E8" s="35">
        <f>E7-E9</f>
        <v>8000</v>
      </c>
      <c r="F8" s="35">
        <f>F7-F9</f>
        <v>2107.0300000000002</v>
      </c>
      <c r="G8" s="6" t="s">
        <v>454</v>
      </c>
      <c r="H8" s="36">
        <v>0.26329999999999998</v>
      </c>
      <c r="I8" s="231" t="s">
        <v>454</v>
      </c>
      <c r="J8" s="23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35760.519999999997</v>
      </c>
      <c r="E9" s="35">
        <v>35760.519999999997</v>
      </c>
      <c r="F9" s="35">
        <v>26599.02</v>
      </c>
      <c r="G9" s="6" t="s">
        <v>454</v>
      </c>
      <c r="H9" s="36">
        <v>0.74380000000000002</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41" t="s">
        <v>665</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90" t="s">
        <v>581</v>
      </c>
      <c r="C15" s="16" t="s">
        <v>666</v>
      </c>
      <c r="D15" s="133" t="s">
        <v>640</v>
      </c>
      <c r="E15" s="9" t="s">
        <v>641</v>
      </c>
      <c r="F15" s="18" t="s">
        <v>642</v>
      </c>
      <c r="G15" s="38">
        <v>0.79</v>
      </c>
      <c r="H15" s="20">
        <v>5</v>
      </c>
      <c r="I15" s="20">
        <v>5</v>
      </c>
      <c r="J15" s="229" t="s">
        <v>659</v>
      </c>
    </row>
    <row r="16" spans="1:255" ht="18" customHeight="1">
      <c r="A16" s="190"/>
      <c r="B16" s="190"/>
      <c r="C16" s="16" t="s">
        <v>667</v>
      </c>
      <c r="D16" s="133" t="s">
        <v>640</v>
      </c>
      <c r="E16" s="9" t="s">
        <v>641</v>
      </c>
      <c r="F16" s="18" t="s">
        <v>642</v>
      </c>
      <c r="G16" s="38">
        <v>1</v>
      </c>
      <c r="H16" s="20">
        <v>5</v>
      </c>
      <c r="I16" s="20">
        <v>5</v>
      </c>
      <c r="J16" s="229"/>
    </row>
    <row r="17" spans="1:10" ht="18" customHeight="1">
      <c r="A17" s="190"/>
      <c r="B17" s="190"/>
      <c r="C17" s="16" t="s">
        <v>668</v>
      </c>
      <c r="D17" s="133" t="s">
        <v>640</v>
      </c>
      <c r="E17" s="9" t="s">
        <v>641</v>
      </c>
      <c r="F17" s="18" t="s">
        <v>642</v>
      </c>
      <c r="G17" s="38">
        <v>1</v>
      </c>
      <c r="H17" s="20">
        <v>5</v>
      </c>
      <c r="I17" s="20">
        <v>5</v>
      </c>
      <c r="J17" s="229"/>
    </row>
    <row r="18" spans="1:10" ht="18" customHeight="1">
      <c r="A18" s="190"/>
      <c r="B18" s="190"/>
      <c r="C18" s="16" t="s">
        <v>669</v>
      </c>
      <c r="D18" s="133" t="s">
        <v>640</v>
      </c>
      <c r="E18" s="9" t="s">
        <v>641</v>
      </c>
      <c r="F18" s="18" t="s">
        <v>642</v>
      </c>
      <c r="G18" s="38">
        <v>0.4</v>
      </c>
      <c r="H18" s="20">
        <v>5</v>
      </c>
      <c r="I18" s="20">
        <v>4</v>
      </c>
      <c r="J18" s="229"/>
    </row>
    <row r="19" spans="1:10" ht="18" customHeight="1">
      <c r="A19" s="190"/>
      <c r="B19" s="190"/>
      <c r="C19" s="16" t="s">
        <v>670</v>
      </c>
      <c r="D19" s="133" t="s">
        <v>640</v>
      </c>
      <c r="E19" s="9" t="s">
        <v>641</v>
      </c>
      <c r="F19" s="18" t="s">
        <v>642</v>
      </c>
      <c r="G19" s="38">
        <v>0.26</v>
      </c>
      <c r="H19" s="20">
        <v>5</v>
      </c>
      <c r="I19" s="20">
        <v>4</v>
      </c>
      <c r="J19" s="229"/>
    </row>
    <row r="20" spans="1:10" ht="18" customHeight="1">
      <c r="A20" s="190"/>
      <c r="B20" s="190"/>
      <c r="C20" s="16" t="s">
        <v>671</v>
      </c>
      <c r="D20" s="133" t="s">
        <v>640</v>
      </c>
      <c r="E20" s="9" t="s">
        <v>641</v>
      </c>
      <c r="F20" s="18" t="s">
        <v>642</v>
      </c>
      <c r="G20" s="38">
        <v>1</v>
      </c>
      <c r="H20" s="20">
        <v>5</v>
      </c>
      <c r="I20" s="20">
        <v>5</v>
      </c>
      <c r="J20" s="229"/>
    </row>
    <row r="21" spans="1:10" ht="18" customHeight="1">
      <c r="A21" s="190"/>
      <c r="B21" s="21" t="s">
        <v>591</v>
      </c>
      <c r="C21" s="16" t="s">
        <v>644</v>
      </c>
      <c r="D21" s="133" t="s">
        <v>640</v>
      </c>
      <c r="E21" s="9" t="s">
        <v>645</v>
      </c>
      <c r="F21" s="18" t="s">
        <v>589</v>
      </c>
      <c r="G21" s="39">
        <v>1</v>
      </c>
      <c r="H21" s="20">
        <v>6</v>
      </c>
      <c r="I21" s="20">
        <v>6</v>
      </c>
      <c r="J21" s="229"/>
    </row>
    <row r="22" spans="1:10" ht="18" customHeight="1">
      <c r="A22" s="190"/>
      <c r="B22" s="192" t="s">
        <v>593</v>
      </c>
      <c r="C22" s="24" t="s">
        <v>646</v>
      </c>
      <c r="D22" s="133" t="s">
        <v>640</v>
      </c>
      <c r="E22" s="25">
        <v>0.3</v>
      </c>
      <c r="F22" s="18" t="s">
        <v>589</v>
      </c>
      <c r="G22" s="19">
        <v>0.95009999999999994</v>
      </c>
      <c r="H22" s="20">
        <v>6</v>
      </c>
      <c r="I22" s="20">
        <v>6</v>
      </c>
      <c r="J22" s="229"/>
    </row>
    <row r="23" spans="1:10" ht="18" customHeight="1">
      <c r="A23" s="190"/>
      <c r="B23" s="192"/>
      <c r="C23" s="24" t="s">
        <v>647</v>
      </c>
      <c r="D23" s="133" t="s">
        <v>640</v>
      </c>
      <c r="E23" s="25">
        <v>0.6</v>
      </c>
      <c r="F23" s="18" t="s">
        <v>589</v>
      </c>
      <c r="G23" s="19">
        <v>0.95009999999999994</v>
      </c>
      <c r="H23" s="20">
        <v>6</v>
      </c>
      <c r="I23" s="20">
        <v>6</v>
      </c>
      <c r="J23" s="229"/>
    </row>
    <row r="24" spans="1:10" ht="18" customHeight="1">
      <c r="A24" s="190"/>
      <c r="B24" s="192"/>
      <c r="C24" s="24" t="s">
        <v>648</v>
      </c>
      <c r="D24" s="133" t="s">
        <v>640</v>
      </c>
      <c r="E24" s="25">
        <v>1</v>
      </c>
      <c r="F24" s="18" t="s">
        <v>589</v>
      </c>
      <c r="G24" s="19">
        <v>0.95009999999999994</v>
      </c>
      <c r="H24" s="20">
        <v>6</v>
      </c>
      <c r="I24" s="20">
        <v>6</v>
      </c>
      <c r="J24" s="229"/>
    </row>
    <row r="25" spans="1:10" ht="30" customHeight="1">
      <c r="A25" s="190"/>
      <c r="B25" s="190" t="s">
        <v>598</v>
      </c>
      <c r="C25" s="16" t="s">
        <v>666</v>
      </c>
      <c r="D25" s="133" t="s">
        <v>640</v>
      </c>
      <c r="E25" s="9">
        <v>2.04</v>
      </c>
      <c r="F25" s="26" t="s">
        <v>599</v>
      </c>
      <c r="G25" s="38">
        <v>0.79</v>
      </c>
      <c r="H25" s="20">
        <v>4</v>
      </c>
      <c r="I25" s="20">
        <v>4</v>
      </c>
      <c r="J25" s="229"/>
    </row>
    <row r="26" spans="1:10" ht="30" customHeight="1">
      <c r="A26" s="190"/>
      <c r="B26" s="190"/>
      <c r="C26" s="16" t="s">
        <v>667</v>
      </c>
      <c r="D26" s="133" t="s">
        <v>640</v>
      </c>
      <c r="E26" s="9">
        <v>0.3</v>
      </c>
      <c r="F26" s="26" t="s">
        <v>599</v>
      </c>
      <c r="G26" s="38">
        <v>1</v>
      </c>
      <c r="H26" s="20">
        <v>4</v>
      </c>
      <c r="I26" s="20">
        <v>4</v>
      </c>
      <c r="J26" s="229"/>
    </row>
    <row r="27" spans="1:10" ht="30" customHeight="1">
      <c r="A27" s="190"/>
      <c r="B27" s="190"/>
      <c r="C27" s="16" t="s">
        <v>668</v>
      </c>
      <c r="D27" s="133" t="s">
        <v>640</v>
      </c>
      <c r="E27" s="9">
        <v>0.13</v>
      </c>
      <c r="F27" s="26" t="s">
        <v>599</v>
      </c>
      <c r="G27" s="38">
        <v>1</v>
      </c>
      <c r="H27" s="20">
        <v>4</v>
      </c>
      <c r="I27" s="20">
        <v>4</v>
      </c>
      <c r="J27" s="229"/>
    </row>
    <row r="28" spans="1:10" ht="30" customHeight="1">
      <c r="A28" s="190"/>
      <c r="B28" s="190"/>
      <c r="C28" s="16" t="s">
        <v>669</v>
      </c>
      <c r="D28" s="133" t="s">
        <v>640</v>
      </c>
      <c r="E28" s="9">
        <v>0.8</v>
      </c>
      <c r="F28" s="26" t="s">
        <v>599</v>
      </c>
      <c r="G28" s="38">
        <v>0.4</v>
      </c>
      <c r="H28" s="20">
        <v>4</v>
      </c>
      <c r="I28" s="20">
        <v>3</v>
      </c>
      <c r="J28" s="229"/>
    </row>
    <row r="29" spans="1:10" ht="30" customHeight="1">
      <c r="A29" s="190"/>
      <c r="B29" s="190"/>
      <c r="C29" s="16" t="s">
        <v>670</v>
      </c>
      <c r="D29" s="133" t="s">
        <v>640</v>
      </c>
      <c r="E29" s="9">
        <v>0.8</v>
      </c>
      <c r="F29" s="26" t="s">
        <v>599</v>
      </c>
      <c r="G29" s="38">
        <v>0.26</v>
      </c>
      <c r="H29" s="20">
        <v>4</v>
      </c>
      <c r="I29" s="20">
        <v>3</v>
      </c>
      <c r="J29" s="229"/>
    </row>
    <row r="30" spans="1:10" ht="30" customHeight="1">
      <c r="A30" s="190"/>
      <c r="B30" s="190"/>
      <c r="C30" s="16" t="s">
        <v>671</v>
      </c>
      <c r="D30" s="133" t="s">
        <v>640</v>
      </c>
      <c r="E30" s="9">
        <v>0.3</v>
      </c>
      <c r="F30" s="26" t="s">
        <v>599</v>
      </c>
      <c r="G30" s="38">
        <v>1</v>
      </c>
      <c r="H30" s="20">
        <v>4</v>
      </c>
      <c r="I30" s="20">
        <v>4</v>
      </c>
      <c r="J30" s="229"/>
    </row>
    <row r="31" spans="1:10" ht="30" customHeight="1">
      <c r="A31" s="23" t="s">
        <v>600</v>
      </c>
      <c r="B31" s="23" t="s">
        <v>604</v>
      </c>
      <c r="C31" s="16" t="s">
        <v>649</v>
      </c>
      <c r="D31" s="133" t="s">
        <v>640</v>
      </c>
      <c r="E31" s="25">
        <v>1</v>
      </c>
      <c r="F31" s="18" t="s">
        <v>589</v>
      </c>
      <c r="G31" s="41">
        <v>1</v>
      </c>
      <c r="H31" s="20">
        <v>6</v>
      </c>
      <c r="I31" s="20">
        <v>6</v>
      </c>
      <c r="J31" s="229"/>
    </row>
    <row r="32" spans="1:10" ht="30" customHeight="1">
      <c r="A32" s="27" t="s">
        <v>610</v>
      </c>
      <c r="B32" s="28" t="s">
        <v>611</v>
      </c>
      <c r="C32" s="16" t="s">
        <v>650</v>
      </c>
      <c r="D32" s="17" t="s">
        <v>613</v>
      </c>
      <c r="E32" s="25" t="s">
        <v>651</v>
      </c>
      <c r="F32" s="18" t="s">
        <v>589</v>
      </c>
      <c r="G32" s="41">
        <v>1</v>
      </c>
      <c r="H32" s="20">
        <v>6</v>
      </c>
      <c r="I32" s="20">
        <v>6</v>
      </c>
      <c r="J32" s="230"/>
    </row>
    <row r="33" spans="1:10" ht="54" customHeight="1">
      <c r="A33" s="226" t="s">
        <v>652</v>
      </c>
      <c r="B33" s="226"/>
      <c r="C33" s="226"/>
      <c r="D33" s="244" t="s">
        <v>672</v>
      </c>
      <c r="E33" s="244"/>
      <c r="F33" s="244"/>
      <c r="G33" s="244"/>
      <c r="H33" s="244"/>
      <c r="I33" s="244"/>
      <c r="J33" s="244"/>
    </row>
    <row r="34" spans="1:10" ht="25.5" customHeight="1">
      <c r="A34" s="226" t="s">
        <v>654</v>
      </c>
      <c r="B34" s="226"/>
      <c r="C34" s="226"/>
      <c r="D34" s="226"/>
      <c r="E34" s="226"/>
      <c r="F34" s="226"/>
      <c r="G34" s="226"/>
      <c r="H34" s="29">
        <v>100</v>
      </c>
      <c r="I34" s="29">
        <f>SUM(I15:I32:I7)</f>
        <v>94</v>
      </c>
      <c r="J34" s="33" t="s">
        <v>655</v>
      </c>
    </row>
    <row r="35" spans="1:10" ht="16.95" customHeight="1">
      <c r="A35" s="31"/>
      <c r="B35" s="31"/>
      <c r="C35" s="31"/>
      <c r="D35" s="31"/>
      <c r="E35" s="31"/>
      <c r="F35" s="31"/>
      <c r="G35" s="31"/>
      <c r="H35" s="31"/>
      <c r="I35" s="31"/>
      <c r="J35" s="34"/>
    </row>
  </sheetData>
  <mergeCells count="31">
    <mergeCell ref="A2:J2"/>
    <mergeCell ref="A4:B4"/>
    <mergeCell ref="C4:J4"/>
    <mergeCell ref="A5:B5"/>
    <mergeCell ref="C5:E5"/>
    <mergeCell ref="G5:J5"/>
    <mergeCell ref="B12:E12"/>
    <mergeCell ref="F12:J12"/>
    <mergeCell ref="A13:C13"/>
    <mergeCell ref="D13:F13"/>
    <mergeCell ref="I6:J6"/>
    <mergeCell ref="I7:J7"/>
    <mergeCell ref="I8:J8"/>
    <mergeCell ref="I9:J9"/>
    <mergeCell ref="I10:J10"/>
    <mergeCell ref="A6:B10"/>
    <mergeCell ref="A33:C33"/>
    <mergeCell ref="D33:J33"/>
    <mergeCell ref="A34:G34"/>
    <mergeCell ref="A11:A12"/>
    <mergeCell ref="A15:A30"/>
    <mergeCell ref="B15:B20"/>
    <mergeCell ref="B22:B24"/>
    <mergeCell ref="B25:B30"/>
    <mergeCell ref="G13:G14"/>
    <mergeCell ref="H13:H14"/>
    <mergeCell ref="I13:I14"/>
    <mergeCell ref="J13:J14"/>
    <mergeCell ref="J15:J32"/>
    <mergeCell ref="B11:E11"/>
    <mergeCell ref="F11:J11"/>
  </mergeCells>
  <phoneticPr fontId="34"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2:IU25"/>
  <sheetViews>
    <sheetView workbookViewId="0">
      <selection activeCell="M10" sqref="M10"/>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18" customHeight="1">
      <c r="A4" s="225" t="s">
        <v>618</v>
      </c>
      <c r="B4" s="225"/>
      <c r="C4" s="245" t="s">
        <v>673</v>
      </c>
      <c r="D4" s="245"/>
      <c r="E4" s="245"/>
      <c r="F4" s="245"/>
      <c r="G4" s="245"/>
      <c r="H4" s="245"/>
      <c r="I4" s="245"/>
      <c r="J4" s="24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1710.8</v>
      </c>
      <c r="E7" s="35">
        <v>1710.8</v>
      </c>
      <c r="F7" s="35">
        <v>1710.8</v>
      </c>
      <c r="G7" s="6">
        <v>10</v>
      </c>
      <c r="H7" s="36">
        <v>1</v>
      </c>
      <c r="I7" s="231">
        <v>10</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v>0</v>
      </c>
      <c r="E8" s="35">
        <v>0</v>
      </c>
      <c r="F8" s="35">
        <v>0</v>
      </c>
      <c r="G8" s="6" t="s">
        <v>454</v>
      </c>
      <c r="H8" s="37"/>
      <c r="I8" s="231" t="s">
        <v>454</v>
      </c>
      <c r="J8" s="23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1710.8</v>
      </c>
      <c r="E9" s="35">
        <v>1710.8</v>
      </c>
      <c r="F9" s="35">
        <v>1710.8</v>
      </c>
      <c r="G9" s="6" t="s">
        <v>454</v>
      </c>
      <c r="H9" s="36">
        <v>1</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41" t="s">
        <v>665</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5" t="s">
        <v>581</v>
      </c>
      <c r="C15" s="16" t="s">
        <v>674</v>
      </c>
      <c r="D15" s="133" t="s">
        <v>640</v>
      </c>
      <c r="E15" s="9" t="s">
        <v>641</v>
      </c>
      <c r="F15" s="18" t="s">
        <v>642</v>
      </c>
      <c r="G15" s="19">
        <v>1</v>
      </c>
      <c r="H15" s="42">
        <v>10</v>
      </c>
      <c r="I15" s="42">
        <v>10</v>
      </c>
      <c r="J15" s="246" t="s">
        <v>675</v>
      </c>
    </row>
    <row r="16" spans="1:255" ht="18" customHeight="1">
      <c r="A16" s="190"/>
      <c r="B16" s="21" t="s">
        <v>591</v>
      </c>
      <c r="C16" s="16" t="s">
        <v>644</v>
      </c>
      <c r="D16" s="133" t="s">
        <v>640</v>
      </c>
      <c r="E16" s="9" t="s">
        <v>645</v>
      </c>
      <c r="F16" s="18" t="s">
        <v>589</v>
      </c>
      <c r="G16" s="39">
        <v>1</v>
      </c>
      <c r="H16" s="42">
        <v>15</v>
      </c>
      <c r="I16" s="42">
        <v>15</v>
      </c>
      <c r="J16" s="229"/>
    </row>
    <row r="17" spans="1:10" ht="18" customHeight="1">
      <c r="A17" s="190"/>
      <c r="B17" s="192" t="s">
        <v>593</v>
      </c>
      <c r="C17" s="43" t="s">
        <v>646</v>
      </c>
      <c r="D17" s="133" t="s">
        <v>640</v>
      </c>
      <c r="E17" s="25">
        <v>0.3</v>
      </c>
      <c r="F17" s="18" t="s">
        <v>589</v>
      </c>
      <c r="G17" s="19">
        <v>0.24560000000000001</v>
      </c>
      <c r="H17" s="42">
        <v>10</v>
      </c>
      <c r="I17" s="42">
        <v>8</v>
      </c>
      <c r="J17" s="229"/>
    </row>
    <row r="18" spans="1:10" ht="18" customHeight="1">
      <c r="A18" s="190"/>
      <c r="B18" s="192"/>
      <c r="C18" s="43" t="s">
        <v>647</v>
      </c>
      <c r="D18" s="133" t="s">
        <v>640</v>
      </c>
      <c r="E18" s="25">
        <v>0.6</v>
      </c>
      <c r="F18" s="18" t="s">
        <v>589</v>
      </c>
      <c r="G18" s="19">
        <v>1</v>
      </c>
      <c r="H18" s="42">
        <v>10</v>
      </c>
      <c r="I18" s="42">
        <v>10</v>
      </c>
      <c r="J18" s="229"/>
    </row>
    <row r="19" spans="1:10" ht="18" customHeight="1">
      <c r="A19" s="190"/>
      <c r="B19" s="192"/>
      <c r="C19" s="43" t="s">
        <v>648</v>
      </c>
      <c r="D19" s="133" t="s">
        <v>640</v>
      </c>
      <c r="E19" s="25">
        <v>1</v>
      </c>
      <c r="F19" s="18" t="s">
        <v>589</v>
      </c>
      <c r="G19" s="19">
        <v>1</v>
      </c>
      <c r="H19" s="42">
        <v>10</v>
      </c>
      <c r="I19" s="42">
        <v>10</v>
      </c>
      <c r="J19" s="229"/>
    </row>
    <row r="20" spans="1:10" ht="30" customHeight="1">
      <c r="A20" s="190"/>
      <c r="B20" s="15" t="s">
        <v>598</v>
      </c>
      <c r="C20" s="16" t="s">
        <v>674</v>
      </c>
      <c r="D20" s="133" t="s">
        <v>640</v>
      </c>
      <c r="E20" s="9">
        <v>0.17</v>
      </c>
      <c r="F20" s="18" t="s">
        <v>599</v>
      </c>
      <c r="G20" s="19">
        <v>1</v>
      </c>
      <c r="H20" s="42">
        <v>15</v>
      </c>
      <c r="I20" s="42">
        <v>15</v>
      </c>
      <c r="J20" s="229"/>
    </row>
    <row r="21" spans="1:10" ht="30" customHeight="1">
      <c r="A21" s="23" t="s">
        <v>600</v>
      </c>
      <c r="B21" s="23" t="s">
        <v>604</v>
      </c>
      <c r="C21" s="16" t="s">
        <v>649</v>
      </c>
      <c r="D21" s="133" t="s">
        <v>640</v>
      </c>
      <c r="E21" s="25">
        <v>1</v>
      </c>
      <c r="F21" s="18" t="s">
        <v>589</v>
      </c>
      <c r="G21" s="41">
        <v>1</v>
      </c>
      <c r="H21" s="42">
        <v>10</v>
      </c>
      <c r="I21" s="42">
        <v>10</v>
      </c>
      <c r="J21" s="229"/>
    </row>
    <row r="22" spans="1:10" ht="30" customHeight="1">
      <c r="A22" s="27" t="s">
        <v>610</v>
      </c>
      <c r="B22" s="28" t="s">
        <v>611</v>
      </c>
      <c r="C22" s="16" t="s">
        <v>676</v>
      </c>
      <c r="D22" s="17" t="s">
        <v>613</v>
      </c>
      <c r="E22" s="25" t="s">
        <v>651</v>
      </c>
      <c r="F22" s="18" t="s">
        <v>589</v>
      </c>
      <c r="G22" s="41">
        <v>1</v>
      </c>
      <c r="H22" s="42">
        <v>10</v>
      </c>
      <c r="I22" s="42">
        <v>10</v>
      </c>
      <c r="J22" s="247"/>
    </row>
    <row r="23" spans="1:10" ht="54" customHeight="1">
      <c r="A23" s="226" t="s">
        <v>652</v>
      </c>
      <c r="B23" s="226"/>
      <c r="C23" s="226"/>
      <c r="D23" s="244" t="s">
        <v>677</v>
      </c>
      <c r="E23" s="244"/>
      <c r="F23" s="244"/>
      <c r="G23" s="244"/>
      <c r="H23" s="244"/>
      <c r="I23" s="244"/>
      <c r="J23" s="244"/>
    </row>
    <row r="24" spans="1:10" ht="25.5" customHeight="1">
      <c r="A24" s="226" t="s">
        <v>654</v>
      </c>
      <c r="B24" s="226"/>
      <c r="C24" s="226"/>
      <c r="D24" s="226"/>
      <c r="E24" s="226"/>
      <c r="F24" s="226"/>
      <c r="G24" s="226"/>
      <c r="H24" s="29">
        <v>100</v>
      </c>
      <c r="I24" s="29">
        <v>98</v>
      </c>
      <c r="J24" s="33" t="s">
        <v>655</v>
      </c>
    </row>
    <row r="25" spans="1:10" ht="16.95" customHeight="1">
      <c r="A25" s="31"/>
      <c r="B25" s="31"/>
      <c r="C25" s="31"/>
      <c r="D25" s="31"/>
      <c r="E25" s="31"/>
      <c r="F25" s="31"/>
      <c r="G25" s="31"/>
      <c r="H25" s="31"/>
      <c r="I25" s="31"/>
      <c r="J25" s="34"/>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3:C23"/>
    <mergeCell ref="D23:J23"/>
    <mergeCell ref="A24:G24"/>
    <mergeCell ref="A11:A12"/>
    <mergeCell ref="A15:A20"/>
    <mergeCell ref="B17:B19"/>
    <mergeCell ref="G13:G14"/>
    <mergeCell ref="H13:H14"/>
    <mergeCell ref="I13:I14"/>
    <mergeCell ref="J13:J14"/>
    <mergeCell ref="J15:J22"/>
    <mergeCell ref="B11:E11"/>
    <mergeCell ref="F11:J11"/>
    <mergeCell ref="B12:E12"/>
    <mergeCell ref="F12:J12"/>
  </mergeCells>
  <phoneticPr fontId="34"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2:IU25"/>
  <sheetViews>
    <sheetView workbookViewId="0">
      <selection activeCell="H9" sqref="H9"/>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18" customHeight="1">
      <c r="A4" s="225" t="s">
        <v>618</v>
      </c>
      <c r="B4" s="225"/>
      <c r="C4" s="245" t="s">
        <v>678</v>
      </c>
      <c r="D4" s="245"/>
      <c r="E4" s="245"/>
      <c r="F4" s="245"/>
      <c r="G4" s="245"/>
      <c r="H4" s="245"/>
      <c r="I4" s="245"/>
      <c r="J4" s="24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22100</v>
      </c>
      <c r="E7" s="35">
        <v>22100</v>
      </c>
      <c r="F7" s="35">
        <v>3000</v>
      </c>
      <c r="G7" s="6">
        <v>10</v>
      </c>
      <c r="H7" s="36">
        <v>0.13569999999999999</v>
      </c>
      <c r="I7" s="231">
        <v>6</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v>0</v>
      </c>
      <c r="E8" s="35">
        <v>0</v>
      </c>
      <c r="F8" s="35">
        <v>0</v>
      </c>
      <c r="G8" s="6" t="s">
        <v>454</v>
      </c>
      <c r="H8" s="37"/>
      <c r="I8" s="231" t="s">
        <v>454</v>
      </c>
      <c r="J8" s="23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22100</v>
      </c>
      <c r="E9" s="35">
        <v>22100</v>
      </c>
      <c r="F9" s="35">
        <v>3000</v>
      </c>
      <c r="G9" s="6" t="s">
        <v>454</v>
      </c>
      <c r="H9" s="36">
        <v>0.13569999999999999</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41" t="s">
        <v>665</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5" t="s">
        <v>581</v>
      </c>
      <c r="C15" s="16" t="s">
        <v>679</v>
      </c>
      <c r="D15" s="133" t="s">
        <v>640</v>
      </c>
      <c r="E15" s="9" t="s">
        <v>641</v>
      </c>
      <c r="F15" s="18" t="s">
        <v>642</v>
      </c>
      <c r="G15" s="38">
        <v>0.14000000000000001</v>
      </c>
      <c r="H15" s="20">
        <v>10</v>
      </c>
      <c r="I15" s="20">
        <v>5</v>
      </c>
      <c r="J15" s="229" t="s">
        <v>659</v>
      </c>
    </row>
    <row r="16" spans="1:255" ht="18" customHeight="1">
      <c r="A16" s="190"/>
      <c r="B16" s="21" t="s">
        <v>591</v>
      </c>
      <c r="C16" s="16" t="s">
        <v>644</v>
      </c>
      <c r="D16" s="133" t="s">
        <v>640</v>
      </c>
      <c r="E16" s="9" t="s">
        <v>645</v>
      </c>
      <c r="F16" s="18" t="s">
        <v>589</v>
      </c>
      <c r="G16" s="39">
        <v>1</v>
      </c>
      <c r="H16" s="20">
        <v>15</v>
      </c>
      <c r="I16" s="20">
        <v>15</v>
      </c>
      <c r="J16" s="229"/>
    </row>
    <row r="17" spans="1:10" ht="18" customHeight="1">
      <c r="A17" s="190"/>
      <c r="B17" s="192" t="s">
        <v>593</v>
      </c>
      <c r="C17" s="24" t="s">
        <v>646</v>
      </c>
      <c r="D17" s="133" t="s">
        <v>640</v>
      </c>
      <c r="E17" s="25">
        <v>0.3</v>
      </c>
      <c r="F17" s="18" t="s">
        <v>589</v>
      </c>
      <c r="G17" s="19">
        <v>0.14000000000000001</v>
      </c>
      <c r="H17" s="20">
        <v>10</v>
      </c>
      <c r="I17" s="20">
        <v>5</v>
      </c>
      <c r="J17" s="229"/>
    </row>
    <row r="18" spans="1:10" ht="18" customHeight="1">
      <c r="A18" s="190"/>
      <c r="B18" s="192"/>
      <c r="C18" s="24" t="s">
        <v>647</v>
      </c>
      <c r="D18" s="133" t="s">
        <v>640</v>
      </c>
      <c r="E18" s="25">
        <v>0.6</v>
      </c>
      <c r="F18" s="18" t="s">
        <v>589</v>
      </c>
      <c r="G18" s="19">
        <v>0.14000000000000001</v>
      </c>
      <c r="H18" s="20">
        <v>10</v>
      </c>
      <c r="I18" s="20">
        <v>5</v>
      </c>
      <c r="J18" s="229"/>
    </row>
    <row r="19" spans="1:10" ht="18" customHeight="1">
      <c r="A19" s="190"/>
      <c r="B19" s="192"/>
      <c r="C19" s="24" t="s">
        <v>648</v>
      </c>
      <c r="D19" s="133" t="s">
        <v>640</v>
      </c>
      <c r="E19" s="25">
        <v>1</v>
      </c>
      <c r="F19" s="18" t="s">
        <v>589</v>
      </c>
      <c r="G19" s="19">
        <v>0.14000000000000001</v>
      </c>
      <c r="H19" s="20">
        <v>10</v>
      </c>
      <c r="I19" s="20">
        <v>5</v>
      </c>
      <c r="J19" s="229"/>
    </row>
    <row r="20" spans="1:10" ht="30" customHeight="1">
      <c r="A20" s="190"/>
      <c r="B20" s="15" t="s">
        <v>598</v>
      </c>
      <c r="C20" s="16" t="s">
        <v>679</v>
      </c>
      <c r="D20" s="133" t="s">
        <v>640</v>
      </c>
      <c r="E20" s="9">
        <v>2.21</v>
      </c>
      <c r="F20" s="26" t="s">
        <v>599</v>
      </c>
      <c r="G20" s="38">
        <v>0.14000000000000001</v>
      </c>
      <c r="H20" s="20">
        <v>15</v>
      </c>
      <c r="I20" s="20">
        <v>7</v>
      </c>
      <c r="J20" s="229"/>
    </row>
    <row r="21" spans="1:10" ht="30" customHeight="1">
      <c r="A21" s="23" t="s">
        <v>600</v>
      </c>
      <c r="B21" s="23" t="s">
        <v>604</v>
      </c>
      <c r="C21" s="16" t="s">
        <v>649</v>
      </c>
      <c r="D21" s="133" t="s">
        <v>640</v>
      </c>
      <c r="E21" s="25">
        <v>1</v>
      </c>
      <c r="F21" s="18" t="s">
        <v>589</v>
      </c>
      <c r="G21" s="41">
        <v>1</v>
      </c>
      <c r="H21" s="20">
        <v>10</v>
      </c>
      <c r="I21" s="20">
        <v>10</v>
      </c>
      <c r="J21" s="229"/>
    </row>
    <row r="22" spans="1:10" ht="30" customHeight="1">
      <c r="A22" s="27" t="s">
        <v>610</v>
      </c>
      <c r="B22" s="28" t="s">
        <v>611</v>
      </c>
      <c r="C22" s="16" t="s">
        <v>650</v>
      </c>
      <c r="D22" s="17" t="s">
        <v>613</v>
      </c>
      <c r="E22" s="25" t="s">
        <v>651</v>
      </c>
      <c r="F22" s="18" t="s">
        <v>589</v>
      </c>
      <c r="G22" s="41">
        <v>1</v>
      </c>
      <c r="H22" s="20">
        <v>10</v>
      </c>
      <c r="I22" s="20">
        <v>10</v>
      </c>
      <c r="J22" s="230"/>
    </row>
    <row r="23" spans="1:10" ht="54" customHeight="1">
      <c r="A23" s="226" t="s">
        <v>652</v>
      </c>
      <c r="B23" s="226"/>
      <c r="C23" s="226"/>
      <c r="D23" s="244" t="s">
        <v>680</v>
      </c>
      <c r="E23" s="244"/>
      <c r="F23" s="244"/>
      <c r="G23" s="244"/>
      <c r="H23" s="244"/>
      <c r="I23" s="244"/>
      <c r="J23" s="244"/>
    </row>
    <row r="24" spans="1:10" ht="25.5" customHeight="1">
      <c r="A24" s="226" t="s">
        <v>654</v>
      </c>
      <c r="B24" s="226"/>
      <c r="C24" s="226"/>
      <c r="D24" s="226"/>
      <c r="E24" s="226"/>
      <c r="F24" s="226"/>
      <c r="G24" s="226"/>
      <c r="H24" s="29">
        <v>100</v>
      </c>
      <c r="I24" s="29">
        <f>SUM(I15:I23:I7)</f>
        <v>68</v>
      </c>
      <c r="J24" s="33" t="s">
        <v>681</v>
      </c>
    </row>
    <row r="25" spans="1:10" ht="16.95" customHeight="1">
      <c r="A25" s="31"/>
      <c r="B25" s="31"/>
      <c r="C25" s="31"/>
      <c r="D25" s="31"/>
      <c r="E25" s="31"/>
      <c r="F25" s="31"/>
      <c r="G25" s="31"/>
      <c r="H25" s="31"/>
      <c r="I25" s="31"/>
      <c r="J25" s="34"/>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3:C23"/>
    <mergeCell ref="D23:J23"/>
    <mergeCell ref="A24:G24"/>
    <mergeCell ref="A11:A12"/>
    <mergeCell ref="A15:A20"/>
    <mergeCell ref="B17:B19"/>
    <mergeCell ref="G13:G14"/>
    <mergeCell ref="H13:H14"/>
    <mergeCell ref="I13:I14"/>
    <mergeCell ref="J13:J14"/>
    <mergeCell ref="J15:J22"/>
    <mergeCell ref="B11:E11"/>
    <mergeCell ref="F11:J11"/>
    <mergeCell ref="B12:E12"/>
    <mergeCell ref="F12:J12"/>
  </mergeCells>
  <phoneticPr fontId="34"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2:IU27"/>
  <sheetViews>
    <sheetView workbookViewId="0">
      <selection activeCell="M9" sqref="M9"/>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18" customHeight="1">
      <c r="A4" s="225" t="s">
        <v>618</v>
      </c>
      <c r="B4" s="225"/>
      <c r="C4" s="245" t="s">
        <v>682</v>
      </c>
      <c r="D4" s="245"/>
      <c r="E4" s="245"/>
      <c r="F4" s="245"/>
      <c r="G4" s="245"/>
      <c r="H4" s="245"/>
      <c r="I4" s="245"/>
      <c r="J4" s="24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35">
        <v>16304.37</v>
      </c>
      <c r="E7" s="35">
        <v>16304.37</v>
      </c>
      <c r="F7" s="35">
        <v>12772.37</v>
      </c>
      <c r="G7" s="6">
        <v>10</v>
      </c>
      <c r="H7" s="36">
        <v>0.7833</v>
      </c>
      <c r="I7" s="231">
        <v>8</v>
      </c>
      <c r="J7" s="23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35">
        <v>0</v>
      </c>
      <c r="E8" s="35">
        <v>0</v>
      </c>
      <c r="F8" s="35">
        <v>0</v>
      </c>
      <c r="G8" s="6" t="s">
        <v>454</v>
      </c>
      <c r="H8" s="37"/>
      <c r="I8" s="231" t="s">
        <v>454</v>
      </c>
      <c r="J8" s="23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35">
        <v>16304.37</v>
      </c>
      <c r="E9" s="35">
        <v>16304.37</v>
      </c>
      <c r="F9" s="35">
        <v>12772.37</v>
      </c>
      <c r="G9" s="6" t="s">
        <v>454</v>
      </c>
      <c r="H9" s="36">
        <v>0.7833</v>
      </c>
      <c r="I9" s="231" t="s">
        <v>454</v>
      </c>
      <c r="J9" s="23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2" t="s">
        <v>454</v>
      </c>
      <c r="E10" s="12" t="s">
        <v>454</v>
      </c>
      <c r="F10" s="12" t="s">
        <v>454</v>
      </c>
      <c r="G10" s="6" t="s">
        <v>454</v>
      </c>
      <c r="H10" s="37"/>
      <c r="I10" s="231" t="s">
        <v>454</v>
      </c>
      <c r="J10" s="231"/>
    </row>
    <row r="11" spans="1:255" ht="18" customHeight="1">
      <c r="A11" s="225" t="s">
        <v>633</v>
      </c>
      <c r="B11" s="225" t="s">
        <v>634</v>
      </c>
      <c r="C11" s="225"/>
      <c r="D11" s="225"/>
      <c r="E11" s="225"/>
      <c r="F11" s="231" t="s">
        <v>542</v>
      </c>
      <c r="G11" s="231"/>
      <c r="H11" s="231"/>
      <c r="I11" s="231"/>
      <c r="J11" s="231"/>
    </row>
    <row r="12" spans="1:255" ht="46.05" customHeight="1">
      <c r="A12" s="225"/>
      <c r="B12" s="241" t="s">
        <v>665</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90" t="s">
        <v>581</v>
      </c>
      <c r="C15" s="16" t="s">
        <v>683</v>
      </c>
      <c r="D15" s="133" t="s">
        <v>640</v>
      </c>
      <c r="E15" s="9" t="s">
        <v>641</v>
      </c>
      <c r="F15" s="18" t="s">
        <v>642</v>
      </c>
      <c r="G15" s="38">
        <v>1</v>
      </c>
      <c r="H15" s="20">
        <v>10</v>
      </c>
      <c r="I15" s="20">
        <v>10</v>
      </c>
      <c r="J15" s="229" t="s">
        <v>659</v>
      </c>
    </row>
    <row r="16" spans="1:255" ht="18" customHeight="1">
      <c r="A16" s="190"/>
      <c r="B16" s="190"/>
      <c r="C16" s="16" t="s">
        <v>684</v>
      </c>
      <c r="D16" s="133" t="s">
        <v>640</v>
      </c>
      <c r="E16" s="9" t="s">
        <v>641</v>
      </c>
      <c r="F16" s="18" t="s">
        <v>642</v>
      </c>
      <c r="G16" s="38">
        <v>0</v>
      </c>
      <c r="H16" s="20">
        <v>10</v>
      </c>
      <c r="I16" s="20">
        <v>7</v>
      </c>
      <c r="J16" s="229"/>
    </row>
    <row r="17" spans="1:10" ht="18" customHeight="1">
      <c r="A17" s="190"/>
      <c r="B17" s="21" t="s">
        <v>591</v>
      </c>
      <c r="C17" s="16" t="s">
        <v>644</v>
      </c>
      <c r="D17" s="133" t="s">
        <v>640</v>
      </c>
      <c r="E17" s="9" t="s">
        <v>645</v>
      </c>
      <c r="F17" s="18" t="s">
        <v>589</v>
      </c>
      <c r="G17" s="39">
        <v>1</v>
      </c>
      <c r="H17" s="20">
        <v>10</v>
      </c>
      <c r="I17" s="20">
        <v>10</v>
      </c>
      <c r="J17" s="229"/>
    </row>
    <row r="18" spans="1:10" ht="18" customHeight="1">
      <c r="A18" s="190"/>
      <c r="B18" s="192" t="s">
        <v>593</v>
      </c>
      <c r="C18" s="24" t="s">
        <v>646</v>
      </c>
      <c r="D18" s="133" t="s">
        <v>640</v>
      </c>
      <c r="E18" s="25">
        <v>0.3</v>
      </c>
      <c r="F18" s="18" t="s">
        <v>589</v>
      </c>
      <c r="G18" s="19">
        <v>0.95009999999999994</v>
      </c>
      <c r="H18" s="20">
        <v>10</v>
      </c>
      <c r="I18" s="20">
        <v>10</v>
      </c>
      <c r="J18" s="229"/>
    </row>
    <row r="19" spans="1:10" ht="18" customHeight="1">
      <c r="A19" s="190"/>
      <c r="B19" s="192"/>
      <c r="C19" s="24" t="s">
        <v>647</v>
      </c>
      <c r="D19" s="133" t="s">
        <v>640</v>
      </c>
      <c r="E19" s="25">
        <v>0.6</v>
      </c>
      <c r="F19" s="18" t="s">
        <v>589</v>
      </c>
      <c r="G19" s="19">
        <v>0.95009999999999994</v>
      </c>
      <c r="H19" s="20">
        <v>10</v>
      </c>
      <c r="I19" s="20">
        <v>10</v>
      </c>
      <c r="J19" s="229"/>
    </row>
    <row r="20" spans="1:10" ht="18" customHeight="1">
      <c r="A20" s="190"/>
      <c r="B20" s="192"/>
      <c r="C20" s="24" t="s">
        <v>648</v>
      </c>
      <c r="D20" s="133" t="s">
        <v>640</v>
      </c>
      <c r="E20" s="25">
        <v>1</v>
      </c>
      <c r="F20" s="18" t="s">
        <v>589</v>
      </c>
      <c r="G20" s="19">
        <v>0.95009999999999994</v>
      </c>
      <c r="H20" s="20">
        <v>10</v>
      </c>
      <c r="I20" s="20">
        <v>10</v>
      </c>
      <c r="J20" s="229"/>
    </row>
    <row r="21" spans="1:10" ht="30" customHeight="1">
      <c r="A21" s="190"/>
      <c r="B21" s="190" t="s">
        <v>598</v>
      </c>
      <c r="C21" s="16" t="s">
        <v>683</v>
      </c>
      <c r="D21" s="133" t="s">
        <v>640</v>
      </c>
      <c r="E21" s="9">
        <v>1.28</v>
      </c>
      <c r="F21" s="26" t="s">
        <v>599</v>
      </c>
      <c r="G21" s="38">
        <v>1</v>
      </c>
      <c r="H21" s="20">
        <v>10</v>
      </c>
      <c r="I21" s="20">
        <v>10</v>
      </c>
      <c r="J21" s="229"/>
    </row>
    <row r="22" spans="1:10" ht="30" customHeight="1">
      <c r="A22" s="190"/>
      <c r="B22" s="190"/>
      <c r="C22" s="16" t="s">
        <v>684</v>
      </c>
      <c r="D22" s="133" t="s">
        <v>640</v>
      </c>
      <c r="E22" s="9">
        <v>0.35</v>
      </c>
      <c r="F22" s="40" t="s">
        <v>599</v>
      </c>
      <c r="G22" s="38">
        <v>0</v>
      </c>
      <c r="H22" s="20">
        <v>10</v>
      </c>
      <c r="I22" s="20">
        <v>10</v>
      </c>
      <c r="J22" s="229"/>
    </row>
    <row r="23" spans="1:10" ht="30" customHeight="1">
      <c r="A23" s="23" t="s">
        <v>600</v>
      </c>
      <c r="B23" s="23" t="s">
        <v>604</v>
      </c>
      <c r="C23" s="16" t="s">
        <v>649</v>
      </c>
      <c r="D23" s="133" t="s">
        <v>640</v>
      </c>
      <c r="E23" s="25">
        <v>1</v>
      </c>
      <c r="F23" s="18" t="s">
        <v>589</v>
      </c>
      <c r="G23" s="41">
        <v>1</v>
      </c>
      <c r="H23" s="20">
        <v>5</v>
      </c>
      <c r="I23" s="20">
        <v>5</v>
      </c>
      <c r="J23" s="229"/>
    </row>
    <row r="24" spans="1:10" ht="30" customHeight="1">
      <c r="A24" s="27" t="s">
        <v>610</v>
      </c>
      <c r="B24" s="28" t="s">
        <v>611</v>
      </c>
      <c r="C24" s="16" t="s">
        <v>650</v>
      </c>
      <c r="D24" s="17" t="s">
        <v>613</v>
      </c>
      <c r="E24" s="25" t="s">
        <v>651</v>
      </c>
      <c r="F24" s="18" t="s">
        <v>589</v>
      </c>
      <c r="G24" s="41">
        <v>1</v>
      </c>
      <c r="H24" s="42">
        <v>5</v>
      </c>
      <c r="I24" s="42">
        <v>5</v>
      </c>
      <c r="J24" s="230"/>
    </row>
    <row r="25" spans="1:10" ht="54" customHeight="1">
      <c r="A25" s="226" t="s">
        <v>652</v>
      </c>
      <c r="B25" s="226"/>
      <c r="C25" s="226"/>
      <c r="D25" s="244" t="s">
        <v>685</v>
      </c>
      <c r="E25" s="244"/>
      <c r="F25" s="244"/>
      <c r="G25" s="244"/>
      <c r="H25" s="244"/>
      <c r="I25" s="244"/>
      <c r="J25" s="244"/>
    </row>
    <row r="26" spans="1:10" ht="25.5" customHeight="1">
      <c r="A26" s="226" t="s">
        <v>654</v>
      </c>
      <c r="B26" s="226"/>
      <c r="C26" s="226"/>
      <c r="D26" s="226"/>
      <c r="E26" s="226"/>
      <c r="F26" s="226"/>
      <c r="G26" s="226"/>
      <c r="H26" s="29">
        <v>100</v>
      </c>
      <c r="I26" s="29">
        <v>95</v>
      </c>
      <c r="J26" s="33" t="s">
        <v>655</v>
      </c>
    </row>
    <row r="27" spans="1:10" ht="16.95" customHeight="1">
      <c r="A27" s="31"/>
      <c r="B27" s="31"/>
      <c r="C27" s="31"/>
      <c r="D27" s="31"/>
      <c r="E27" s="31"/>
      <c r="F27" s="31"/>
      <c r="G27" s="31"/>
      <c r="H27" s="31"/>
      <c r="I27" s="31"/>
      <c r="J27" s="34"/>
    </row>
  </sheetData>
  <mergeCells count="31">
    <mergeCell ref="A2:J2"/>
    <mergeCell ref="A4:B4"/>
    <mergeCell ref="C4:J4"/>
    <mergeCell ref="A5:B5"/>
    <mergeCell ref="C5:E5"/>
    <mergeCell ref="G5:J5"/>
    <mergeCell ref="B12:E12"/>
    <mergeCell ref="F12:J12"/>
    <mergeCell ref="A13:C13"/>
    <mergeCell ref="D13:F13"/>
    <mergeCell ref="I6:J6"/>
    <mergeCell ref="I7:J7"/>
    <mergeCell ref="I8:J8"/>
    <mergeCell ref="I9:J9"/>
    <mergeCell ref="I10:J10"/>
    <mergeCell ref="A6:B10"/>
    <mergeCell ref="A25:C25"/>
    <mergeCell ref="D25:J25"/>
    <mergeCell ref="A26:G26"/>
    <mergeCell ref="A11:A12"/>
    <mergeCell ref="A15:A22"/>
    <mergeCell ref="B15:B16"/>
    <mergeCell ref="B18:B20"/>
    <mergeCell ref="B21:B22"/>
    <mergeCell ref="G13:G14"/>
    <mergeCell ref="H13:H14"/>
    <mergeCell ref="I13:I14"/>
    <mergeCell ref="J13:J14"/>
    <mergeCell ref="J15:J24"/>
    <mergeCell ref="B11:E11"/>
    <mergeCell ref="F11:J11"/>
  </mergeCells>
  <phoneticPr fontId="3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L31"/>
  <sheetViews>
    <sheetView topLeftCell="A6" workbookViewId="0">
      <selection activeCell="L19" sqref="L19"/>
    </sheetView>
  </sheetViews>
  <sheetFormatPr defaultColWidth="9.109375" defaultRowHeight="13.2"/>
  <cols>
    <col min="1" max="3" width="3.6640625" customWidth="1"/>
    <col min="4" max="4" width="37.33203125" customWidth="1"/>
    <col min="5" max="8" width="21.33203125" customWidth="1"/>
    <col min="9" max="9" width="20.33203125" customWidth="1"/>
    <col min="10" max="12" width="21.33203125" customWidth="1"/>
  </cols>
  <sheetData>
    <row r="1" spans="1:12" ht="27.75" customHeight="1">
      <c r="A1" s="115"/>
      <c r="B1" s="102"/>
      <c r="C1" s="102"/>
      <c r="D1" s="102"/>
      <c r="E1" s="102"/>
      <c r="F1" s="116" t="s">
        <v>113</v>
      </c>
      <c r="G1" s="102"/>
      <c r="H1" s="102"/>
      <c r="I1" s="102"/>
      <c r="J1" s="102"/>
      <c r="K1" s="102"/>
      <c r="L1" s="102"/>
    </row>
    <row r="2" spans="1:12" ht="409.5" hidden="1" customHeight="1">
      <c r="A2" s="115"/>
      <c r="B2" s="102"/>
      <c r="C2" s="102"/>
      <c r="D2" s="102"/>
      <c r="E2" s="102"/>
      <c r="F2" s="102"/>
      <c r="G2" s="102"/>
      <c r="H2" s="102"/>
      <c r="I2" s="102"/>
      <c r="J2" s="102"/>
      <c r="K2" s="102"/>
      <c r="L2" s="102"/>
    </row>
    <row r="3" spans="1:12" ht="409.5" hidden="1" customHeight="1">
      <c r="A3" s="115"/>
      <c r="B3" s="102"/>
      <c r="C3" s="102"/>
      <c r="D3" s="102"/>
      <c r="E3" s="102"/>
      <c r="F3" s="102"/>
      <c r="G3" s="102"/>
      <c r="H3" s="102"/>
      <c r="I3" s="102"/>
      <c r="J3" s="102"/>
      <c r="K3" s="102"/>
      <c r="L3" s="102"/>
    </row>
    <row r="4" spans="1:12" ht="409.5" hidden="1" customHeight="1">
      <c r="A4" s="115"/>
      <c r="B4" s="102"/>
      <c r="C4" s="102"/>
      <c r="D4" s="102"/>
      <c r="E4" s="102"/>
      <c r="F4" s="102"/>
      <c r="G4" s="102"/>
      <c r="H4" s="102"/>
      <c r="I4" s="102"/>
      <c r="J4" s="102"/>
      <c r="K4" s="102"/>
      <c r="L4" s="102"/>
    </row>
    <row r="5" spans="1:12" ht="409.5" hidden="1" customHeight="1">
      <c r="A5" s="115"/>
      <c r="B5" s="102"/>
      <c r="C5" s="102"/>
      <c r="D5" s="102"/>
      <c r="E5" s="102"/>
      <c r="F5" s="102"/>
      <c r="G5" s="102"/>
      <c r="H5" s="102"/>
      <c r="I5" s="102"/>
      <c r="J5" s="102"/>
      <c r="K5" s="102"/>
      <c r="L5" s="102"/>
    </row>
    <row r="6" spans="1:12" ht="15" customHeight="1">
      <c r="A6" s="102"/>
      <c r="B6" s="102"/>
      <c r="C6" s="102"/>
      <c r="D6" s="102"/>
      <c r="E6" s="102"/>
      <c r="F6" s="102"/>
      <c r="G6" s="102"/>
      <c r="H6" s="102"/>
      <c r="I6" s="102"/>
      <c r="J6" s="102"/>
      <c r="K6" s="102"/>
      <c r="L6" s="124" t="s">
        <v>114</v>
      </c>
    </row>
    <row r="7" spans="1:12" ht="15" customHeight="1">
      <c r="A7" s="117" t="s">
        <v>2</v>
      </c>
      <c r="B7" s="105"/>
      <c r="C7" s="105"/>
      <c r="D7" s="105"/>
      <c r="E7" s="105"/>
      <c r="F7" s="118"/>
      <c r="G7" s="105"/>
      <c r="H7" s="105"/>
      <c r="I7" s="105"/>
      <c r="J7" s="105"/>
      <c r="K7" s="105"/>
      <c r="L7" s="125" t="s">
        <v>3</v>
      </c>
    </row>
    <row r="8" spans="1:12" ht="19.5" customHeight="1">
      <c r="A8" s="146" t="s">
        <v>6</v>
      </c>
      <c r="B8" s="147" t="s">
        <v>6</v>
      </c>
      <c r="C8" s="147" t="s">
        <v>6</v>
      </c>
      <c r="D8" s="147" t="s">
        <v>6</v>
      </c>
      <c r="E8" s="140" t="s">
        <v>97</v>
      </c>
      <c r="F8" s="140" t="s">
        <v>115</v>
      </c>
      <c r="G8" s="140" t="s">
        <v>116</v>
      </c>
      <c r="H8" s="140" t="s">
        <v>117</v>
      </c>
      <c r="I8" s="140" t="s">
        <v>117</v>
      </c>
      <c r="J8" s="140" t="s">
        <v>118</v>
      </c>
      <c r="K8" s="140" t="s">
        <v>119</v>
      </c>
      <c r="L8" s="140" t="s">
        <v>120</v>
      </c>
    </row>
    <row r="9" spans="1:12" ht="19.5" customHeight="1">
      <c r="A9" s="141" t="s">
        <v>121</v>
      </c>
      <c r="B9" s="140" t="s">
        <v>121</v>
      </c>
      <c r="C9" s="140" t="s">
        <v>121</v>
      </c>
      <c r="D9" s="135" t="s">
        <v>122</v>
      </c>
      <c r="E9" s="140" t="s">
        <v>97</v>
      </c>
      <c r="F9" s="140" t="s">
        <v>115</v>
      </c>
      <c r="G9" s="140" t="s">
        <v>116</v>
      </c>
      <c r="H9" s="140" t="s">
        <v>123</v>
      </c>
      <c r="I9" s="140" t="s">
        <v>124</v>
      </c>
      <c r="J9" s="140" t="s">
        <v>118</v>
      </c>
      <c r="K9" s="140" t="s">
        <v>119</v>
      </c>
      <c r="L9" s="140" t="s">
        <v>120</v>
      </c>
    </row>
    <row r="10" spans="1:12" ht="19.5" customHeight="1">
      <c r="A10" s="141" t="s">
        <v>121</v>
      </c>
      <c r="B10" s="140" t="s">
        <v>121</v>
      </c>
      <c r="C10" s="140" t="s">
        <v>121</v>
      </c>
      <c r="D10" s="135" t="s">
        <v>122</v>
      </c>
      <c r="E10" s="140" t="s">
        <v>97</v>
      </c>
      <c r="F10" s="140" t="s">
        <v>115</v>
      </c>
      <c r="G10" s="140" t="s">
        <v>116</v>
      </c>
      <c r="H10" s="140" t="s">
        <v>123</v>
      </c>
      <c r="I10" s="140" t="s">
        <v>124</v>
      </c>
      <c r="J10" s="140" t="s">
        <v>118</v>
      </c>
      <c r="K10" s="140" t="s">
        <v>119</v>
      </c>
      <c r="L10" s="140" t="s">
        <v>120</v>
      </c>
    </row>
    <row r="11" spans="1:12" ht="19.5" customHeight="1">
      <c r="A11" s="141" t="s">
        <v>121</v>
      </c>
      <c r="B11" s="140" t="s">
        <v>121</v>
      </c>
      <c r="C11" s="140" t="s">
        <v>121</v>
      </c>
      <c r="D11" s="135" t="s">
        <v>122</v>
      </c>
      <c r="E11" s="140" t="s">
        <v>97</v>
      </c>
      <c r="F11" s="140" t="s">
        <v>115</v>
      </c>
      <c r="G11" s="140" t="s">
        <v>116</v>
      </c>
      <c r="H11" s="140" t="s">
        <v>123</v>
      </c>
      <c r="I11" s="140" t="s">
        <v>124</v>
      </c>
      <c r="J11" s="140" t="s">
        <v>118</v>
      </c>
      <c r="K11" s="140" t="s">
        <v>119</v>
      </c>
      <c r="L11" s="140" t="s">
        <v>120</v>
      </c>
    </row>
    <row r="12" spans="1:12" ht="19.5" customHeight="1">
      <c r="A12" s="134" t="s">
        <v>125</v>
      </c>
      <c r="B12" s="135" t="s">
        <v>126</v>
      </c>
      <c r="C12" s="135" t="s">
        <v>127</v>
      </c>
      <c r="D12" s="132" t="s">
        <v>10</v>
      </c>
      <c r="E12" s="120" t="s">
        <v>11</v>
      </c>
      <c r="F12" s="120" t="s">
        <v>12</v>
      </c>
      <c r="G12" s="120" t="s">
        <v>20</v>
      </c>
      <c r="H12" s="120" t="s">
        <v>24</v>
      </c>
      <c r="I12" s="120" t="s">
        <v>28</v>
      </c>
      <c r="J12" s="120" t="s">
        <v>32</v>
      </c>
      <c r="K12" s="120" t="s">
        <v>36</v>
      </c>
      <c r="L12" s="120" t="s">
        <v>40</v>
      </c>
    </row>
    <row r="13" spans="1:12" ht="19.5" customHeight="1">
      <c r="A13" s="134" t="s">
        <v>125</v>
      </c>
      <c r="B13" s="135" t="s">
        <v>126</v>
      </c>
      <c r="C13" s="135" t="s">
        <v>127</v>
      </c>
      <c r="D13" s="111" t="s">
        <v>128</v>
      </c>
      <c r="E13" s="121">
        <v>6215934.96</v>
      </c>
      <c r="F13" s="121">
        <v>5849062.96</v>
      </c>
      <c r="G13" s="121"/>
      <c r="H13" s="121"/>
      <c r="I13" s="121"/>
      <c r="J13" s="121"/>
      <c r="K13" s="121"/>
      <c r="L13" s="121">
        <v>366872</v>
      </c>
    </row>
    <row r="14" spans="1:12" ht="19.5" customHeight="1">
      <c r="A14" s="142" t="s">
        <v>129</v>
      </c>
      <c r="B14" s="143" t="s">
        <v>129</v>
      </c>
      <c r="C14" s="143" t="s">
        <v>129</v>
      </c>
      <c r="D14" s="122" t="s">
        <v>130</v>
      </c>
      <c r="E14" s="121">
        <v>5666184.8399999999</v>
      </c>
      <c r="F14" s="121">
        <v>5299312.84</v>
      </c>
      <c r="G14" s="121"/>
      <c r="H14" s="121"/>
      <c r="I14" s="121"/>
      <c r="J14" s="121"/>
      <c r="K14" s="121"/>
      <c r="L14" s="121">
        <v>366872</v>
      </c>
    </row>
    <row r="15" spans="1:12" ht="19.5" customHeight="1">
      <c r="A15" s="142" t="s">
        <v>131</v>
      </c>
      <c r="B15" s="143" t="s">
        <v>131</v>
      </c>
      <c r="C15" s="143" t="s">
        <v>131</v>
      </c>
      <c r="D15" s="122" t="s">
        <v>132</v>
      </c>
      <c r="E15" s="121">
        <v>7500</v>
      </c>
      <c r="F15" s="121"/>
      <c r="G15" s="121"/>
      <c r="H15" s="121"/>
      <c r="I15" s="121"/>
      <c r="J15" s="121"/>
      <c r="K15" s="121"/>
      <c r="L15" s="121">
        <v>7500</v>
      </c>
    </row>
    <row r="16" spans="1:12" ht="19.5" customHeight="1">
      <c r="A16" s="142" t="s">
        <v>133</v>
      </c>
      <c r="B16" s="143" t="s">
        <v>133</v>
      </c>
      <c r="C16" s="143" t="s">
        <v>133</v>
      </c>
      <c r="D16" s="122" t="s">
        <v>134</v>
      </c>
      <c r="E16" s="121">
        <v>7500</v>
      </c>
      <c r="F16" s="121"/>
      <c r="G16" s="121"/>
      <c r="H16" s="121"/>
      <c r="I16" s="121"/>
      <c r="J16" s="121"/>
      <c r="K16" s="121"/>
      <c r="L16" s="121">
        <v>7500</v>
      </c>
    </row>
    <row r="17" spans="1:12" ht="19.5" customHeight="1">
      <c r="A17" s="142" t="s">
        <v>135</v>
      </c>
      <c r="B17" s="143" t="s">
        <v>135</v>
      </c>
      <c r="C17" s="143" t="s">
        <v>135</v>
      </c>
      <c r="D17" s="122" t="s">
        <v>136</v>
      </c>
      <c r="E17" s="121">
        <v>5658684.8399999999</v>
      </c>
      <c r="F17" s="121">
        <v>5299312.84</v>
      </c>
      <c r="G17" s="121"/>
      <c r="H17" s="121"/>
      <c r="I17" s="121"/>
      <c r="J17" s="121"/>
      <c r="K17" s="121"/>
      <c r="L17" s="121">
        <v>359372</v>
      </c>
    </row>
    <row r="18" spans="1:12" ht="19.5" customHeight="1">
      <c r="A18" s="142" t="s">
        <v>137</v>
      </c>
      <c r="B18" s="143" t="s">
        <v>137</v>
      </c>
      <c r="C18" s="143" t="s">
        <v>137</v>
      </c>
      <c r="D18" s="122" t="s">
        <v>138</v>
      </c>
      <c r="E18" s="121">
        <v>5650684.8399999999</v>
      </c>
      <c r="F18" s="121">
        <v>5299312.84</v>
      </c>
      <c r="G18" s="121"/>
      <c r="H18" s="121"/>
      <c r="I18" s="121"/>
      <c r="J18" s="121"/>
      <c r="K18" s="121"/>
      <c r="L18" s="121">
        <v>351372</v>
      </c>
    </row>
    <row r="19" spans="1:12" ht="19.5" customHeight="1">
      <c r="A19" s="142" t="s">
        <v>139</v>
      </c>
      <c r="B19" s="143" t="s">
        <v>139</v>
      </c>
      <c r="C19" s="143" t="s">
        <v>139</v>
      </c>
      <c r="D19" s="122" t="s">
        <v>140</v>
      </c>
      <c r="E19" s="121">
        <v>8000</v>
      </c>
      <c r="F19" s="121"/>
      <c r="G19" s="121"/>
      <c r="H19" s="121"/>
      <c r="I19" s="121"/>
      <c r="J19" s="121"/>
      <c r="K19" s="121"/>
      <c r="L19" s="121">
        <v>8000</v>
      </c>
    </row>
    <row r="20" spans="1:12" ht="19.5" customHeight="1">
      <c r="A20" s="142" t="s">
        <v>141</v>
      </c>
      <c r="B20" s="143" t="s">
        <v>141</v>
      </c>
      <c r="C20" s="143" t="s">
        <v>141</v>
      </c>
      <c r="D20" s="122" t="s">
        <v>142</v>
      </c>
      <c r="E20" s="121">
        <v>213858.72</v>
      </c>
      <c r="F20" s="121">
        <v>213858.72</v>
      </c>
      <c r="G20" s="121"/>
      <c r="H20" s="121"/>
      <c r="I20" s="121"/>
      <c r="J20" s="121"/>
      <c r="K20" s="121"/>
      <c r="L20" s="121"/>
    </row>
    <row r="21" spans="1:12" ht="19.5" customHeight="1">
      <c r="A21" s="142" t="s">
        <v>143</v>
      </c>
      <c r="B21" s="143" t="s">
        <v>143</v>
      </c>
      <c r="C21" s="143" t="s">
        <v>143</v>
      </c>
      <c r="D21" s="122" t="s">
        <v>144</v>
      </c>
      <c r="E21" s="121">
        <v>213858.72</v>
      </c>
      <c r="F21" s="121">
        <v>213858.72</v>
      </c>
      <c r="G21" s="121"/>
      <c r="H21" s="121"/>
      <c r="I21" s="121"/>
      <c r="J21" s="121"/>
      <c r="K21" s="121"/>
      <c r="L21" s="121"/>
    </row>
    <row r="22" spans="1:12" ht="19.5" customHeight="1">
      <c r="A22" s="142" t="s">
        <v>145</v>
      </c>
      <c r="B22" s="143" t="s">
        <v>145</v>
      </c>
      <c r="C22" s="143" t="s">
        <v>145</v>
      </c>
      <c r="D22" s="122" t="s">
        <v>146</v>
      </c>
      <c r="E22" s="121">
        <v>213858.72</v>
      </c>
      <c r="F22" s="121">
        <v>213858.72</v>
      </c>
      <c r="G22" s="121"/>
      <c r="H22" s="121"/>
      <c r="I22" s="121"/>
      <c r="J22" s="121"/>
      <c r="K22" s="121"/>
      <c r="L22" s="121"/>
    </row>
    <row r="23" spans="1:12" ht="19.5" customHeight="1">
      <c r="A23" s="142" t="s">
        <v>147</v>
      </c>
      <c r="B23" s="143" t="s">
        <v>147</v>
      </c>
      <c r="C23" s="143" t="s">
        <v>147</v>
      </c>
      <c r="D23" s="122" t="s">
        <v>148</v>
      </c>
      <c r="E23" s="121">
        <v>103991.4</v>
      </c>
      <c r="F23" s="121">
        <v>103991.4</v>
      </c>
      <c r="G23" s="121"/>
      <c r="H23" s="121"/>
      <c r="I23" s="121"/>
      <c r="J23" s="121"/>
      <c r="K23" s="121"/>
      <c r="L23" s="121"/>
    </row>
    <row r="24" spans="1:12" ht="19.5" customHeight="1">
      <c r="A24" s="142" t="s">
        <v>149</v>
      </c>
      <c r="B24" s="143" t="s">
        <v>149</v>
      </c>
      <c r="C24" s="143" t="s">
        <v>149</v>
      </c>
      <c r="D24" s="122" t="s">
        <v>150</v>
      </c>
      <c r="E24" s="121">
        <v>103991.4</v>
      </c>
      <c r="F24" s="121">
        <v>103991.4</v>
      </c>
      <c r="G24" s="121"/>
      <c r="H24" s="121"/>
      <c r="I24" s="121"/>
      <c r="J24" s="121"/>
      <c r="K24" s="121"/>
      <c r="L24" s="121"/>
    </row>
    <row r="25" spans="1:12" ht="19.5" customHeight="1">
      <c r="A25" s="142" t="s">
        <v>151</v>
      </c>
      <c r="B25" s="143" t="s">
        <v>151</v>
      </c>
      <c r="C25" s="143" t="s">
        <v>151</v>
      </c>
      <c r="D25" s="122" t="s">
        <v>152</v>
      </c>
      <c r="E25" s="121">
        <v>103991.4</v>
      </c>
      <c r="F25" s="121">
        <v>103991.4</v>
      </c>
      <c r="G25" s="121"/>
      <c r="H25" s="121"/>
      <c r="I25" s="121"/>
      <c r="J25" s="121"/>
      <c r="K25" s="121"/>
      <c r="L25" s="121"/>
    </row>
    <row r="26" spans="1:12" ht="19.5" customHeight="1">
      <c r="A26" s="142" t="s">
        <v>153</v>
      </c>
      <c r="B26" s="143" t="s">
        <v>153</v>
      </c>
      <c r="C26" s="143" t="s">
        <v>153</v>
      </c>
      <c r="D26" s="122" t="s">
        <v>154</v>
      </c>
      <c r="E26" s="121">
        <v>231900</v>
      </c>
      <c r="F26" s="121">
        <v>231900</v>
      </c>
      <c r="G26" s="121"/>
      <c r="H26" s="121"/>
      <c r="I26" s="121"/>
      <c r="J26" s="121"/>
      <c r="K26" s="121"/>
      <c r="L26" s="121"/>
    </row>
    <row r="27" spans="1:12" ht="19.5" customHeight="1">
      <c r="A27" s="142" t="s">
        <v>155</v>
      </c>
      <c r="B27" s="143" t="s">
        <v>155</v>
      </c>
      <c r="C27" s="143" t="s">
        <v>155</v>
      </c>
      <c r="D27" s="122" t="s">
        <v>156</v>
      </c>
      <c r="E27" s="121">
        <v>231900</v>
      </c>
      <c r="F27" s="121">
        <v>231900</v>
      </c>
      <c r="G27" s="121"/>
      <c r="H27" s="121"/>
      <c r="I27" s="121"/>
      <c r="J27" s="121"/>
      <c r="K27" s="121"/>
      <c r="L27" s="121"/>
    </row>
    <row r="28" spans="1:12" ht="19.5" customHeight="1">
      <c r="A28" s="142" t="s">
        <v>157</v>
      </c>
      <c r="B28" s="143" t="s">
        <v>157</v>
      </c>
      <c r="C28" s="143" t="s">
        <v>157</v>
      </c>
      <c r="D28" s="122" t="s">
        <v>158</v>
      </c>
      <c r="E28" s="121">
        <v>218460</v>
      </c>
      <c r="F28" s="121">
        <v>218460</v>
      </c>
      <c r="G28" s="121"/>
      <c r="H28" s="121"/>
      <c r="I28" s="121"/>
      <c r="J28" s="121"/>
      <c r="K28" s="121"/>
      <c r="L28" s="121"/>
    </row>
    <row r="29" spans="1:12" ht="19.5" customHeight="1">
      <c r="A29" s="142" t="s">
        <v>159</v>
      </c>
      <c r="B29" s="143" t="s">
        <v>159</v>
      </c>
      <c r="C29" s="143" t="s">
        <v>159</v>
      </c>
      <c r="D29" s="122" t="s">
        <v>160</v>
      </c>
      <c r="E29" s="121">
        <v>13440</v>
      </c>
      <c r="F29" s="121">
        <v>13440</v>
      </c>
      <c r="G29" s="121"/>
      <c r="H29" s="121"/>
      <c r="I29" s="121"/>
      <c r="J29" s="121"/>
      <c r="K29" s="121"/>
      <c r="L29" s="121"/>
    </row>
    <row r="30" spans="1:12" ht="19.5" customHeight="1">
      <c r="A30" s="142" t="s">
        <v>161</v>
      </c>
      <c r="B30" s="143" t="s">
        <v>161</v>
      </c>
      <c r="C30" s="143" t="s">
        <v>161</v>
      </c>
      <c r="D30" s="143" t="s">
        <v>161</v>
      </c>
      <c r="E30" s="143" t="s">
        <v>161</v>
      </c>
      <c r="F30" s="143" t="s">
        <v>161</v>
      </c>
      <c r="G30" s="143" t="s">
        <v>161</v>
      </c>
      <c r="H30" s="143" t="s">
        <v>161</v>
      </c>
      <c r="I30" s="143" t="s">
        <v>161</v>
      </c>
      <c r="J30" s="143" t="s">
        <v>161</v>
      </c>
      <c r="K30" s="143" t="s">
        <v>161</v>
      </c>
      <c r="L30" s="143" t="s">
        <v>161</v>
      </c>
    </row>
    <row r="31" spans="1:12" ht="409.5" hidden="1" customHeight="1">
      <c r="A31" s="144"/>
      <c r="B31" s="144"/>
      <c r="C31" s="144"/>
      <c r="D31" s="144"/>
      <c r="E31" s="144"/>
      <c r="F31" s="145"/>
      <c r="G31" s="144"/>
      <c r="H31" s="144"/>
      <c r="I31" s="144"/>
      <c r="J31" s="144"/>
      <c r="K31" s="144"/>
      <c r="L31" s="144"/>
    </row>
  </sheetData>
  <mergeCells count="33">
    <mergeCell ref="G8:G11"/>
    <mergeCell ref="H9:H11"/>
    <mergeCell ref="I9:I11"/>
    <mergeCell ref="B12:B13"/>
    <mergeCell ref="C12:C13"/>
    <mergeCell ref="D9:D11"/>
    <mergeCell ref="E8:E11"/>
    <mergeCell ref="F8:F11"/>
    <mergeCell ref="A28:C28"/>
    <mergeCell ref="A29:C29"/>
    <mergeCell ref="A30:L30"/>
    <mergeCell ref="A31:L31"/>
    <mergeCell ref="A22:C22"/>
    <mergeCell ref="A23:C23"/>
    <mergeCell ref="A24:C24"/>
    <mergeCell ref="A25:C25"/>
    <mergeCell ref="A26:C26"/>
    <mergeCell ref="J8:J11"/>
    <mergeCell ref="K8:K11"/>
    <mergeCell ref="L8:L11"/>
    <mergeCell ref="A9:C11"/>
    <mergeCell ref="A27:C27"/>
    <mergeCell ref="A17:C17"/>
    <mergeCell ref="A18:C18"/>
    <mergeCell ref="A19:C19"/>
    <mergeCell ref="A20:C20"/>
    <mergeCell ref="A21:C21"/>
    <mergeCell ref="A8:D8"/>
    <mergeCell ref="H8:I8"/>
    <mergeCell ref="A14:C14"/>
    <mergeCell ref="A15:C15"/>
    <mergeCell ref="A16:C16"/>
    <mergeCell ref="A12:A13"/>
  </mergeCells>
  <phoneticPr fontId="34" type="noConversion"/>
  <pageMargins left="0.75" right="0.75" top="1" bottom="1" header="0.5" footer="0.5"/>
  <pageSetup orientation="portrait" horizontalDpi="300" verticalDpi="300"/>
  <headerFooter scaleWithDoc="0" alignWithMargins="0"/>
</worksheet>
</file>

<file path=xl/worksheets/sheet20.xml><?xml version="1.0" encoding="utf-8"?>
<worksheet xmlns="http://schemas.openxmlformats.org/spreadsheetml/2006/main" xmlns:r="http://schemas.openxmlformats.org/officeDocument/2006/relationships">
  <dimension ref="A2:IU25"/>
  <sheetViews>
    <sheetView workbookViewId="0">
      <selection activeCell="M8" sqref="M8"/>
    </sheetView>
  </sheetViews>
  <sheetFormatPr defaultColWidth="10.33203125" defaultRowHeight="14.4"/>
  <cols>
    <col min="1" max="2" width="12.6640625" style="4" customWidth="1"/>
    <col min="3" max="3" width="16.6640625" style="4" customWidth="1"/>
    <col min="4" max="5" width="12.88671875" style="4" customWidth="1"/>
    <col min="6" max="6" width="12.77734375" style="4" customWidth="1"/>
    <col min="7" max="7" width="11.44140625" style="4" customWidth="1"/>
    <col min="8" max="8" width="10.33203125" style="4"/>
    <col min="9" max="9" width="9.88671875" style="4" customWidth="1"/>
    <col min="10" max="10" width="13.109375" style="4" customWidth="1"/>
    <col min="11" max="16384" width="10.33203125" style="4"/>
  </cols>
  <sheetData>
    <row r="2" spans="1:255" ht="25.95" customHeight="1">
      <c r="A2" s="238" t="s">
        <v>616</v>
      </c>
      <c r="B2" s="238"/>
      <c r="C2" s="238"/>
      <c r="D2" s="238"/>
      <c r="E2" s="238"/>
      <c r="F2" s="238"/>
      <c r="G2" s="238"/>
      <c r="H2" s="238"/>
      <c r="I2" s="238"/>
      <c r="J2" s="238"/>
    </row>
    <row r="3" spans="1:255" s="1" customFormat="1" ht="13.05" customHeight="1">
      <c r="A3" s="5"/>
      <c r="B3" s="5"/>
      <c r="C3" s="5"/>
      <c r="D3" s="5"/>
      <c r="E3" s="5"/>
      <c r="F3" s="5"/>
      <c r="G3" s="5"/>
      <c r="H3" s="5"/>
      <c r="I3" s="5"/>
      <c r="J3" s="32" t="s">
        <v>617</v>
      </c>
    </row>
    <row r="4" spans="1:255" s="2" customFormat="1" ht="18" customHeight="1">
      <c r="A4" s="225" t="s">
        <v>618</v>
      </c>
      <c r="B4" s="225"/>
      <c r="C4" s="245" t="s">
        <v>686</v>
      </c>
      <c r="D4" s="245"/>
      <c r="E4" s="245"/>
      <c r="F4" s="245"/>
      <c r="G4" s="245"/>
      <c r="H4" s="245"/>
      <c r="I4" s="245"/>
      <c r="J4" s="245"/>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18" customHeight="1">
      <c r="A5" s="225" t="s">
        <v>620</v>
      </c>
      <c r="B5" s="225"/>
      <c r="C5" s="240" t="s">
        <v>621</v>
      </c>
      <c r="D5" s="240"/>
      <c r="E5" s="240"/>
      <c r="F5" s="6" t="s">
        <v>622</v>
      </c>
      <c r="G5" s="239" t="s">
        <v>529</v>
      </c>
      <c r="H5" s="239"/>
      <c r="I5" s="239"/>
      <c r="J5" s="23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55.95" customHeight="1">
      <c r="A6" s="225" t="s">
        <v>623</v>
      </c>
      <c r="B6" s="225"/>
      <c r="C6" s="6"/>
      <c r="D6" s="6" t="s">
        <v>624</v>
      </c>
      <c r="E6" s="6" t="s">
        <v>450</v>
      </c>
      <c r="F6" s="6" t="s">
        <v>625</v>
      </c>
      <c r="G6" s="6" t="s">
        <v>626</v>
      </c>
      <c r="H6" s="6" t="s">
        <v>627</v>
      </c>
      <c r="I6" s="225" t="s">
        <v>628</v>
      </c>
      <c r="J6" s="225"/>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c r="A7" s="225"/>
      <c r="B7" s="225"/>
      <c r="C7" s="7" t="s">
        <v>629</v>
      </c>
      <c r="D7" s="8">
        <v>10000</v>
      </c>
      <c r="E7" s="8">
        <v>10000</v>
      </c>
      <c r="F7" s="8">
        <v>10000</v>
      </c>
      <c r="G7" s="9">
        <v>10</v>
      </c>
      <c r="H7" s="10">
        <f>F7/E7</f>
        <v>1</v>
      </c>
      <c r="I7" s="248">
        <v>10</v>
      </c>
      <c r="J7" s="248"/>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c r="A8" s="225"/>
      <c r="B8" s="225"/>
      <c r="C8" s="7" t="s">
        <v>630</v>
      </c>
      <c r="D8" s="9" t="s">
        <v>454</v>
      </c>
      <c r="E8" s="9" t="s">
        <v>454</v>
      </c>
      <c r="F8" s="9" t="s">
        <v>454</v>
      </c>
      <c r="G8" s="9" t="s">
        <v>454</v>
      </c>
      <c r="H8" s="11"/>
      <c r="I8" s="249" t="s">
        <v>454</v>
      </c>
      <c r="J8" s="24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s="3" customFormat="1" ht="36" customHeight="1">
      <c r="A9" s="225"/>
      <c r="B9" s="225"/>
      <c r="C9" s="7" t="s">
        <v>631</v>
      </c>
      <c r="D9" s="8">
        <v>10000</v>
      </c>
      <c r="E9" s="11">
        <f>D9</f>
        <v>10000</v>
      </c>
      <c r="F9" s="8">
        <v>10000</v>
      </c>
      <c r="G9" s="9" t="s">
        <v>454</v>
      </c>
      <c r="H9" s="10">
        <f>F9/E9</f>
        <v>1</v>
      </c>
      <c r="I9" s="249" t="s">
        <v>454</v>
      </c>
      <c r="J9" s="24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36" customHeight="1">
      <c r="A10" s="225"/>
      <c r="B10" s="225"/>
      <c r="C10" s="7" t="s">
        <v>632</v>
      </c>
      <c r="D10" s="11"/>
      <c r="E10" s="11"/>
      <c r="F10" s="11"/>
      <c r="G10" s="9" t="s">
        <v>454</v>
      </c>
      <c r="H10" s="11"/>
      <c r="I10" s="249" t="s">
        <v>454</v>
      </c>
      <c r="J10" s="249"/>
    </row>
    <row r="11" spans="1:255" ht="18" customHeight="1">
      <c r="A11" s="225" t="s">
        <v>633</v>
      </c>
      <c r="B11" s="225" t="s">
        <v>634</v>
      </c>
      <c r="C11" s="225"/>
      <c r="D11" s="225"/>
      <c r="E11" s="225"/>
      <c r="F11" s="231" t="s">
        <v>542</v>
      </c>
      <c r="G11" s="231"/>
      <c r="H11" s="231"/>
      <c r="I11" s="231"/>
      <c r="J11" s="231"/>
    </row>
    <row r="12" spans="1:255" ht="46.05" customHeight="1">
      <c r="A12" s="225"/>
      <c r="B12" s="241" t="s">
        <v>665</v>
      </c>
      <c r="C12" s="242"/>
      <c r="D12" s="242"/>
      <c r="E12" s="243"/>
      <c r="F12" s="231" t="s">
        <v>636</v>
      </c>
      <c r="G12" s="231"/>
      <c r="H12" s="231"/>
      <c r="I12" s="231"/>
      <c r="J12" s="231"/>
    </row>
    <row r="13" spans="1:255" ht="36" customHeight="1">
      <c r="A13" s="235" t="s">
        <v>637</v>
      </c>
      <c r="B13" s="236"/>
      <c r="C13" s="237"/>
      <c r="D13" s="235" t="s">
        <v>638</v>
      </c>
      <c r="E13" s="236"/>
      <c r="F13" s="237"/>
      <c r="G13" s="227" t="s">
        <v>578</v>
      </c>
      <c r="H13" s="227" t="s">
        <v>626</v>
      </c>
      <c r="I13" s="227" t="s">
        <v>628</v>
      </c>
      <c r="J13" s="227" t="s">
        <v>579</v>
      </c>
    </row>
    <row r="14" spans="1:255" ht="36" customHeight="1">
      <c r="A14" s="13" t="s">
        <v>572</v>
      </c>
      <c r="B14" s="6" t="s">
        <v>573</v>
      </c>
      <c r="C14" s="6" t="s">
        <v>574</v>
      </c>
      <c r="D14" s="6" t="s">
        <v>575</v>
      </c>
      <c r="E14" s="6" t="s">
        <v>576</v>
      </c>
      <c r="F14" s="14" t="s">
        <v>577</v>
      </c>
      <c r="G14" s="228"/>
      <c r="H14" s="228"/>
      <c r="I14" s="228"/>
      <c r="J14" s="228"/>
    </row>
    <row r="15" spans="1:255" ht="18" customHeight="1">
      <c r="A15" s="190"/>
      <c r="B15" s="15" t="s">
        <v>581</v>
      </c>
      <c r="C15" s="16" t="s">
        <v>687</v>
      </c>
      <c r="D15" s="133" t="s">
        <v>640</v>
      </c>
      <c r="E15" s="9" t="s">
        <v>641</v>
      </c>
      <c r="F15" s="18" t="s">
        <v>642</v>
      </c>
      <c r="G15" s="19">
        <v>0</v>
      </c>
      <c r="H15" s="20">
        <v>10</v>
      </c>
      <c r="I15" s="20">
        <v>10</v>
      </c>
      <c r="J15" s="229" t="s">
        <v>659</v>
      </c>
    </row>
    <row r="16" spans="1:255" ht="18" customHeight="1">
      <c r="A16" s="190"/>
      <c r="B16" s="21" t="s">
        <v>591</v>
      </c>
      <c r="C16" s="16" t="s">
        <v>644</v>
      </c>
      <c r="D16" s="133" t="s">
        <v>640</v>
      </c>
      <c r="E16" s="9" t="s">
        <v>645</v>
      </c>
      <c r="F16" s="18" t="s">
        <v>589</v>
      </c>
      <c r="G16" s="22">
        <v>1</v>
      </c>
      <c r="H16" s="20">
        <v>15</v>
      </c>
      <c r="I16" s="20">
        <v>15</v>
      </c>
      <c r="J16" s="229"/>
    </row>
    <row r="17" spans="1:10" ht="18" customHeight="1">
      <c r="A17" s="190"/>
      <c r="B17" s="192" t="s">
        <v>593</v>
      </c>
      <c r="C17" s="24" t="s">
        <v>646</v>
      </c>
      <c r="D17" s="133" t="s">
        <v>640</v>
      </c>
      <c r="E17" s="25">
        <v>0.3</v>
      </c>
      <c r="F17" s="18" t="s">
        <v>589</v>
      </c>
      <c r="G17" s="19">
        <v>0</v>
      </c>
      <c r="H17" s="20">
        <v>10</v>
      </c>
      <c r="I17" s="20">
        <v>7</v>
      </c>
      <c r="J17" s="229"/>
    </row>
    <row r="18" spans="1:10" ht="18" customHeight="1">
      <c r="A18" s="190"/>
      <c r="B18" s="192"/>
      <c r="C18" s="24" t="s">
        <v>647</v>
      </c>
      <c r="D18" s="133" t="s">
        <v>640</v>
      </c>
      <c r="E18" s="25">
        <v>0.6</v>
      </c>
      <c r="F18" s="18" t="s">
        <v>589</v>
      </c>
      <c r="G18" s="19">
        <v>1</v>
      </c>
      <c r="H18" s="20">
        <v>10</v>
      </c>
      <c r="I18" s="20">
        <v>10</v>
      </c>
      <c r="J18" s="229"/>
    </row>
    <row r="19" spans="1:10" ht="18" customHeight="1">
      <c r="A19" s="190"/>
      <c r="B19" s="192"/>
      <c r="C19" s="24" t="s">
        <v>648</v>
      </c>
      <c r="D19" s="133" t="s">
        <v>640</v>
      </c>
      <c r="E19" s="25">
        <v>1</v>
      </c>
      <c r="F19" s="18" t="s">
        <v>589</v>
      </c>
      <c r="G19" s="19">
        <v>1</v>
      </c>
      <c r="H19" s="20">
        <v>10</v>
      </c>
      <c r="I19" s="20">
        <v>10</v>
      </c>
      <c r="J19" s="229"/>
    </row>
    <row r="20" spans="1:10" ht="30" customHeight="1">
      <c r="A20" s="190"/>
      <c r="B20" s="15" t="s">
        <v>598</v>
      </c>
      <c r="C20" s="16" t="s">
        <v>687</v>
      </c>
      <c r="D20" s="133" t="s">
        <v>640</v>
      </c>
      <c r="E20" s="9">
        <v>1</v>
      </c>
      <c r="F20" s="26" t="s">
        <v>599</v>
      </c>
      <c r="G20" s="19">
        <v>1</v>
      </c>
      <c r="H20" s="20">
        <v>15</v>
      </c>
      <c r="I20" s="20">
        <v>15</v>
      </c>
      <c r="J20" s="229"/>
    </row>
    <row r="21" spans="1:10" ht="30" customHeight="1">
      <c r="A21" s="23" t="s">
        <v>600</v>
      </c>
      <c r="B21" s="23" t="s">
        <v>604</v>
      </c>
      <c r="C21" s="16" t="s">
        <v>649</v>
      </c>
      <c r="D21" s="133" t="s">
        <v>640</v>
      </c>
      <c r="E21" s="25">
        <v>1</v>
      </c>
      <c r="F21" s="18" t="s">
        <v>589</v>
      </c>
      <c r="G21" s="19">
        <v>1</v>
      </c>
      <c r="H21" s="20">
        <v>10</v>
      </c>
      <c r="I21" s="20">
        <v>10</v>
      </c>
      <c r="J21" s="229"/>
    </row>
    <row r="22" spans="1:10" ht="30" customHeight="1">
      <c r="A22" s="27" t="s">
        <v>610</v>
      </c>
      <c r="B22" s="28" t="s">
        <v>611</v>
      </c>
      <c r="C22" s="16" t="s">
        <v>676</v>
      </c>
      <c r="D22" s="17" t="s">
        <v>613</v>
      </c>
      <c r="E22" s="25" t="s">
        <v>651</v>
      </c>
      <c r="F22" s="18" t="s">
        <v>589</v>
      </c>
      <c r="G22" s="19">
        <v>1</v>
      </c>
      <c r="H22" s="20">
        <v>10</v>
      </c>
      <c r="I22" s="20">
        <v>10</v>
      </c>
      <c r="J22" s="230"/>
    </row>
    <row r="23" spans="1:10" ht="54" customHeight="1">
      <c r="A23" s="226" t="s">
        <v>652</v>
      </c>
      <c r="B23" s="226"/>
      <c r="C23" s="226"/>
      <c r="D23" s="244" t="s">
        <v>688</v>
      </c>
      <c r="E23" s="244"/>
      <c r="F23" s="244"/>
      <c r="G23" s="244"/>
      <c r="H23" s="244"/>
      <c r="I23" s="244"/>
      <c r="J23" s="244"/>
    </row>
    <row r="24" spans="1:10" ht="25.5" customHeight="1">
      <c r="A24" s="226" t="s">
        <v>654</v>
      </c>
      <c r="B24" s="226"/>
      <c r="C24" s="226"/>
      <c r="D24" s="226"/>
      <c r="E24" s="226"/>
      <c r="F24" s="226"/>
      <c r="G24" s="226"/>
      <c r="H24" s="30">
        <v>100</v>
      </c>
      <c r="I24" s="30">
        <v>97</v>
      </c>
      <c r="J24" s="33" t="s">
        <v>655</v>
      </c>
    </row>
    <row r="25" spans="1:10" ht="16.95" customHeight="1">
      <c r="A25" s="31"/>
      <c r="B25" s="31"/>
      <c r="C25" s="31"/>
      <c r="D25" s="31"/>
      <c r="E25" s="31"/>
      <c r="F25" s="31"/>
      <c r="G25" s="31"/>
      <c r="H25" s="31"/>
      <c r="I25" s="31"/>
      <c r="J25" s="34"/>
    </row>
  </sheetData>
  <mergeCells count="29">
    <mergeCell ref="A2:J2"/>
    <mergeCell ref="A4:B4"/>
    <mergeCell ref="C4:J4"/>
    <mergeCell ref="A5:B5"/>
    <mergeCell ref="C5:E5"/>
    <mergeCell ref="G5:J5"/>
    <mergeCell ref="A13:C13"/>
    <mergeCell ref="D13:F13"/>
    <mergeCell ref="I6:J6"/>
    <mergeCell ref="I7:J7"/>
    <mergeCell ref="I8:J8"/>
    <mergeCell ref="I9:J9"/>
    <mergeCell ref="I10:J10"/>
    <mergeCell ref="A6:B10"/>
    <mergeCell ref="A23:C23"/>
    <mergeCell ref="D23:J23"/>
    <mergeCell ref="A24:G24"/>
    <mergeCell ref="A11:A12"/>
    <mergeCell ref="A15:A20"/>
    <mergeCell ref="B17:B19"/>
    <mergeCell ref="G13:G14"/>
    <mergeCell ref="H13:H14"/>
    <mergeCell ref="I13:I14"/>
    <mergeCell ref="J13:J14"/>
    <mergeCell ref="J15:J22"/>
    <mergeCell ref="B11:E11"/>
    <mergeCell ref="F11:J11"/>
    <mergeCell ref="B12:E12"/>
    <mergeCell ref="F12:J12"/>
  </mergeCells>
  <phoneticPr fontId="34"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J39"/>
  <sheetViews>
    <sheetView topLeftCell="A11" workbookViewId="0">
      <selection activeCell="G17" sqref="G17"/>
    </sheetView>
  </sheetViews>
  <sheetFormatPr defaultColWidth="9.109375" defaultRowHeight="13.2"/>
  <cols>
    <col min="1" max="3" width="3.6640625" customWidth="1"/>
    <col min="4" max="4" width="37.33203125" customWidth="1"/>
    <col min="5" max="10" width="21.33203125" customWidth="1"/>
  </cols>
  <sheetData>
    <row r="1" spans="1:10" ht="27.75" customHeight="1">
      <c r="A1" s="115"/>
      <c r="B1" s="102"/>
      <c r="C1" s="102"/>
      <c r="D1" s="102"/>
      <c r="E1" s="116" t="s">
        <v>162</v>
      </c>
      <c r="F1" s="102"/>
      <c r="G1" s="102"/>
      <c r="H1" s="102"/>
      <c r="I1" s="102"/>
      <c r="J1" s="102"/>
    </row>
    <row r="2" spans="1:10" ht="409.5" hidden="1" customHeight="1">
      <c r="A2" s="115"/>
      <c r="B2" s="102"/>
      <c r="C2" s="102"/>
      <c r="D2" s="102"/>
      <c r="E2" s="102"/>
      <c r="F2" s="102"/>
      <c r="G2" s="102"/>
      <c r="H2" s="102"/>
      <c r="I2" s="102"/>
      <c r="J2" s="102"/>
    </row>
    <row r="3" spans="1:10" ht="409.5" hidden="1" customHeight="1">
      <c r="A3" s="115"/>
      <c r="B3" s="102"/>
      <c r="C3" s="102"/>
      <c r="D3" s="102"/>
      <c r="E3" s="102"/>
      <c r="F3" s="102"/>
      <c r="G3" s="102"/>
      <c r="H3" s="102"/>
      <c r="I3" s="102"/>
      <c r="J3" s="102"/>
    </row>
    <row r="4" spans="1:10" ht="409.5" hidden="1" customHeight="1">
      <c r="A4" s="115"/>
      <c r="B4" s="102"/>
      <c r="C4" s="102"/>
      <c r="D4" s="102"/>
      <c r="E4" s="102"/>
      <c r="F4" s="102"/>
      <c r="G4" s="102"/>
      <c r="H4" s="102"/>
      <c r="I4" s="102"/>
      <c r="J4" s="102"/>
    </row>
    <row r="5" spans="1:10" ht="15" customHeight="1">
      <c r="A5" s="102"/>
      <c r="B5" s="102"/>
      <c r="C5" s="102"/>
      <c r="D5" s="102"/>
      <c r="E5" s="102"/>
      <c r="F5" s="102"/>
      <c r="G5" s="102"/>
      <c r="H5" s="102"/>
      <c r="I5" s="102"/>
      <c r="J5" s="124" t="s">
        <v>163</v>
      </c>
    </row>
    <row r="6" spans="1:10" ht="15" customHeight="1">
      <c r="A6" s="117" t="s">
        <v>2</v>
      </c>
      <c r="B6" s="105"/>
      <c r="C6" s="105"/>
      <c r="D6" s="105"/>
      <c r="E6" s="118"/>
      <c r="F6" s="105"/>
      <c r="G6" s="105"/>
      <c r="H6" s="105"/>
      <c r="I6" s="105"/>
      <c r="J6" s="125" t="s">
        <v>3</v>
      </c>
    </row>
    <row r="7" spans="1:10" ht="19.5" customHeight="1">
      <c r="A7" s="146" t="s">
        <v>6</v>
      </c>
      <c r="B7" s="147" t="s">
        <v>6</v>
      </c>
      <c r="C7" s="147" t="s">
        <v>6</v>
      </c>
      <c r="D7" s="147" t="s">
        <v>6</v>
      </c>
      <c r="E7" s="140" t="s">
        <v>99</v>
      </c>
      <c r="F7" s="140" t="s">
        <v>164</v>
      </c>
      <c r="G7" s="140" t="s">
        <v>165</v>
      </c>
      <c r="H7" s="140" t="s">
        <v>166</v>
      </c>
      <c r="I7" s="140" t="s">
        <v>167</v>
      </c>
      <c r="J7" s="140" t="s">
        <v>168</v>
      </c>
    </row>
    <row r="8" spans="1:10" ht="19.5" customHeight="1">
      <c r="A8" s="141" t="s">
        <v>121</v>
      </c>
      <c r="B8" s="140" t="s">
        <v>121</v>
      </c>
      <c r="C8" s="140" t="s">
        <v>121</v>
      </c>
      <c r="D8" s="135" t="s">
        <v>122</v>
      </c>
      <c r="E8" s="140" t="s">
        <v>99</v>
      </c>
      <c r="F8" s="140" t="s">
        <v>164</v>
      </c>
      <c r="G8" s="140" t="s">
        <v>165</v>
      </c>
      <c r="H8" s="140" t="s">
        <v>166</v>
      </c>
      <c r="I8" s="140" t="s">
        <v>167</v>
      </c>
      <c r="J8" s="140" t="s">
        <v>168</v>
      </c>
    </row>
    <row r="9" spans="1:10" ht="19.5" customHeight="1">
      <c r="A9" s="141" t="s">
        <v>121</v>
      </c>
      <c r="B9" s="140" t="s">
        <v>121</v>
      </c>
      <c r="C9" s="140" t="s">
        <v>121</v>
      </c>
      <c r="D9" s="135" t="s">
        <v>122</v>
      </c>
      <c r="E9" s="140" t="s">
        <v>99</v>
      </c>
      <c r="F9" s="140" t="s">
        <v>164</v>
      </c>
      <c r="G9" s="140" t="s">
        <v>165</v>
      </c>
      <c r="H9" s="140" t="s">
        <v>166</v>
      </c>
      <c r="I9" s="140" t="s">
        <v>167</v>
      </c>
      <c r="J9" s="140" t="s">
        <v>168</v>
      </c>
    </row>
    <row r="10" spans="1:10" ht="19.5" customHeight="1">
      <c r="A10" s="141" t="s">
        <v>121</v>
      </c>
      <c r="B10" s="140" t="s">
        <v>121</v>
      </c>
      <c r="C10" s="140" t="s">
        <v>121</v>
      </c>
      <c r="D10" s="135" t="s">
        <v>122</v>
      </c>
      <c r="E10" s="140" t="s">
        <v>99</v>
      </c>
      <c r="F10" s="140" t="s">
        <v>164</v>
      </c>
      <c r="G10" s="140" t="s">
        <v>165</v>
      </c>
      <c r="H10" s="140" t="s">
        <v>166</v>
      </c>
      <c r="I10" s="140" t="s">
        <v>167</v>
      </c>
      <c r="J10" s="140" t="s">
        <v>168</v>
      </c>
    </row>
    <row r="11" spans="1:10" ht="19.5" customHeight="1">
      <c r="A11" s="134" t="s">
        <v>125</v>
      </c>
      <c r="B11" s="135" t="s">
        <v>126</v>
      </c>
      <c r="C11" s="135" t="s">
        <v>127</v>
      </c>
      <c r="D11" s="132" t="s">
        <v>10</v>
      </c>
      <c r="E11" s="120" t="s">
        <v>11</v>
      </c>
      <c r="F11" s="120" t="s">
        <v>12</v>
      </c>
      <c r="G11" s="120" t="s">
        <v>20</v>
      </c>
      <c r="H11" s="120" t="s">
        <v>24</v>
      </c>
      <c r="I11" s="120" t="s">
        <v>28</v>
      </c>
      <c r="J11" s="120" t="s">
        <v>32</v>
      </c>
    </row>
    <row r="12" spans="1:10" ht="19.5" customHeight="1">
      <c r="A12" s="134" t="s">
        <v>125</v>
      </c>
      <c r="B12" s="135" t="s">
        <v>126</v>
      </c>
      <c r="C12" s="135" t="s">
        <v>127</v>
      </c>
      <c r="D12" s="111" t="s">
        <v>128</v>
      </c>
      <c r="E12" s="121">
        <v>6234017.5499999998</v>
      </c>
      <c r="F12" s="121">
        <v>4950492.7</v>
      </c>
      <c r="G12" s="121">
        <v>1283524.8500000001</v>
      </c>
      <c r="H12" s="121"/>
      <c r="I12" s="121"/>
      <c r="J12" s="121"/>
    </row>
    <row r="13" spans="1:10" ht="19.5" customHeight="1">
      <c r="A13" s="142" t="s">
        <v>129</v>
      </c>
      <c r="B13" s="143" t="s">
        <v>129</v>
      </c>
      <c r="C13" s="143" t="s">
        <v>129</v>
      </c>
      <c r="D13" s="122" t="s">
        <v>130</v>
      </c>
      <c r="E13" s="121">
        <v>5674267.4299999997</v>
      </c>
      <c r="F13" s="121">
        <v>4400742.58</v>
      </c>
      <c r="G13" s="121">
        <v>1273524.8500000001</v>
      </c>
      <c r="H13" s="121"/>
      <c r="I13" s="121"/>
      <c r="J13" s="121"/>
    </row>
    <row r="14" spans="1:10" ht="19.5" customHeight="1">
      <c r="A14" s="142" t="s">
        <v>131</v>
      </c>
      <c r="B14" s="143" t="s">
        <v>131</v>
      </c>
      <c r="C14" s="143" t="s">
        <v>131</v>
      </c>
      <c r="D14" s="122" t="s">
        <v>132</v>
      </c>
      <c r="E14" s="121">
        <v>26900</v>
      </c>
      <c r="F14" s="121"/>
      <c r="G14" s="121">
        <v>26900</v>
      </c>
      <c r="H14" s="121"/>
      <c r="I14" s="121"/>
      <c r="J14" s="121"/>
    </row>
    <row r="15" spans="1:10" ht="19.5" customHeight="1">
      <c r="A15" s="142" t="s">
        <v>133</v>
      </c>
      <c r="B15" s="143" t="s">
        <v>133</v>
      </c>
      <c r="C15" s="143" t="s">
        <v>133</v>
      </c>
      <c r="D15" s="122" t="s">
        <v>134</v>
      </c>
      <c r="E15" s="121">
        <v>26900</v>
      </c>
      <c r="F15" s="121"/>
      <c r="G15" s="121">
        <v>26900</v>
      </c>
      <c r="H15" s="121"/>
      <c r="I15" s="121"/>
      <c r="J15" s="121"/>
    </row>
    <row r="16" spans="1:10" ht="19.5" customHeight="1">
      <c r="A16" s="142" t="s">
        <v>135</v>
      </c>
      <c r="B16" s="143" t="s">
        <v>135</v>
      </c>
      <c r="C16" s="143" t="s">
        <v>135</v>
      </c>
      <c r="D16" s="122" t="s">
        <v>136</v>
      </c>
      <c r="E16" s="121">
        <v>5629884.2599999998</v>
      </c>
      <c r="F16" s="121">
        <v>4400742.58</v>
      </c>
      <c r="G16" s="121">
        <v>1229141.68</v>
      </c>
      <c r="H16" s="121"/>
      <c r="I16" s="121"/>
      <c r="J16" s="121"/>
    </row>
    <row r="17" spans="1:10" ht="19.5" customHeight="1">
      <c r="A17" s="142" t="s">
        <v>137</v>
      </c>
      <c r="B17" s="143" t="s">
        <v>137</v>
      </c>
      <c r="C17" s="143" t="s">
        <v>137</v>
      </c>
      <c r="D17" s="122" t="s">
        <v>138</v>
      </c>
      <c r="E17" s="121">
        <v>5601178.21</v>
      </c>
      <c r="F17" s="121">
        <v>4400742.58</v>
      </c>
      <c r="G17" s="121">
        <v>1200435.6299999999</v>
      </c>
      <c r="H17" s="121"/>
      <c r="I17" s="121"/>
      <c r="J17" s="121"/>
    </row>
    <row r="18" spans="1:10" ht="19.5" customHeight="1">
      <c r="A18" s="142" t="s">
        <v>139</v>
      </c>
      <c r="B18" s="143" t="s">
        <v>139</v>
      </c>
      <c r="C18" s="143" t="s">
        <v>139</v>
      </c>
      <c r="D18" s="122" t="s">
        <v>140</v>
      </c>
      <c r="E18" s="121">
        <v>28706.05</v>
      </c>
      <c r="F18" s="121"/>
      <c r="G18" s="121">
        <v>28706.05</v>
      </c>
      <c r="H18" s="121"/>
      <c r="I18" s="121"/>
      <c r="J18" s="121"/>
    </row>
    <row r="19" spans="1:10" ht="19.5" customHeight="1">
      <c r="A19" s="142" t="s">
        <v>169</v>
      </c>
      <c r="B19" s="143" t="s">
        <v>169</v>
      </c>
      <c r="C19" s="143" t="s">
        <v>169</v>
      </c>
      <c r="D19" s="122" t="s">
        <v>170</v>
      </c>
      <c r="E19" s="121">
        <v>1710.8</v>
      </c>
      <c r="F19" s="121"/>
      <c r="G19" s="121">
        <v>1710.8</v>
      </c>
      <c r="H19" s="121"/>
      <c r="I19" s="121"/>
      <c r="J19" s="121"/>
    </row>
    <row r="20" spans="1:10" ht="19.5" customHeight="1">
      <c r="A20" s="142" t="s">
        <v>171</v>
      </c>
      <c r="B20" s="143" t="s">
        <v>171</v>
      </c>
      <c r="C20" s="143" t="s">
        <v>171</v>
      </c>
      <c r="D20" s="122" t="s">
        <v>172</v>
      </c>
      <c r="E20" s="121">
        <v>1710.8</v>
      </c>
      <c r="F20" s="121"/>
      <c r="G20" s="121">
        <v>1710.8</v>
      </c>
      <c r="H20" s="121"/>
      <c r="I20" s="121"/>
      <c r="J20" s="121"/>
    </row>
    <row r="21" spans="1:10" ht="19.5" customHeight="1">
      <c r="A21" s="142" t="s">
        <v>173</v>
      </c>
      <c r="B21" s="143" t="s">
        <v>173</v>
      </c>
      <c r="C21" s="143" t="s">
        <v>173</v>
      </c>
      <c r="D21" s="122" t="s">
        <v>174</v>
      </c>
      <c r="E21" s="121">
        <v>3000</v>
      </c>
      <c r="F21" s="121"/>
      <c r="G21" s="121">
        <v>3000</v>
      </c>
      <c r="H21" s="121"/>
      <c r="I21" s="121"/>
      <c r="J21" s="121"/>
    </row>
    <row r="22" spans="1:10" ht="19.5" customHeight="1">
      <c r="A22" s="142" t="s">
        <v>175</v>
      </c>
      <c r="B22" s="143" t="s">
        <v>175</v>
      </c>
      <c r="C22" s="143" t="s">
        <v>175</v>
      </c>
      <c r="D22" s="122" t="s">
        <v>176</v>
      </c>
      <c r="E22" s="121">
        <v>3000</v>
      </c>
      <c r="F22" s="121"/>
      <c r="G22" s="121">
        <v>3000</v>
      </c>
      <c r="H22" s="121"/>
      <c r="I22" s="121"/>
      <c r="J22" s="121"/>
    </row>
    <row r="23" spans="1:10" ht="19.5" customHeight="1">
      <c r="A23" s="142" t="s">
        <v>177</v>
      </c>
      <c r="B23" s="143" t="s">
        <v>177</v>
      </c>
      <c r="C23" s="143" t="s">
        <v>177</v>
      </c>
      <c r="D23" s="122" t="s">
        <v>178</v>
      </c>
      <c r="E23" s="121">
        <v>12772.37</v>
      </c>
      <c r="F23" s="121"/>
      <c r="G23" s="121">
        <v>12772.37</v>
      </c>
      <c r="H23" s="121"/>
      <c r="I23" s="121"/>
      <c r="J23" s="121"/>
    </row>
    <row r="24" spans="1:10" ht="19.5" customHeight="1">
      <c r="A24" s="142" t="s">
        <v>179</v>
      </c>
      <c r="B24" s="143" t="s">
        <v>179</v>
      </c>
      <c r="C24" s="143" t="s">
        <v>179</v>
      </c>
      <c r="D24" s="122" t="s">
        <v>180</v>
      </c>
      <c r="E24" s="121">
        <v>12772.37</v>
      </c>
      <c r="F24" s="121"/>
      <c r="G24" s="121">
        <v>12772.37</v>
      </c>
      <c r="H24" s="121"/>
      <c r="I24" s="121"/>
      <c r="J24" s="121"/>
    </row>
    <row r="25" spans="1:10" ht="19.5" customHeight="1">
      <c r="A25" s="142" t="s">
        <v>181</v>
      </c>
      <c r="B25" s="143" t="s">
        <v>181</v>
      </c>
      <c r="C25" s="143" t="s">
        <v>181</v>
      </c>
      <c r="D25" s="122" t="s">
        <v>182</v>
      </c>
      <c r="E25" s="121">
        <v>10000</v>
      </c>
      <c r="F25" s="121"/>
      <c r="G25" s="121">
        <v>10000</v>
      </c>
      <c r="H25" s="121"/>
      <c r="I25" s="121"/>
      <c r="J25" s="121"/>
    </row>
    <row r="26" spans="1:10" ht="19.5" customHeight="1">
      <c r="A26" s="142" t="s">
        <v>183</v>
      </c>
      <c r="B26" s="143" t="s">
        <v>183</v>
      </c>
      <c r="C26" s="143" t="s">
        <v>183</v>
      </c>
      <c r="D26" s="122" t="s">
        <v>184</v>
      </c>
      <c r="E26" s="121">
        <v>10000</v>
      </c>
      <c r="F26" s="121"/>
      <c r="G26" s="121">
        <v>10000</v>
      </c>
      <c r="H26" s="121"/>
      <c r="I26" s="121"/>
      <c r="J26" s="121"/>
    </row>
    <row r="27" spans="1:10" ht="19.5" customHeight="1">
      <c r="A27" s="142" t="s">
        <v>185</v>
      </c>
      <c r="B27" s="143" t="s">
        <v>185</v>
      </c>
      <c r="C27" s="143" t="s">
        <v>185</v>
      </c>
      <c r="D27" s="122" t="s">
        <v>186</v>
      </c>
      <c r="E27" s="121">
        <v>10000</v>
      </c>
      <c r="F27" s="121"/>
      <c r="G27" s="121">
        <v>10000</v>
      </c>
      <c r="H27" s="121"/>
      <c r="I27" s="121"/>
      <c r="J27" s="121"/>
    </row>
    <row r="28" spans="1:10" ht="19.5" customHeight="1">
      <c r="A28" s="142" t="s">
        <v>141</v>
      </c>
      <c r="B28" s="143" t="s">
        <v>141</v>
      </c>
      <c r="C28" s="143" t="s">
        <v>141</v>
      </c>
      <c r="D28" s="122" t="s">
        <v>142</v>
      </c>
      <c r="E28" s="121">
        <v>213858.72</v>
      </c>
      <c r="F28" s="121">
        <v>213858.72</v>
      </c>
      <c r="G28" s="121"/>
      <c r="H28" s="121"/>
      <c r="I28" s="121"/>
      <c r="J28" s="121"/>
    </row>
    <row r="29" spans="1:10" ht="19.5" customHeight="1">
      <c r="A29" s="142" t="s">
        <v>143</v>
      </c>
      <c r="B29" s="143" t="s">
        <v>143</v>
      </c>
      <c r="C29" s="143" t="s">
        <v>143</v>
      </c>
      <c r="D29" s="122" t="s">
        <v>144</v>
      </c>
      <c r="E29" s="121">
        <v>213858.72</v>
      </c>
      <c r="F29" s="121">
        <v>213858.72</v>
      </c>
      <c r="G29" s="121"/>
      <c r="H29" s="121"/>
      <c r="I29" s="121"/>
      <c r="J29" s="121"/>
    </row>
    <row r="30" spans="1:10" ht="19.5" customHeight="1">
      <c r="A30" s="142" t="s">
        <v>145</v>
      </c>
      <c r="B30" s="143" t="s">
        <v>145</v>
      </c>
      <c r="C30" s="143" t="s">
        <v>145</v>
      </c>
      <c r="D30" s="122" t="s">
        <v>146</v>
      </c>
      <c r="E30" s="121">
        <v>213858.72</v>
      </c>
      <c r="F30" s="121">
        <v>213858.72</v>
      </c>
      <c r="G30" s="121"/>
      <c r="H30" s="121"/>
      <c r="I30" s="121"/>
      <c r="J30" s="121"/>
    </row>
    <row r="31" spans="1:10" ht="19.5" customHeight="1">
      <c r="A31" s="142" t="s">
        <v>147</v>
      </c>
      <c r="B31" s="143" t="s">
        <v>147</v>
      </c>
      <c r="C31" s="143" t="s">
        <v>147</v>
      </c>
      <c r="D31" s="122" t="s">
        <v>148</v>
      </c>
      <c r="E31" s="121">
        <v>103991.4</v>
      </c>
      <c r="F31" s="121">
        <v>103991.4</v>
      </c>
      <c r="G31" s="121"/>
      <c r="H31" s="121"/>
      <c r="I31" s="121"/>
      <c r="J31" s="121"/>
    </row>
    <row r="32" spans="1:10" ht="19.5" customHeight="1">
      <c r="A32" s="142" t="s">
        <v>149</v>
      </c>
      <c r="B32" s="143" t="s">
        <v>149</v>
      </c>
      <c r="C32" s="143" t="s">
        <v>149</v>
      </c>
      <c r="D32" s="122" t="s">
        <v>150</v>
      </c>
      <c r="E32" s="121">
        <v>103991.4</v>
      </c>
      <c r="F32" s="121">
        <v>103991.4</v>
      </c>
      <c r="G32" s="121"/>
      <c r="H32" s="121"/>
      <c r="I32" s="121"/>
      <c r="J32" s="121"/>
    </row>
    <row r="33" spans="1:10" ht="19.5" customHeight="1">
      <c r="A33" s="142" t="s">
        <v>151</v>
      </c>
      <c r="B33" s="143" t="s">
        <v>151</v>
      </c>
      <c r="C33" s="143" t="s">
        <v>151</v>
      </c>
      <c r="D33" s="122" t="s">
        <v>152</v>
      </c>
      <c r="E33" s="121">
        <v>103991.4</v>
      </c>
      <c r="F33" s="121">
        <v>103991.4</v>
      </c>
      <c r="G33" s="121"/>
      <c r="H33" s="121"/>
      <c r="I33" s="121"/>
      <c r="J33" s="121"/>
    </row>
    <row r="34" spans="1:10" ht="19.5" customHeight="1">
      <c r="A34" s="142" t="s">
        <v>153</v>
      </c>
      <c r="B34" s="143" t="s">
        <v>153</v>
      </c>
      <c r="C34" s="143" t="s">
        <v>153</v>
      </c>
      <c r="D34" s="122" t="s">
        <v>154</v>
      </c>
      <c r="E34" s="121">
        <v>231900</v>
      </c>
      <c r="F34" s="121">
        <v>231900</v>
      </c>
      <c r="G34" s="121"/>
      <c r="H34" s="121"/>
      <c r="I34" s="121"/>
      <c r="J34" s="121"/>
    </row>
    <row r="35" spans="1:10" ht="19.5" customHeight="1">
      <c r="A35" s="142" t="s">
        <v>155</v>
      </c>
      <c r="B35" s="143" t="s">
        <v>155</v>
      </c>
      <c r="C35" s="143" t="s">
        <v>155</v>
      </c>
      <c r="D35" s="122" t="s">
        <v>156</v>
      </c>
      <c r="E35" s="121">
        <v>231900</v>
      </c>
      <c r="F35" s="121">
        <v>231900</v>
      </c>
      <c r="G35" s="121"/>
      <c r="H35" s="121"/>
      <c r="I35" s="121"/>
      <c r="J35" s="121"/>
    </row>
    <row r="36" spans="1:10" ht="19.5" customHeight="1">
      <c r="A36" s="142" t="s">
        <v>157</v>
      </c>
      <c r="B36" s="143" t="s">
        <v>157</v>
      </c>
      <c r="C36" s="143" t="s">
        <v>157</v>
      </c>
      <c r="D36" s="122" t="s">
        <v>158</v>
      </c>
      <c r="E36" s="121">
        <v>218460</v>
      </c>
      <c r="F36" s="121">
        <v>218460</v>
      </c>
      <c r="G36" s="121"/>
      <c r="H36" s="121"/>
      <c r="I36" s="121"/>
      <c r="J36" s="121"/>
    </row>
    <row r="37" spans="1:10" ht="19.5" customHeight="1">
      <c r="A37" s="142" t="s">
        <v>159</v>
      </c>
      <c r="B37" s="143" t="s">
        <v>159</v>
      </c>
      <c r="C37" s="143" t="s">
        <v>159</v>
      </c>
      <c r="D37" s="122" t="s">
        <v>160</v>
      </c>
      <c r="E37" s="121">
        <v>13440</v>
      </c>
      <c r="F37" s="121">
        <v>13440</v>
      </c>
      <c r="G37" s="121"/>
      <c r="H37" s="121"/>
      <c r="I37" s="121"/>
      <c r="J37" s="121"/>
    </row>
    <row r="38" spans="1:10" ht="19.5" customHeight="1">
      <c r="A38" s="142" t="s">
        <v>187</v>
      </c>
      <c r="B38" s="143" t="s">
        <v>187</v>
      </c>
      <c r="C38" s="143" t="s">
        <v>187</v>
      </c>
      <c r="D38" s="143" t="s">
        <v>187</v>
      </c>
      <c r="E38" s="143" t="s">
        <v>187</v>
      </c>
      <c r="F38" s="143" t="s">
        <v>187</v>
      </c>
      <c r="G38" s="143" t="s">
        <v>187</v>
      </c>
      <c r="H38" s="143" t="s">
        <v>187</v>
      </c>
      <c r="I38" s="143" t="s">
        <v>187</v>
      </c>
      <c r="J38" s="143" t="s">
        <v>187</v>
      </c>
    </row>
    <row r="39" spans="1:10" ht="409.5" hidden="1" customHeight="1">
      <c r="A39" s="144"/>
      <c r="B39" s="144"/>
      <c r="C39" s="144"/>
      <c r="D39" s="144"/>
      <c r="E39" s="145"/>
      <c r="F39" s="144"/>
      <c r="G39" s="144"/>
      <c r="H39" s="144"/>
      <c r="I39" s="144"/>
      <c r="J39" s="144"/>
    </row>
  </sheetData>
  <mergeCells count="39">
    <mergeCell ref="A13:C13"/>
    <mergeCell ref="A14:C14"/>
    <mergeCell ref="A15:C15"/>
    <mergeCell ref="A16:C16"/>
    <mergeCell ref="D8:D10"/>
    <mergeCell ref="A17:C17"/>
    <mergeCell ref="A18:C18"/>
    <mergeCell ref="A19:C19"/>
    <mergeCell ref="A20:C20"/>
    <mergeCell ref="A21:C21"/>
    <mergeCell ref="A22:C22"/>
    <mergeCell ref="A23:C23"/>
    <mergeCell ref="A24:C24"/>
    <mergeCell ref="A25:C25"/>
    <mergeCell ref="A26:C26"/>
    <mergeCell ref="A37:C37"/>
    <mergeCell ref="A38:J38"/>
    <mergeCell ref="A39:J39"/>
    <mergeCell ref="A11:A12"/>
    <mergeCell ref="B11:B12"/>
    <mergeCell ref="C11:C12"/>
    <mergeCell ref="A32:C32"/>
    <mergeCell ref="A33:C33"/>
    <mergeCell ref="A34:C34"/>
    <mergeCell ref="A35:C35"/>
    <mergeCell ref="A36:C36"/>
    <mergeCell ref="A27:C27"/>
    <mergeCell ref="A28:C28"/>
    <mergeCell ref="A29:C29"/>
    <mergeCell ref="A30:C30"/>
    <mergeCell ref="A31:C31"/>
    <mergeCell ref="J7:J10"/>
    <mergeCell ref="A8:C10"/>
    <mergeCell ref="E7:E10"/>
    <mergeCell ref="F7:F10"/>
    <mergeCell ref="G7:G10"/>
    <mergeCell ref="H7:H10"/>
    <mergeCell ref="I7:I10"/>
    <mergeCell ref="A7:D7"/>
  </mergeCells>
  <phoneticPr fontId="34" type="noConversion"/>
  <pageMargins left="0.75" right="0.75" top="1" bottom="1" header="0.5" footer="0.5"/>
  <pageSetup orientation="portrait" horizontalDpi="300" verticalDpi="300"/>
  <headerFooter scaleWithDoc="0" alignWithMargins="0"/>
</worksheet>
</file>

<file path=xl/worksheets/sheet4.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I48"/>
  <sheetViews>
    <sheetView workbookViewId="0"/>
  </sheetViews>
  <sheetFormatPr defaultColWidth="9.109375" defaultRowHeight="13.2"/>
  <cols>
    <col min="1" max="1" width="32.6640625" customWidth="1"/>
    <col min="2" max="2" width="5.44140625" customWidth="1"/>
    <col min="3" max="3" width="21.33203125" customWidth="1"/>
    <col min="4" max="4" width="34.77734375" customWidth="1"/>
    <col min="5" max="5" width="5.44140625" customWidth="1"/>
    <col min="6" max="9" width="21.33203125" customWidth="1"/>
  </cols>
  <sheetData>
    <row r="1" spans="1:9" ht="27.75" customHeight="1">
      <c r="A1" s="115"/>
      <c r="B1" s="102"/>
      <c r="C1" s="102"/>
      <c r="D1" s="102"/>
      <c r="E1" s="116" t="s">
        <v>188</v>
      </c>
      <c r="F1" s="102"/>
      <c r="G1" s="102"/>
      <c r="H1" s="102"/>
      <c r="I1" s="102"/>
    </row>
    <row r="2" spans="1:9" ht="409.5" hidden="1" customHeight="1">
      <c r="A2" s="115"/>
      <c r="B2" s="102"/>
      <c r="C2" s="102"/>
      <c r="D2" s="102"/>
      <c r="E2" s="102"/>
      <c r="F2" s="102"/>
      <c r="G2" s="102"/>
      <c r="H2" s="102"/>
      <c r="I2" s="102"/>
    </row>
    <row r="3" spans="1:9" ht="409.5" hidden="1" customHeight="1">
      <c r="A3" s="115"/>
      <c r="B3" s="102"/>
      <c r="C3" s="102"/>
      <c r="D3" s="102"/>
      <c r="E3" s="102"/>
      <c r="F3" s="102"/>
      <c r="G3" s="102"/>
      <c r="H3" s="102"/>
      <c r="I3" s="102"/>
    </row>
    <row r="4" spans="1:9" ht="409.5" hidden="1" customHeight="1">
      <c r="A4" s="115"/>
      <c r="B4" s="102"/>
      <c r="C4" s="102"/>
      <c r="D4" s="102"/>
      <c r="E4" s="102"/>
      <c r="F4" s="102"/>
      <c r="G4" s="102"/>
      <c r="H4" s="102"/>
      <c r="I4" s="102"/>
    </row>
    <row r="5" spans="1:9" ht="409.5" hidden="1" customHeight="1">
      <c r="A5" s="115"/>
      <c r="B5" s="102"/>
      <c r="C5" s="102"/>
      <c r="D5" s="102"/>
      <c r="E5" s="102"/>
      <c r="F5" s="102"/>
      <c r="G5" s="102"/>
      <c r="H5" s="102"/>
      <c r="I5" s="102"/>
    </row>
    <row r="6" spans="1:9" ht="409.5" hidden="1" customHeight="1">
      <c r="A6" s="115"/>
      <c r="B6" s="102"/>
      <c r="C6" s="102"/>
      <c r="D6" s="102"/>
      <c r="E6" s="102"/>
      <c r="F6" s="102"/>
      <c r="G6" s="102"/>
      <c r="H6" s="102"/>
      <c r="I6" s="102"/>
    </row>
    <row r="7" spans="1:9" ht="409.5" hidden="1" customHeight="1">
      <c r="A7" s="115"/>
      <c r="B7" s="102"/>
      <c r="C7" s="102"/>
      <c r="D7" s="102"/>
      <c r="E7" s="102"/>
      <c r="F7" s="102"/>
      <c r="G7" s="102"/>
      <c r="H7" s="102"/>
      <c r="I7" s="102"/>
    </row>
    <row r="8" spans="1:9" ht="409.5" hidden="1" customHeight="1">
      <c r="A8" s="115"/>
      <c r="B8" s="102"/>
      <c r="C8" s="102"/>
      <c r="D8" s="102"/>
      <c r="E8" s="102"/>
      <c r="F8" s="102"/>
      <c r="G8" s="102"/>
      <c r="H8" s="102"/>
      <c r="I8" s="102"/>
    </row>
    <row r="9" spans="1:9" ht="15" customHeight="1">
      <c r="A9" s="102"/>
      <c r="B9" s="102"/>
      <c r="C9" s="102"/>
      <c r="D9" s="102"/>
      <c r="E9" s="102"/>
      <c r="F9" s="102"/>
      <c r="G9" s="102"/>
      <c r="H9" s="102"/>
      <c r="I9" s="124" t="s">
        <v>189</v>
      </c>
    </row>
    <row r="10" spans="1:9" ht="15" customHeight="1">
      <c r="A10" s="117" t="s">
        <v>2</v>
      </c>
      <c r="B10" s="105"/>
      <c r="C10" s="105"/>
      <c r="D10" s="105"/>
      <c r="E10" s="118"/>
      <c r="F10" s="105"/>
      <c r="G10" s="105"/>
      <c r="H10" s="105"/>
      <c r="I10" s="125" t="s">
        <v>3</v>
      </c>
    </row>
    <row r="11" spans="1:9" ht="19.5" customHeight="1">
      <c r="A11" s="148" t="s">
        <v>190</v>
      </c>
      <c r="B11" s="149" t="s">
        <v>190</v>
      </c>
      <c r="C11" s="149" t="s">
        <v>190</v>
      </c>
      <c r="D11" s="149" t="s">
        <v>191</v>
      </c>
      <c r="E11" s="149" t="s">
        <v>191</v>
      </c>
      <c r="F11" s="149" t="s">
        <v>191</v>
      </c>
      <c r="G11" s="149" t="s">
        <v>191</v>
      </c>
      <c r="H11" s="149" t="s">
        <v>191</v>
      </c>
      <c r="I11" s="149" t="s">
        <v>191</v>
      </c>
    </row>
    <row r="12" spans="1:9" ht="19.5" customHeight="1">
      <c r="A12" s="141" t="s">
        <v>192</v>
      </c>
      <c r="B12" s="140" t="s">
        <v>7</v>
      </c>
      <c r="C12" s="140" t="s">
        <v>193</v>
      </c>
      <c r="D12" s="140" t="s">
        <v>194</v>
      </c>
      <c r="E12" s="140" t="s">
        <v>7</v>
      </c>
      <c r="F12" s="149" t="s">
        <v>128</v>
      </c>
      <c r="G12" s="140" t="s">
        <v>195</v>
      </c>
      <c r="H12" s="140" t="s">
        <v>196</v>
      </c>
      <c r="I12" s="140" t="s">
        <v>197</v>
      </c>
    </row>
    <row r="13" spans="1:9" ht="19.5" customHeight="1">
      <c r="A13" s="141" t="s">
        <v>192</v>
      </c>
      <c r="B13" s="140" t="s">
        <v>7</v>
      </c>
      <c r="C13" s="140" t="s">
        <v>193</v>
      </c>
      <c r="D13" s="140" t="s">
        <v>194</v>
      </c>
      <c r="E13" s="140" t="s">
        <v>7</v>
      </c>
      <c r="F13" s="149" t="s">
        <v>128</v>
      </c>
      <c r="G13" s="140" t="s">
        <v>195</v>
      </c>
      <c r="H13" s="140" t="s">
        <v>196</v>
      </c>
      <c r="I13" s="140" t="s">
        <v>197</v>
      </c>
    </row>
    <row r="14" spans="1:9" ht="19.5" customHeight="1">
      <c r="A14" s="108" t="s">
        <v>198</v>
      </c>
      <c r="B14" s="109"/>
      <c r="C14" s="109" t="s">
        <v>11</v>
      </c>
      <c r="D14" s="109" t="s">
        <v>198</v>
      </c>
      <c r="E14" s="109"/>
      <c r="F14" s="109" t="s">
        <v>12</v>
      </c>
      <c r="G14" s="109" t="s">
        <v>20</v>
      </c>
      <c r="H14" s="109" t="s">
        <v>24</v>
      </c>
      <c r="I14" s="109" t="s">
        <v>28</v>
      </c>
    </row>
    <row r="15" spans="1:9" ht="19.5" customHeight="1">
      <c r="A15" s="126" t="s">
        <v>199</v>
      </c>
      <c r="B15" s="109" t="s">
        <v>11</v>
      </c>
      <c r="C15" s="121">
        <v>5849062.96</v>
      </c>
      <c r="D15" s="122" t="s">
        <v>14</v>
      </c>
      <c r="E15" s="109" t="s">
        <v>22</v>
      </c>
      <c r="F15" s="121"/>
      <c r="G15" s="121"/>
      <c r="H15" s="121"/>
      <c r="I15" s="121"/>
    </row>
    <row r="16" spans="1:9" ht="19.5" customHeight="1">
      <c r="A16" s="126" t="s">
        <v>200</v>
      </c>
      <c r="B16" s="109" t="s">
        <v>12</v>
      </c>
      <c r="C16" s="121"/>
      <c r="D16" s="122" t="s">
        <v>17</v>
      </c>
      <c r="E16" s="109" t="s">
        <v>26</v>
      </c>
      <c r="F16" s="121"/>
      <c r="G16" s="121"/>
      <c r="H16" s="121"/>
      <c r="I16" s="121"/>
    </row>
    <row r="17" spans="1:9" ht="19.5" customHeight="1">
      <c r="A17" s="126" t="s">
        <v>201</v>
      </c>
      <c r="B17" s="109" t="s">
        <v>20</v>
      </c>
      <c r="C17" s="121"/>
      <c r="D17" s="122" t="s">
        <v>21</v>
      </c>
      <c r="E17" s="109" t="s">
        <v>30</v>
      </c>
      <c r="F17" s="121"/>
      <c r="G17" s="121"/>
      <c r="H17" s="121"/>
      <c r="I17" s="121"/>
    </row>
    <row r="18" spans="1:9" ht="19.5" customHeight="1">
      <c r="A18" s="126"/>
      <c r="B18" s="109" t="s">
        <v>24</v>
      </c>
      <c r="C18" s="129"/>
      <c r="D18" s="122" t="s">
        <v>25</v>
      </c>
      <c r="E18" s="109" t="s">
        <v>34</v>
      </c>
      <c r="F18" s="121"/>
      <c r="G18" s="121"/>
      <c r="H18" s="121"/>
      <c r="I18" s="121"/>
    </row>
    <row r="19" spans="1:9" ht="19.5" customHeight="1">
      <c r="A19" s="126"/>
      <c r="B19" s="109" t="s">
        <v>28</v>
      </c>
      <c r="C19" s="129"/>
      <c r="D19" s="122" t="s">
        <v>29</v>
      </c>
      <c r="E19" s="109" t="s">
        <v>38</v>
      </c>
      <c r="F19" s="121">
        <v>5414641.0300000003</v>
      </c>
      <c r="G19" s="121">
        <v>5414641.0300000003</v>
      </c>
      <c r="H19" s="121"/>
      <c r="I19" s="121"/>
    </row>
    <row r="20" spans="1:9" ht="19.5" customHeight="1">
      <c r="A20" s="126"/>
      <c r="B20" s="109" t="s">
        <v>32</v>
      </c>
      <c r="C20" s="129"/>
      <c r="D20" s="122" t="s">
        <v>33</v>
      </c>
      <c r="E20" s="109" t="s">
        <v>42</v>
      </c>
      <c r="F20" s="121"/>
      <c r="G20" s="121"/>
      <c r="H20" s="121"/>
      <c r="I20" s="121"/>
    </row>
    <row r="21" spans="1:9" ht="19.5" customHeight="1">
      <c r="A21" s="126"/>
      <c r="B21" s="109" t="s">
        <v>36</v>
      </c>
      <c r="C21" s="129"/>
      <c r="D21" s="122" t="s">
        <v>37</v>
      </c>
      <c r="E21" s="109" t="s">
        <v>45</v>
      </c>
      <c r="F21" s="121">
        <v>10000</v>
      </c>
      <c r="G21" s="121">
        <v>10000</v>
      </c>
      <c r="H21" s="121"/>
      <c r="I21" s="121"/>
    </row>
    <row r="22" spans="1:9" ht="19.5" customHeight="1">
      <c r="A22" s="126"/>
      <c r="B22" s="109" t="s">
        <v>40</v>
      </c>
      <c r="C22" s="129"/>
      <c r="D22" s="122" t="s">
        <v>41</v>
      </c>
      <c r="E22" s="109" t="s">
        <v>48</v>
      </c>
      <c r="F22" s="121">
        <v>213858.72</v>
      </c>
      <c r="G22" s="121">
        <v>213858.72</v>
      </c>
      <c r="H22" s="121"/>
      <c r="I22" s="121"/>
    </row>
    <row r="23" spans="1:9" ht="19.5" customHeight="1">
      <c r="A23" s="126"/>
      <c r="B23" s="109" t="s">
        <v>43</v>
      </c>
      <c r="C23" s="129"/>
      <c r="D23" s="122" t="s">
        <v>44</v>
      </c>
      <c r="E23" s="109" t="s">
        <v>51</v>
      </c>
      <c r="F23" s="121">
        <v>103991.4</v>
      </c>
      <c r="G23" s="121">
        <v>103991.4</v>
      </c>
      <c r="H23" s="121"/>
      <c r="I23" s="121"/>
    </row>
    <row r="24" spans="1:9" ht="19.5" customHeight="1">
      <c r="A24" s="126"/>
      <c r="B24" s="109" t="s">
        <v>46</v>
      </c>
      <c r="C24" s="129"/>
      <c r="D24" s="122" t="s">
        <v>47</v>
      </c>
      <c r="E24" s="109" t="s">
        <v>54</v>
      </c>
      <c r="F24" s="121"/>
      <c r="G24" s="121"/>
      <c r="H24" s="121"/>
      <c r="I24" s="121"/>
    </row>
    <row r="25" spans="1:9" ht="19.5" customHeight="1">
      <c r="A25" s="126"/>
      <c r="B25" s="109" t="s">
        <v>49</v>
      </c>
      <c r="C25" s="129"/>
      <c r="D25" s="122" t="s">
        <v>50</v>
      </c>
      <c r="E25" s="109" t="s">
        <v>57</v>
      </c>
      <c r="F25" s="121"/>
      <c r="G25" s="121"/>
      <c r="H25" s="121"/>
      <c r="I25" s="121"/>
    </row>
    <row r="26" spans="1:9" ht="19.5" customHeight="1">
      <c r="A26" s="126"/>
      <c r="B26" s="109" t="s">
        <v>52</v>
      </c>
      <c r="C26" s="129"/>
      <c r="D26" s="122" t="s">
        <v>53</v>
      </c>
      <c r="E26" s="109" t="s">
        <v>60</v>
      </c>
      <c r="F26" s="121"/>
      <c r="G26" s="121"/>
      <c r="H26" s="121"/>
      <c r="I26" s="121"/>
    </row>
    <row r="27" spans="1:9" ht="19.5" customHeight="1">
      <c r="A27" s="126"/>
      <c r="B27" s="109" t="s">
        <v>55</v>
      </c>
      <c r="C27" s="129"/>
      <c r="D27" s="122" t="s">
        <v>56</v>
      </c>
      <c r="E27" s="109" t="s">
        <v>63</v>
      </c>
      <c r="F27" s="121"/>
      <c r="G27" s="121"/>
      <c r="H27" s="121"/>
      <c r="I27" s="121"/>
    </row>
    <row r="28" spans="1:9" ht="19.5" customHeight="1">
      <c r="A28" s="126"/>
      <c r="B28" s="109" t="s">
        <v>58</v>
      </c>
      <c r="C28" s="129"/>
      <c r="D28" s="122" t="s">
        <v>59</v>
      </c>
      <c r="E28" s="109" t="s">
        <v>66</v>
      </c>
      <c r="F28" s="121"/>
      <c r="G28" s="121"/>
      <c r="H28" s="121"/>
      <c r="I28" s="121"/>
    </row>
    <row r="29" spans="1:9" ht="19.5" customHeight="1">
      <c r="A29" s="126"/>
      <c r="B29" s="109" t="s">
        <v>61</v>
      </c>
      <c r="C29" s="129"/>
      <c r="D29" s="122" t="s">
        <v>62</v>
      </c>
      <c r="E29" s="109" t="s">
        <v>69</v>
      </c>
      <c r="F29" s="121"/>
      <c r="G29" s="121"/>
      <c r="H29" s="121"/>
      <c r="I29" s="121"/>
    </row>
    <row r="30" spans="1:9" ht="19.5" customHeight="1">
      <c r="A30" s="126"/>
      <c r="B30" s="109" t="s">
        <v>64</v>
      </c>
      <c r="C30" s="129"/>
      <c r="D30" s="122" t="s">
        <v>65</v>
      </c>
      <c r="E30" s="109" t="s">
        <v>72</v>
      </c>
      <c r="F30" s="121"/>
      <c r="G30" s="121"/>
      <c r="H30" s="121"/>
      <c r="I30" s="121"/>
    </row>
    <row r="31" spans="1:9" ht="19.5" customHeight="1">
      <c r="A31" s="126"/>
      <c r="B31" s="109" t="s">
        <v>67</v>
      </c>
      <c r="C31" s="129"/>
      <c r="D31" s="122" t="s">
        <v>68</v>
      </c>
      <c r="E31" s="109" t="s">
        <v>75</v>
      </c>
      <c r="F31" s="121"/>
      <c r="G31" s="121"/>
      <c r="H31" s="121"/>
      <c r="I31" s="121"/>
    </row>
    <row r="32" spans="1:9" ht="19.5" customHeight="1">
      <c r="A32" s="126"/>
      <c r="B32" s="109" t="s">
        <v>70</v>
      </c>
      <c r="C32" s="129"/>
      <c r="D32" s="122" t="s">
        <v>71</v>
      </c>
      <c r="E32" s="109" t="s">
        <v>78</v>
      </c>
      <c r="F32" s="121"/>
      <c r="G32" s="121"/>
      <c r="H32" s="121"/>
      <c r="I32" s="121"/>
    </row>
    <row r="33" spans="1:9" ht="19.5" customHeight="1">
      <c r="A33" s="126"/>
      <c r="B33" s="109" t="s">
        <v>73</v>
      </c>
      <c r="C33" s="129"/>
      <c r="D33" s="122" t="s">
        <v>74</v>
      </c>
      <c r="E33" s="109" t="s">
        <v>81</v>
      </c>
      <c r="F33" s="121">
        <v>231900</v>
      </c>
      <c r="G33" s="121">
        <v>231900</v>
      </c>
      <c r="H33" s="121"/>
      <c r="I33" s="121"/>
    </row>
    <row r="34" spans="1:9" ht="19.5" customHeight="1">
      <c r="A34" s="126"/>
      <c r="B34" s="109" t="s">
        <v>76</v>
      </c>
      <c r="C34" s="129"/>
      <c r="D34" s="122" t="s">
        <v>77</v>
      </c>
      <c r="E34" s="109" t="s">
        <v>84</v>
      </c>
      <c r="F34" s="121"/>
      <c r="G34" s="121"/>
      <c r="H34" s="121"/>
      <c r="I34" s="121"/>
    </row>
    <row r="35" spans="1:9" ht="19.5" customHeight="1">
      <c r="A35" s="126"/>
      <c r="B35" s="109" t="s">
        <v>79</v>
      </c>
      <c r="C35" s="129"/>
      <c r="D35" s="127" t="s">
        <v>80</v>
      </c>
      <c r="E35" s="109" t="s">
        <v>87</v>
      </c>
      <c r="F35" s="121"/>
      <c r="G35" s="121"/>
      <c r="H35" s="121"/>
      <c r="I35" s="121"/>
    </row>
    <row r="36" spans="1:9" ht="19.5" customHeight="1">
      <c r="A36" s="126"/>
      <c r="B36" s="109" t="s">
        <v>82</v>
      </c>
      <c r="C36" s="129"/>
      <c r="D36" s="122" t="s">
        <v>83</v>
      </c>
      <c r="E36" s="109" t="s">
        <v>90</v>
      </c>
      <c r="F36" s="121"/>
      <c r="G36" s="121"/>
      <c r="H36" s="121"/>
      <c r="I36" s="121"/>
    </row>
    <row r="37" spans="1:9" ht="19.5" customHeight="1">
      <c r="A37" s="126"/>
      <c r="B37" s="109" t="s">
        <v>85</v>
      </c>
      <c r="C37" s="129"/>
      <c r="D37" s="122" t="s">
        <v>86</v>
      </c>
      <c r="E37" s="109" t="s">
        <v>93</v>
      </c>
      <c r="F37" s="121"/>
      <c r="G37" s="121"/>
      <c r="H37" s="121"/>
      <c r="I37" s="121"/>
    </row>
    <row r="38" spans="1:9" ht="19.5" customHeight="1">
      <c r="A38" s="126"/>
      <c r="B38" s="109" t="s">
        <v>88</v>
      </c>
      <c r="C38" s="129"/>
      <c r="D38" s="122" t="s">
        <v>89</v>
      </c>
      <c r="E38" s="109" t="s">
        <v>96</v>
      </c>
      <c r="F38" s="121"/>
      <c r="G38" s="121"/>
      <c r="H38" s="121"/>
      <c r="I38" s="121"/>
    </row>
    <row r="39" spans="1:9" ht="19.5" customHeight="1">
      <c r="A39" s="126"/>
      <c r="B39" s="109" t="s">
        <v>91</v>
      </c>
      <c r="C39" s="129"/>
      <c r="D39" s="127" t="s">
        <v>92</v>
      </c>
      <c r="E39" s="109" t="s">
        <v>100</v>
      </c>
      <c r="F39" s="121"/>
      <c r="G39" s="121"/>
      <c r="H39" s="121"/>
      <c r="I39" s="121"/>
    </row>
    <row r="40" spans="1:9" ht="19.5" customHeight="1">
      <c r="A40" s="126"/>
      <c r="B40" s="109" t="s">
        <v>94</v>
      </c>
      <c r="C40" s="129"/>
      <c r="D40" s="127" t="s">
        <v>95</v>
      </c>
      <c r="E40" s="109" t="s">
        <v>104</v>
      </c>
      <c r="F40" s="121"/>
      <c r="G40" s="121"/>
      <c r="H40" s="121"/>
      <c r="I40" s="121"/>
    </row>
    <row r="41" spans="1:9" ht="19.5" customHeight="1">
      <c r="A41" s="108" t="s">
        <v>97</v>
      </c>
      <c r="B41" s="109" t="s">
        <v>98</v>
      </c>
      <c r="C41" s="121">
        <v>5849062.96</v>
      </c>
      <c r="D41" s="109" t="s">
        <v>99</v>
      </c>
      <c r="E41" s="109" t="s">
        <v>108</v>
      </c>
      <c r="F41" s="121">
        <v>5974391.1500000004</v>
      </c>
      <c r="G41" s="121">
        <v>5974391.1500000004</v>
      </c>
      <c r="H41" s="121"/>
      <c r="I41" s="121"/>
    </row>
    <row r="42" spans="1:9" ht="19.5" customHeight="1">
      <c r="A42" s="126" t="s">
        <v>202</v>
      </c>
      <c r="B42" s="109" t="s">
        <v>102</v>
      </c>
      <c r="C42" s="121">
        <v>157121.69</v>
      </c>
      <c r="D42" s="127" t="s">
        <v>203</v>
      </c>
      <c r="E42" s="109" t="s">
        <v>111</v>
      </c>
      <c r="F42" s="121">
        <v>31793.5</v>
      </c>
      <c r="G42" s="121">
        <v>31793.5</v>
      </c>
      <c r="H42" s="121"/>
      <c r="I42" s="121"/>
    </row>
    <row r="43" spans="1:9" ht="19.5" customHeight="1">
      <c r="A43" s="126" t="s">
        <v>199</v>
      </c>
      <c r="B43" s="109" t="s">
        <v>106</v>
      </c>
      <c r="C43" s="121">
        <v>157121.69</v>
      </c>
      <c r="D43" s="127"/>
      <c r="E43" s="109" t="s">
        <v>204</v>
      </c>
      <c r="F43" s="129"/>
      <c r="G43" s="129"/>
      <c r="H43" s="129"/>
      <c r="I43" s="129"/>
    </row>
    <row r="44" spans="1:9" ht="19.5" customHeight="1">
      <c r="A44" s="126" t="s">
        <v>200</v>
      </c>
      <c r="B44" s="109" t="s">
        <v>110</v>
      </c>
      <c r="C44" s="121"/>
      <c r="D44" s="109"/>
      <c r="E44" s="109" t="s">
        <v>205</v>
      </c>
      <c r="F44" s="129"/>
      <c r="G44" s="129"/>
      <c r="H44" s="129"/>
      <c r="I44" s="129"/>
    </row>
    <row r="45" spans="1:9" ht="19.5" customHeight="1">
      <c r="A45" s="126" t="s">
        <v>201</v>
      </c>
      <c r="B45" s="109" t="s">
        <v>15</v>
      </c>
      <c r="C45" s="121"/>
      <c r="D45" s="127"/>
      <c r="E45" s="109" t="s">
        <v>206</v>
      </c>
      <c r="F45" s="129"/>
      <c r="G45" s="129"/>
      <c r="H45" s="129"/>
      <c r="I45" s="129"/>
    </row>
    <row r="46" spans="1:9" ht="19.5" customHeight="1">
      <c r="A46" s="108" t="s">
        <v>109</v>
      </c>
      <c r="B46" s="109" t="s">
        <v>18</v>
      </c>
      <c r="C46" s="121">
        <v>6006184.6500000004</v>
      </c>
      <c r="D46" s="109" t="s">
        <v>109</v>
      </c>
      <c r="E46" s="109" t="s">
        <v>207</v>
      </c>
      <c r="F46" s="121">
        <v>6006184.6500000004</v>
      </c>
      <c r="G46" s="121">
        <v>6006184.6500000004</v>
      </c>
      <c r="H46" s="121"/>
      <c r="I46" s="121"/>
    </row>
    <row r="47" spans="1:9" ht="19.5" customHeight="1">
      <c r="A47" s="136" t="s">
        <v>208</v>
      </c>
      <c r="B47" s="137" t="s">
        <v>208</v>
      </c>
      <c r="C47" s="137" t="s">
        <v>208</v>
      </c>
      <c r="D47" s="137" t="s">
        <v>208</v>
      </c>
      <c r="E47" s="137" t="s">
        <v>208</v>
      </c>
      <c r="F47" s="137" t="s">
        <v>208</v>
      </c>
      <c r="G47" s="137" t="s">
        <v>208</v>
      </c>
      <c r="H47" s="137" t="s">
        <v>208</v>
      </c>
      <c r="I47" s="137" t="s">
        <v>208</v>
      </c>
    </row>
    <row r="48" spans="1:9" ht="409.5" hidden="1" customHeight="1">
      <c r="A48" s="138"/>
      <c r="B48" s="138"/>
      <c r="C48" s="138"/>
      <c r="D48" s="138"/>
      <c r="E48" s="139"/>
      <c r="F48" s="138"/>
      <c r="G48" s="138"/>
      <c r="H48" s="138"/>
      <c r="I48" s="138"/>
    </row>
  </sheetData>
  <mergeCells count="13">
    <mergeCell ref="A11:C11"/>
    <mergeCell ref="D11:I11"/>
    <mergeCell ref="A47:I47"/>
    <mergeCell ref="A48:I48"/>
    <mergeCell ref="A12:A13"/>
    <mergeCell ref="B12:B13"/>
    <mergeCell ref="C12:C13"/>
    <mergeCell ref="D12:D13"/>
    <mergeCell ref="E12:E13"/>
    <mergeCell ref="F12:F13"/>
    <mergeCell ref="G12:G13"/>
    <mergeCell ref="H12:H13"/>
    <mergeCell ref="I12:I13"/>
  </mergeCells>
  <phoneticPr fontId="34" type="noConversion"/>
  <pageMargins left="0.75" right="0.75" top="1" bottom="1" header="0.5" footer="0.5"/>
  <pageSetup orientation="portrait" horizontalDpi="300" verticalDpi="300"/>
  <headerFooter scaleWithDoc="0" alignWithMargins="0"/>
</worksheet>
</file>

<file path=xl/worksheets/sheet5.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T39"/>
  <sheetViews>
    <sheetView topLeftCell="A23" workbookViewId="0">
      <selection activeCell="K27" sqref="K27:L27"/>
    </sheetView>
  </sheetViews>
  <sheetFormatPr defaultColWidth="9.109375" defaultRowHeight="13.2"/>
  <cols>
    <col min="1" max="3" width="3.109375" customWidth="1"/>
    <col min="4" max="4" width="29.88671875" customWidth="1"/>
    <col min="5" max="8" width="16" customWidth="1"/>
    <col min="9" max="10" width="17.109375" customWidth="1"/>
    <col min="11" max="11" width="16" customWidth="1"/>
    <col min="12" max="13" width="17.109375" customWidth="1"/>
    <col min="14" max="17" width="16" customWidth="1"/>
    <col min="18" max="18" width="17.109375" customWidth="1"/>
    <col min="19" max="20" width="16" customWidth="1"/>
  </cols>
  <sheetData>
    <row r="1" spans="1:20" ht="27.75" customHeight="1">
      <c r="A1" s="115"/>
      <c r="B1" s="102"/>
      <c r="C1" s="102"/>
      <c r="D1" s="102"/>
      <c r="E1" s="102"/>
      <c r="F1" s="102"/>
      <c r="G1" s="102"/>
      <c r="H1" s="102"/>
      <c r="I1" s="102"/>
      <c r="J1" s="116" t="s">
        <v>209</v>
      </c>
      <c r="K1" s="102"/>
      <c r="L1" s="102"/>
      <c r="M1" s="102"/>
      <c r="N1" s="102"/>
      <c r="O1" s="102"/>
      <c r="P1" s="102"/>
      <c r="Q1" s="102"/>
      <c r="R1" s="102"/>
      <c r="S1" s="102"/>
      <c r="T1" s="102"/>
    </row>
    <row r="2" spans="1:20" ht="409.5" hidden="1" customHeight="1">
      <c r="A2" s="115"/>
      <c r="B2" s="102"/>
      <c r="C2" s="102"/>
      <c r="D2" s="102"/>
      <c r="E2" s="102"/>
      <c r="F2" s="102"/>
      <c r="G2" s="102"/>
      <c r="H2" s="102"/>
      <c r="I2" s="102"/>
      <c r="J2" s="102"/>
      <c r="K2" s="102"/>
      <c r="L2" s="102"/>
      <c r="M2" s="102"/>
      <c r="N2" s="102"/>
      <c r="O2" s="102"/>
      <c r="P2" s="102"/>
      <c r="Q2" s="102"/>
      <c r="R2" s="102"/>
      <c r="S2" s="102"/>
      <c r="T2" s="102"/>
    </row>
    <row r="3" spans="1:20" ht="409.5" hidden="1" customHeight="1">
      <c r="A3" s="115"/>
      <c r="B3" s="102"/>
      <c r="C3" s="102"/>
      <c r="D3" s="102"/>
      <c r="E3" s="102"/>
      <c r="F3" s="102"/>
      <c r="G3" s="102"/>
      <c r="H3" s="102"/>
      <c r="I3" s="102"/>
      <c r="J3" s="102"/>
      <c r="K3" s="102"/>
      <c r="L3" s="102"/>
      <c r="M3" s="102"/>
      <c r="N3" s="102"/>
      <c r="O3" s="102"/>
      <c r="P3" s="102"/>
      <c r="Q3" s="102"/>
      <c r="R3" s="102"/>
      <c r="S3" s="102"/>
      <c r="T3" s="102"/>
    </row>
    <row r="4" spans="1:20" ht="409.5" hidden="1" customHeight="1">
      <c r="A4" s="115"/>
      <c r="B4" s="102"/>
      <c r="C4" s="102"/>
      <c r="D4" s="102"/>
      <c r="E4" s="102"/>
      <c r="F4" s="102"/>
      <c r="G4" s="102"/>
      <c r="H4" s="102"/>
      <c r="I4" s="102"/>
      <c r="J4" s="102"/>
      <c r="K4" s="102"/>
      <c r="L4" s="102"/>
      <c r="M4" s="102"/>
      <c r="N4" s="102"/>
      <c r="O4" s="102"/>
      <c r="P4" s="102"/>
      <c r="Q4" s="102"/>
      <c r="R4" s="102"/>
      <c r="S4" s="102"/>
      <c r="T4" s="102"/>
    </row>
    <row r="5" spans="1:20" ht="15" customHeight="1">
      <c r="A5" s="102"/>
      <c r="B5" s="102"/>
      <c r="C5" s="102"/>
      <c r="D5" s="102"/>
      <c r="E5" s="102"/>
      <c r="F5" s="102"/>
      <c r="G5" s="102"/>
      <c r="H5" s="102"/>
      <c r="I5" s="102"/>
      <c r="J5" s="102"/>
      <c r="K5" s="102"/>
      <c r="L5" s="102"/>
      <c r="M5" s="102"/>
      <c r="N5" s="102"/>
      <c r="O5" s="102"/>
      <c r="P5" s="102"/>
      <c r="Q5" s="102"/>
      <c r="R5" s="102"/>
      <c r="S5" s="102"/>
      <c r="T5" s="124" t="s">
        <v>210</v>
      </c>
    </row>
    <row r="6" spans="1:20" ht="15" customHeight="1">
      <c r="A6" s="117" t="s">
        <v>2</v>
      </c>
      <c r="B6" s="105"/>
      <c r="C6" s="105"/>
      <c r="D6" s="105"/>
      <c r="E6" s="105"/>
      <c r="F6" s="105"/>
      <c r="G6" s="105"/>
      <c r="H6" s="105"/>
      <c r="I6" s="105"/>
      <c r="J6" s="118"/>
      <c r="K6" s="105"/>
      <c r="L6" s="105"/>
      <c r="M6" s="105"/>
      <c r="N6" s="105"/>
      <c r="O6" s="105"/>
      <c r="P6" s="105"/>
      <c r="Q6" s="105"/>
      <c r="R6" s="105"/>
      <c r="S6" s="105"/>
      <c r="T6" s="125" t="s">
        <v>3</v>
      </c>
    </row>
    <row r="7" spans="1:20" ht="19.5" customHeight="1">
      <c r="A7" s="150" t="s">
        <v>6</v>
      </c>
      <c r="B7" s="151" t="s">
        <v>6</v>
      </c>
      <c r="C7" s="151" t="s">
        <v>6</v>
      </c>
      <c r="D7" s="151" t="s">
        <v>6</v>
      </c>
      <c r="E7" s="140" t="s">
        <v>211</v>
      </c>
      <c r="F7" s="140" t="s">
        <v>211</v>
      </c>
      <c r="G7" s="140" t="s">
        <v>211</v>
      </c>
      <c r="H7" s="140" t="s">
        <v>212</v>
      </c>
      <c r="I7" s="140" t="s">
        <v>212</v>
      </c>
      <c r="J7" s="140" t="s">
        <v>212</v>
      </c>
      <c r="K7" s="140" t="s">
        <v>213</v>
      </c>
      <c r="L7" s="140" t="s">
        <v>213</v>
      </c>
      <c r="M7" s="140" t="s">
        <v>213</v>
      </c>
      <c r="N7" s="140" t="s">
        <v>213</v>
      </c>
      <c r="O7" s="140" t="s">
        <v>213</v>
      </c>
      <c r="P7" s="140" t="s">
        <v>107</v>
      </c>
      <c r="Q7" s="140" t="s">
        <v>107</v>
      </c>
      <c r="R7" s="140" t="s">
        <v>107</v>
      </c>
      <c r="S7" s="140" t="s">
        <v>107</v>
      </c>
      <c r="T7" s="140" t="s">
        <v>107</v>
      </c>
    </row>
    <row r="8" spans="1:20" ht="19.5" customHeight="1">
      <c r="A8" s="141" t="s">
        <v>121</v>
      </c>
      <c r="B8" s="140" t="s">
        <v>121</v>
      </c>
      <c r="C8" s="140" t="s">
        <v>121</v>
      </c>
      <c r="D8" s="140" t="s">
        <v>122</v>
      </c>
      <c r="E8" s="140" t="s">
        <v>128</v>
      </c>
      <c r="F8" s="140" t="s">
        <v>214</v>
      </c>
      <c r="G8" s="140" t="s">
        <v>215</v>
      </c>
      <c r="H8" s="140" t="s">
        <v>128</v>
      </c>
      <c r="I8" s="140" t="s">
        <v>164</v>
      </c>
      <c r="J8" s="140" t="s">
        <v>165</v>
      </c>
      <c r="K8" s="140" t="s">
        <v>128</v>
      </c>
      <c r="L8" s="140" t="s">
        <v>164</v>
      </c>
      <c r="M8" s="140" t="s">
        <v>164</v>
      </c>
      <c r="N8" s="140" t="s">
        <v>164</v>
      </c>
      <c r="O8" s="140" t="s">
        <v>165</v>
      </c>
      <c r="P8" s="140" t="s">
        <v>128</v>
      </c>
      <c r="Q8" s="140" t="s">
        <v>214</v>
      </c>
      <c r="R8" s="140" t="s">
        <v>215</v>
      </c>
      <c r="S8" s="140" t="s">
        <v>215</v>
      </c>
      <c r="T8" s="140" t="s">
        <v>215</v>
      </c>
    </row>
    <row r="9" spans="1:20" ht="19.5" customHeight="1">
      <c r="A9" s="141" t="s">
        <v>121</v>
      </c>
      <c r="B9" s="140" t="s">
        <v>121</v>
      </c>
      <c r="C9" s="140" t="s">
        <v>121</v>
      </c>
      <c r="D9" s="140" t="s">
        <v>122</v>
      </c>
      <c r="E9" s="140" t="s">
        <v>128</v>
      </c>
      <c r="F9" s="140" t="s">
        <v>214</v>
      </c>
      <c r="G9" s="140" t="s">
        <v>215</v>
      </c>
      <c r="H9" s="140" t="s">
        <v>128</v>
      </c>
      <c r="I9" s="140" t="s">
        <v>164</v>
      </c>
      <c r="J9" s="140" t="s">
        <v>165</v>
      </c>
      <c r="K9" s="140" t="s">
        <v>128</v>
      </c>
      <c r="L9" s="140" t="s">
        <v>123</v>
      </c>
      <c r="M9" s="140" t="s">
        <v>216</v>
      </c>
      <c r="N9" s="140" t="s">
        <v>217</v>
      </c>
      <c r="O9" s="140" t="s">
        <v>165</v>
      </c>
      <c r="P9" s="140" t="s">
        <v>128</v>
      </c>
      <c r="Q9" s="140" t="s">
        <v>214</v>
      </c>
      <c r="R9" s="140" t="s">
        <v>123</v>
      </c>
      <c r="S9" s="140" t="s">
        <v>218</v>
      </c>
      <c r="T9" s="140" t="s">
        <v>219</v>
      </c>
    </row>
    <row r="10" spans="1:20" ht="19.5" customHeight="1">
      <c r="A10" s="141" t="s">
        <v>121</v>
      </c>
      <c r="B10" s="140" t="s">
        <v>121</v>
      </c>
      <c r="C10" s="140" t="s">
        <v>121</v>
      </c>
      <c r="D10" s="140" t="s">
        <v>122</v>
      </c>
      <c r="E10" s="140" t="s">
        <v>128</v>
      </c>
      <c r="F10" s="140" t="s">
        <v>214</v>
      </c>
      <c r="G10" s="140" t="s">
        <v>215</v>
      </c>
      <c r="H10" s="140" t="s">
        <v>128</v>
      </c>
      <c r="I10" s="140" t="s">
        <v>164</v>
      </c>
      <c r="J10" s="140" t="s">
        <v>165</v>
      </c>
      <c r="K10" s="140" t="s">
        <v>128</v>
      </c>
      <c r="L10" s="140" t="s">
        <v>123</v>
      </c>
      <c r="M10" s="140" t="s">
        <v>216</v>
      </c>
      <c r="N10" s="140" t="s">
        <v>217</v>
      </c>
      <c r="O10" s="140" t="s">
        <v>165</v>
      </c>
      <c r="P10" s="140" t="s">
        <v>128</v>
      </c>
      <c r="Q10" s="140" t="s">
        <v>214</v>
      </c>
      <c r="R10" s="140" t="s">
        <v>123</v>
      </c>
      <c r="S10" s="140" t="s">
        <v>218</v>
      </c>
      <c r="T10" s="140" t="s">
        <v>219</v>
      </c>
    </row>
    <row r="11" spans="1:20" ht="19.5" customHeight="1">
      <c r="A11" s="141" t="s">
        <v>125</v>
      </c>
      <c r="B11" s="140" t="s">
        <v>126</v>
      </c>
      <c r="C11" s="140" t="s">
        <v>127</v>
      </c>
      <c r="D11" s="119" t="s">
        <v>10</v>
      </c>
      <c r="E11" s="111" t="s">
        <v>11</v>
      </c>
      <c r="F11" s="111" t="s">
        <v>12</v>
      </c>
      <c r="G11" s="111" t="s">
        <v>20</v>
      </c>
      <c r="H11" s="111" t="s">
        <v>24</v>
      </c>
      <c r="I11" s="111" t="s">
        <v>28</v>
      </c>
      <c r="J11" s="111" t="s">
        <v>32</v>
      </c>
      <c r="K11" s="111" t="s">
        <v>36</v>
      </c>
      <c r="L11" s="111" t="s">
        <v>40</v>
      </c>
      <c r="M11" s="111" t="s">
        <v>43</v>
      </c>
      <c r="N11" s="111" t="s">
        <v>46</v>
      </c>
      <c r="O11" s="111" t="s">
        <v>49</v>
      </c>
      <c r="P11" s="111" t="s">
        <v>52</v>
      </c>
      <c r="Q11" s="111" t="s">
        <v>55</v>
      </c>
      <c r="R11" s="111" t="s">
        <v>58</v>
      </c>
      <c r="S11" s="111" t="s">
        <v>61</v>
      </c>
      <c r="T11" s="111" t="s">
        <v>64</v>
      </c>
    </row>
    <row r="12" spans="1:20" ht="19.5" customHeight="1">
      <c r="A12" s="141" t="s">
        <v>125</v>
      </c>
      <c r="B12" s="140" t="s">
        <v>126</v>
      </c>
      <c r="C12" s="140" t="s">
        <v>127</v>
      </c>
      <c r="D12" s="120" t="s">
        <v>128</v>
      </c>
      <c r="E12" s="121">
        <v>157121.69</v>
      </c>
      <c r="F12" s="121"/>
      <c r="G12" s="121">
        <v>157121.69</v>
      </c>
      <c r="H12" s="121">
        <v>5849062.96</v>
      </c>
      <c r="I12" s="121">
        <v>4950492.7</v>
      </c>
      <c r="J12" s="121">
        <v>898570.26</v>
      </c>
      <c r="K12" s="121">
        <v>5974391.1500000004</v>
      </c>
      <c r="L12" s="121">
        <v>4950492.7</v>
      </c>
      <c r="M12" s="121">
        <v>2536630.58</v>
      </c>
      <c r="N12" s="121">
        <v>2413862.12</v>
      </c>
      <c r="O12" s="121">
        <v>1023898.45</v>
      </c>
      <c r="P12" s="121">
        <v>31793.5</v>
      </c>
      <c r="Q12" s="121"/>
      <c r="R12" s="121">
        <v>31793.5</v>
      </c>
      <c r="S12" s="121">
        <v>31793.5</v>
      </c>
      <c r="T12" s="121"/>
    </row>
    <row r="13" spans="1:20" ht="19.5" customHeight="1">
      <c r="A13" s="142" t="s">
        <v>129</v>
      </c>
      <c r="B13" s="143" t="s">
        <v>129</v>
      </c>
      <c r="C13" s="143" t="s">
        <v>129</v>
      </c>
      <c r="D13" s="122" t="s">
        <v>130</v>
      </c>
      <c r="E13" s="121">
        <v>147121.69</v>
      </c>
      <c r="F13" s="121"/>
      <c r="G13" s="121">
        <v>147121.69</v>
      </c>
      <c r="H13" s="121">
        <v>5299312.84</v>
      </c>
      <c r="I13" s="121">
        <v>4400742.58</v>
      </c>
      <c r="J13" s="121">
        <v>898570.26</v>
      </c>
      <c r="K13" s="121">
        <v>5414641.0300000003</v>
      </c>
      <c r="L13" s="121">
        <v>4400742.58</v>
      </c>
      <c r="M13" s="121">
        <v>1986880.46</v>
      </c>
      <c r="N13" s="121">
        <v>2413862.12</v>
      </c>
      <c r="O13" s="121">
        <v>1013898.45</v>
      </c>
      <c r="P13" s="121">
        <v>31793.5</v>
      </c>
      <c r="Q13" s="121"/>
      <c r="R13" s="121">
        <v>31793.5</v>
      </c>
      <c r="S13" s="121">
        <v>31793.5</v>
      </c>
      <c r="T13" s="121"/>
    </row>
    <row r="14" spans="1:20" ht="19.5" customHeight="1">
      <c r="A14" s="142" t="s">
        <v>131</v>
      </c>
      <c r="B14" s="143" t="s">
        <v>131</v>
      </c>
      <c r="C14" s="143" t="s">
        <v>131</v>
      </c>
      <c r="D14" s="122" t="s">
        <v>132</v>
      </c>
      <c r="E14" s="121">
        <v>19400</v>
      </c>
      <c r="F14" s="121"/>
      <c r="G14" s="121">
        <v>19400</v>
      </c>
      <c r="H14" s="121"/>
      <c r="I14" s="121"/>
      <c r="J14" s="121"/>
      <c r="K14" s="121">
        <v>19400</v>
      </c>
      <c r="L14" s="121"/>
      <c r="M14" s="121"/>
      <c r="N14" s="121"/>
      <c r="O14" s="121">
        <v>19400</v>
      </c>
      <c r="P14" s="121"/>
      <c r="Q14" s="121"/>
      <c r="R14" s="121"/>
      <c r="S14" s="121"/>
      <c r="T14" s="121"/>
    </row>
    <row r="15" spans="1:20" ht="19.5" customHeight="1">
      <c r="A15" s="142" t="s">
        <v>133</v>
      </c>
      <c r="B15" s="143" t="s">
        <v>133</v>
      </c>
      <c r="C15" s="143" t="s">
        <v>133</v>
      </c>
      <c r="D15" s="122" t="s">
        <v>134</v>
      </c>
      <c r="E15" s="121">
        <v>19400</v>
      </c>
      <c r="F15" s="121"/>
      <c r="G15" s="121">
        <v>19400</v>
      </c>
      <c r="H15" s="121"/>
      <c r="I15" s="121"/>
      <c r="J15" s="121"/>
      <c r="K15" s="121">
        <v>19400</v>
      </c>
      <c r="L15" s="121"/>
      <c r="M15" s="121"/>
      <c r="N15" s="121"/>
      <c r="O15" s="121">
        <v>19400</v>
      </c>
      <c r="P15" s="121"/>
      <c r="Q15" s="121"/>
      <c r="R15" s="121"/>
      <c r="S15" s="121"/>
      <c r="T15" s="121"/>
    </row>
    <row r="16" spans="1:20" ht="19.5" customHeight="1">
      <c r="A16" s="142" t="s">
        <v>135</v>
      </c>
      <c r="B16" s="143" t="s">
        <v>135</v>
      </c>
      <c r="C16" s="143" t="s">
        <v>135</v>
      </c>
      <c r="D16" s="122" t="s">
        <v>136</v>
      </c>
      <c r="E16" s="121">
        <v>87606.52</v>
      </c>
      <c r="F16" s="121"/>
      <c r="G16" s="121">
        <v>87606.52</v>
      </c>
      <c r="H16" s="121">
        <v>5299312.84</v>
      </c>
      <c r="I16" s="121">
        <v>4400742.58</v>
      </c>
      <c r="J16" s="121">
        <v>898570.26</v>
      </c>
      <c r="K16" s="121">
        <v>5377757.8600000003</v>
      </c>
      <c r="L16" s="121">
        <v>4400742.58</v>
      </c>
      <c r="M16" s="121">
        <v>1986880.46</v>
      </c>
      <c r="N16" s="121">
        <v>2413862.12</v>
      </c>
      <c r="O16" s="121">
        <v>977015.28</v>
      </c>
      <c r="P16" s="121">
        <v>9161.5</v>
      </c>
      <c r="Q16" s="121"/>
      <c r="R16" s="121">
        <v>9161.5</v>
      </c>
      <c r="S16" s="121">
        <v>9161.5</v>
      </c>
      <c r="T16" s="121"/>
    </row>
    <row r="17" spans="1:20" ht="19.5" customHeight="1">
      <c r="A17" s="142" t="s">
        <v>137</v>
      </c>
      <c r="B17" s="143" t="s">
        <v>137</v>
      </c>
      <c r="C17" s="143" t="s">
        <v>137</v>
      </c>
      <c r="D17" s="122" t="s">
        <v>138</v>
      </c>
      <c r="E17" s="121">
        <v>51846</v>
      </c>
      <c r="F17" s="121"/>
      <c r="G17" s="121">
        <v>51846</v>
      </c>
      <c r="H17" s="121">
        <v>5299312.84</v>
      </c>
      <c r="I17" s="121">
        <v>4400742.58</v>
      </c>
      <c r="J17" s="121">
        <v>898570.26</v>
      </c>
      <c r="K17" s="121">
        <v>5351158.84</v>
      </c>
      <c r="L17" s="121">
        <v>4400742.58</v>
      </c>
      <c r="M17" s="121">
        <v>1986880.46</v>
      </c>
      <c r="N17" s="121">
        <v>2413862.12</v>
      </c>
      <c r="O17" s="121">
        <v>950416.26</v>
      </c>
      <c r="P17" s="121"/>
      <c r="Q17" s="121"/>
      <c r="R17" s="121"/>
      <c r="S17" s="121"/>
      <c r="T17" s="121"/>
    </row>
    <row r="18" spans="1:20" ht="19.5" customHeight="1">
      <c r="A18" s="142" t="s">
        <v>139</v>
      </c>
      <c r="B18" s="143" t="s">
        <v>139</v>
      </c>
      <c r="C18" s="143" t="s">
        <v>139</v>
      </c>
      <c r="D18" s="122" t="s">
        <v>140</v>
      </c>
      <c r="E18" s="121">
        <v>35760.519999999997</v>
      </c>
      <c r="F18" s="121"/>
      <c r="G18" s="121">
        <v>35760.519999999997</v>
      </c>
      <c r="H18" s="121"/>
      <c r="I18" s="121"/>
      <c r="J18" s="121"/>
      <c r="K18" s="121">
        <v>26599.02</v>
      </c>
      <c r="L18" s="121"/>
      <c r="M18" s="121"/>
      <c r="N18" s="121"/>
      <c r="O18" s="121">
        <v>26599.02</v>
      </c>
      <c r="P18" s="121">
        <v>9161.5</v>
      </c>
      <c r="Q18" s="121"/>
      <c r="R18" s="121">
        <v>9161.5</v>
      </c>
      <c r="S18" s="121">
        <v>9161.5</v>
      </c>
      <c r="T18" s="121"/>
    </row>
    <row r="19" spans="1:20" ht="19.5" customHeight="1">
      <c r="A19" s="142" t="s">
        <v>169</v>
      </c>
      <c r="B19" s="143" t="s">
        <v>169</v>
      </c>
      <c r="C19" s="143" t="s">
        <v>169</v>
      </c>
      <c r="D19" s="122" t="s">
        <v>170</v>
      </c>
      <c r="E19" s="121">
        <v>1710.8</v>
      </c>
      <c r="F19" s="121"/>
      <c r="G19" s="121">
        <v>1710.8</v>
      </c>
      <c r="H19" s="121"/>
      <c r="I19" s="121"/>
      <c r="J19" s="121"/>
      <c r="K19" s="121">
        <v>1710.8</v>
      </c>
      <c r="L19" s="121"/>
      <c r="M19" s="121"/>
      <c r="N19" s="121"/>
      <c r="O19" s="121">
        <v>1710.8</v>
      </c>
      <c r="P19" s="121"/>
      <c r="Q19" s="121"/>
      <c r="R19" s="121"/>
      <c r="S19" s="121"/>
      <c r="T19" s="121"/>
    </row>
    <row r="20" spans="1:20" ht="19.5" customHeight="1">
      <c r="A20" s="142" t="s">
        <v>171</v>
      </c>
      <c r="B20" s="143" t="s">
        <v>171</v>
      </c>
      <c r="C20" s="143" t="s">
        <v>171</v>
      </c>
      <c r="D20" s="122" t="s">
        <v>172</v>
      </c>
      <c r="E20" s="121">
        <v>1710.8</v>
      </c>
      <c r="F20" s="121"/>
      <c r="G20" s="121">
        <v>1710.8</v>
      </c>
      <c r="H20" s="121"/>
      <c r="I20" s="121"/>
      <c r="J20" s="121"/>
      <c r="K20" s="121">
        <v>1710.8</v>
      </c>
      <c r="L20" s="121"/>
      <c r="M20" s="121"/>
      <c r="N20" s="121"/>
      <c r="O20" s="121">
        <v>1710.8</v>
      </c>
      <c r="P20" s="121"/>
      <c r="Q20" s="121"/>
      <c r="R20" s="121"/>
      <c r="S20" s="121"/>
      <c r="T20" s="121"/>
    </row>
    <row r="21" spans="1:20" ht="19.5" customHeight="1">
      <c r="A21" s="142" t="s">
        <v>173</v>
      </c>
      <c r="B21" s="143" t="s">
        <v>173</v>
      </c>
      <c r="C21" s="143" t="s">
        <v>173</v>
      </c>
      <c r="D21" s="122" t="s">
        <v>174</v>
      </c>
      <c r="E21" s="121">
        <v>22100</v>
      </c>
      <c r="F21" s="121"/>
      <c r="G21" s="121">
        <v>22100</v>
      </c>
      <c r="H21" s="121"/>
      <c r="I21" s="121"/>
      <c r="J21" s="121"/>
      <c r="K21" s="121">
        <v>3000</v>
      </c>
      <c r="L21" s="121"/>
      <c r="M21" s="121"/>
      <c r="N21" s="121"/>
      <c r="O21" s="121">
        <v>3000</v>
      </c>
      <c r="P21" s="121">
        <v>19100</v>
      </c>
      <c r="Q21" s="121"/>
      <c r="R21" s="121">
        <v>19100</v>
      </c>
      <c r="S21" s="121">
        <v>19100</v>
      </c>
      <c r="T21" s="121"/>
    </row>
    <row r="22" spans="1:20" ht="19.5" customHeight="1">
      <c r="A22" s="142" t="s">
        <v>175</v>
      </c>
      <c r="B22" s="143" t="s">
        <v>175</v>
      </c>
      <c r="C22" s="143" t="s">
        <v>175</v>
      </c>
      <c r="D22" s="122" t="s">
        <v>176</v>
      </c>
      <c r="E22" s="121">
        <v>22100</v>
      </c>
      <c r="F22" s="121"/>
      <c r="G22" s="121">
        <v>22100</v>
      </c>
      <c r="H22" s="121"/>
      <c r="I22" s="121"/>
      <c r="J22" s="121"/>
      <c r="K22" s="121">
        <v>3000</v>
      </c>
      <c r="L22" s="121"/>
      <c r="M22" s="121"/>
      <c r="N22" s="121"/>
      <c r="O22" s="121">
        <v>3000</v>
      </c>
      <c r="P22" s="121">
        <v>19100</v>
      </c>
      <c r="Q22" s="121"/>
      <c r="R22" s="121">
        <v>19100</v>
      </c>
      <c r="S22" s="121">
        <v>19100</v>
      </c>
      <c r="T22" s="121"/>
    </row>
    <row r="23" spans="1:20" ht="19.5" customHeight="1">
      <c r="A23" s="142" t="s">
        <v>177</v>
      </c>
      <c r="B23" s="143" t="s">
        <v>177</v>
      </c>
      <c r="C23" s="143" t="s">
        <v>177</v>
      </c>
      <c r="D23" s="122" t="s">
        <v>178</v>
      </c>
      <c r="E23" s="121">
        <v>16304.37</v>
      </c>
      <c r="F23" s="121"/>
      <c r="G23" s="121">
        <v>16304.37</v>
      </c>
      <c r="H23" s="121"/>
      <c r="I23" s="121"/>
      <c r="J23" s="121"/>
      <c r="K23" s="121">
        <v>12772.37</v>
      </c>
      <c r="L23" s="121"/>
      <c r="M23" s="121"/>
      <c r="N23" s="121"/>
      <c r="O23" s="121">
        <v>12772.37</v>
      </c>
      <c r="P23" s="121">
        <v>3532</v>
      </c>
      <c r="Q23" s="121"/>
      <c r="R23" s="121">
        <v>3532</v>
      </c>
      <c r="S23" s="121">
        <v>3532</v>
      </c>
      <c r="T23" s="121"/>
    </row>
    <row r="24" spans="1:20" ht="19.5" customHeight="1">
      <c r="A24" s="142" t="s">
        <v>179</v>
      </c>
      <c r="B24" s="143" t="s">
        <v>179</v>
      </c>
      <c r="C24" s="143" t="s">
        <v>179</v>
      </c>
      <c r="D24" s="122" t="s">
        <v>180</v>
      </c>
      <c r="E24" s="121">
        <v>16304.37</v>
      </c>
      <c r="F24" s="121"/>
      <c r="G24" s="121">
        <v>16304.37</v>
      </c>
      <c r="H24" s="121"/>
      <c r="I24" s="121"/>
      <c r="J24" s="121"/>
      <c r="K24" s="121">
        <v>12772.37</v>
      </c>
      <c r="L24" s="121"/>
      <c r="M24" s="121"/>
      <c r="N24" s="121"/>
      <c r="O24" s="121">
        <v>12772.37</v>
      </c>
      <c r="P24" s="121">
        <v>3532</v>
      </c>
      <c r="Q24" s="121"/>
      <c r="R24" s="121">
        <v>3532</v>
      </c>
      <c r="S24" s="121">
        <v>3532</v>
      </c>
      <c r="T24" s="121"/>
    </row>
    <row r="25" spans="1:20" ht="19.5" customHeight="1">
      <c r="A25" s="142" t="s">
        <v>181</v>
      </c>
      <c r="B25" s="143" t="s">
        <v>181</v>
      </c>
      <c r="C25" s="143" t="s">
        <v>181</v>
      </c>
      <c r="D25" s="122" t="s">
        <v>182</v>
      </c>
      <c r="E25" s="121">
        <v>10000</v>
      </c>
      <c r="F25" s="121"/>
      <c r="G25" s="121">
        <v>10000</v>
      </c>
      <c r="H25" s="121"/>
      <c r="I25" s="121"/>
      <c r="J25" s="121"/>
      <c r="K25" s="121">
        <v>10000</v>
      </c>
      <c r="L25" s="121"/>
      <c r="M25" s="121"/>
      <c r="N25" s="121"/>
      <c r="O25" s="121">
        <v>10000</v>
      </c>
      <c r="P25" s="121"/>
      <c r="Q25" s="121"/>
      <c r="R25" s="121"/>
      <c r="S25" s="121"/>
      <c r="T25" s="121"/>
    </row>
    <row r="26" spans="1:20" ht="19.5" customHeight="1">
      <c r="A26" s="142" t="s">
        <v>183</v>
      </c>
      <c r="B26" s="143" t="s">
        <v>183</v>
      </c>
      <c r="C26" s="143" t="s">
        <v>183</v>
      </c>
      <c r="D26" s="122" t="s">
        <v>184</v>
      </c>
      <c r="E26" s="121">
        <v>10000</v>
      </c>
      <c r="F26" s="121"/>
      <c r="G26" s="121">
        <v>10000</v>
      </c>
      <c r="H26" s="121"/>
      <c r="I26" s="121"/>
      <c r="J26" s="121"/>
      <c r="K26" s="121">
        <v>10000</v>
      </c>
      <c r="L26" s="121"/>
      <c r="M26" s="121"/>
      <c r="N26" s="121"/>
      <c r="O26" s="121">
        <v>10000</v>
      </c>
      <c r="P26" s="121"/>
      <c r="Q26" s="121"/>
      <c r="R26" s="121"/>
      <c r="S26" s="121"/>
      <c r="T26" s="121"/>
    </row>
    <row r="27" spans="1:20" ht="19.5" customHeight="1">
      <c r="A27" s="142" t="s">
        <v>185</v>
      </c>
      <c r="B27" s="143" t="s">
        <v>185</v>
      </c>
      <c r="C27" s="143" t="s">
        <v>185</v>
      </c>
      <c r="D27" s="122" t="s">
        <v>186</v>
      </c>
      <c r="E27" s="121">
        <v>10000</v>
      </c>
      <c r="F27" s="121"/>
      <c r="G27" s="121">
        <v>10000</v>
      </c>
      <c r="H27" s="121"/>
      <c r="I27" s="121"/>
      <c r="J27" s="121"/>
      <c r="K27" s="121">
        <v>10000</v>
      </c>
      <c r="L27" s="121"/>
      <c r="M27" s="121"/>
      <c r="N27" s="121"/>
      <c r="O27" s="121">
        <v>10000</v>
      </c>
      <c r="P27" s="121"/>
      <c r="Q27" s="121"/>
      <c r="R27" s="121"/>
      <c r="S27" s="121"/>
      <c r="T27" s="121"/>
    </row>
    <row r="28" spans="1:20" ht="19.5" customHeight="1">
      <c r="A28" s="142" t="s">
        <v>141</v>
      </c>
      <c r="B28" s="143" t="s">
        <v>141</v>
      </c>
      <c r="C28" s="143" t="s">
        <v>141</v>
      </c>
      <c r="D28" s="122" t="s">
        <v>142</v>
      </c>
      <c r="E28" s="121"/>
      <c r="F28" s="121"/>
      <c r="G28" s="121"/>
      <c r="H28" s="121">
        <v>213858.72</v>
      </c>
      <c r="I28" s="121">
        <v>213858.72</v>
      </c>
      <c r="J28" s="121"/>
      <c r="K28" s="121">
        <v>213858.72</v>
      </c>
      <c r="L28" s="121">
        <v>213858.72</v>
      </c>
      <c r="M28" s="121">
        <v>213858.72</v>
      </c>
      <c r="N28" s="121"/>
      <c r="O28" s="121"/>
      <c r="P28" s="121"/>
      <c r="Q28" s="121"/>
      <c r="R28" s="121"/>
      <c r="S28" s="121"/>
      <c r="T28" s="121"/>
    </row>
    <row r="29" spans="1:20" ht="19.5" customHeight="1">
      <c r="A29" s="142" t="s">
        <v>143</v>
      </c>
      <c r="B29" s="143" t="s">
        <v>143</v>
      </c>
      <c r="C29" s="143" t="s">
        <v>143</v>
      </c>
      <c r="D29" s="122" t="s">
        <v>144</v>
      </c>
      <c r="E29" s="121"/>
      <c r="F29" s="121"/>
      <c r="G29" s="121"/>
      <c r="H29" s="121">
        <v>213858.72</v>
      </c>
      <c r="I29" s="121">
        <v>213858.72</v>
      </c>
      <c r="J29" s="121"/>
      <c r="K29" s="121">
        <v>213858.72</v>
      </c>
      <c r="L29" s="121">
        <v>213858.72</v>
      </c>
      <c r="M29" s="121">
        <v>213858.72</v>
      </c>
      <c r="N29" s="121"/>
      <c r="O29" s="121"/>
      <c r="P29" s="121"/>
      <c r="Q29" s="121"/>
      <c r="R29" s="121"/>
      <c r="S29" s="121"/>
      <c r="T29" s="121"/>
    </row>
    <row r="30" spans="1:20" ht="19.5" customHeight="1">
      <c r="A30" s="142" t="s">
        <v>145</v>
      </c>
      <c r="B30" s="143" t="s">
        <v>145</v>
      </c>
      <c r="C30" s="143" t="s">
        <v>145</v>
      </c>
      <c r="D30" s="122" t="s">
        <v>146</v>
      </c>
      <c r="E30" s="121"/>
      <c r="F30" s="121"/>
      <c r="G30" s="121"/>
      <c r="H30" s="121">
        <v>213858.72</v>
      </c>
      <c r="I30" s="121">
        <v>213858.72</v>
      </c>
      <c r="J30" s="121"/>
      <c r="K30" s="121">
        <v>213858.72</v>
      </c>
      <c r="L30" s="121">
        <v>213858.72</v>
      </c>
      <c r="M30" s="121">
        <v>213858.72</v>
      </c>
      <c r="N30" s="121"/>
      <c r="O30" s="121"/>
      <c r="P30" s="121"/>
      <c r="Q30" s="121"/>
      <c r="R30" s="121"/>
      <c r="S30" s="121"/>
      <c r="T30" s="121"/>
    </row>
    <row r="31" spans="1:20" ht="19.5" customHeight="1">
      <c r="A31" s="142" t="s">
        <v>147</v>
      </c>
      <c r="B31" s="143" t="s">
        <v>147</v>
      </c>
      <c r="C31" s="143" t="s">
        <v>147</v>
      </c>
      <c r="D31" s="122" t="s">
        <v>148</v>
      </c>
      <c r="E31" s="121"/>
      <c r="F31" s="121"/>
      <c r="G31" s="121"/>
      <c r="H31" s="121">
        <v>103991.4</v>
      </c>
      <c r="I31" s="121">
        <v>103991.4</v>
      </c>
      <c r="J31" s="121"/>
      <c r="K31" s="121">
        <v>103991.4</v>
      </c>
      <c r="L31" s="121">
        <v>103991.4</v>
      </c>
      <c r="M31" s="121">
        <v>103991.4</v>
      </c>
      <c r="N31" s="121"/>
      <c r="O31" s="121"/>
      <c r="P31" s="121"/>
      <c r="Q31" s="121"/>
      <c r="R31" s="121"/>
      <c r="S31" s="121"/>
      <c r="T31" s="121"/>
    </row>
    <row r="32" spans="1:20" ht="19.5" customHeight="1">
      <c r="A32" s="142" t="s">
        <v>149</v>
      </c>
      <c r="B32" s="143" t="s">
        <v>149</v>
      </c>
      <c r="C32" s="143" t="s">
        <v>149</v>
      </c>
      <c r="D32" s="122" t="s">
        <v>150</v>
      </c>
      <c r="E32" s="121"/>
      <c r="F32" s="121"/>
      <c r="G32" s="121"/>
      <c r="H32" s="121">
        <v>103991.4</v>
      </c>
      <c r="I32" s="121">
        <v>103991.4</v>
      </c>
      <c r="J32" s="121"/>
      <c r="K32" s="121">
        <v>103991.4</v>
      </c>
      <c r="L32" s="121">
        <v>103991.4</v>
      </c>
      <c r="M32" s="121">
        <v>103991.4</v>
      </c>
      <c r="N32" s="121"/>
      <c r="O32" s="121"/>
      <c r="P32" s="121"/>
      <c r="Q32" s="121"/>
      <c r="R32" s="121"/>
      <c r="S32" s="121"/>
      <c r="T32" s="121"/>
    </row>
    <row r="33" spans="1:20" ht="19.5" customHeight="1">
      <c r="A33" s="142" t="s">
        <v>151</v>
      </c>
      <c r="B33" s="143" t="s">
        <v>151</v>
      </c>
      <c r="C33" s="143" t="s">
        <v>151</v>
      </c>
      <c r="D33" s="122" t="s">
        <v>152</v>
      </c>
      <c r="E33" s="121"/>
      <c r="F33" s="121"/>
      <c r="G33" s="121"/>
      <c r="H33" s="121">
        <v>103991.4</v>
      </c>
      <c r="I33" s="121">
        <v>103991.4</v>
      </c>
      <c r="J33" s="121"/>
      <c r="K33" s="121">
        <v>103991.4</v>
      </c>
      <c r="L33" s="121">
        <v>103991.4</v>
      </c>
      <c r="M33" s="121">
        <v>103991.4</v>
      </c>
      <c r="N33" s="121"/>
      <c r="O33" s="121"/>
      <c r="P33" s="121"/>
      <c r="Q33" s="121"/>
      <c r="R33" s="121"/>
      <c r="S33" s="121"/>
      <c r="T33" s="121"/>
    </row>
    <row r="34" spans="1:20" ht="19.5" customHeight="1">
      <c r="A34" s="142" t="s">
        <v>153</v>
      </c>
      <c r="B34" s="143" t="s">
        <v>153</v>
      </c>
      <c r="C34" s="143" t="s">
        <v>153</v>
      </c>
      <c r="D34" s="122" t="s">
        <v>154</v>
      </c>
      <c r="E34" s="121"/>
      <c r="F34" s="121"/>
      <c r="G34" s="121"/>
      <c r="H34" s="121">
        <v>231900</v>
      </c>
      <c r="I34" s="121">
        <v>231900</v>
      </c>
      <c r="J34" s="121"/>
      <c r="K34" s="121">
        <v>231900</v>
      </c>
      <c r="L34" s="121">
        <v>231900</v>
      </c>
      <c r="M34" s="121">
        <v>231900</v>
      </c>
      <c r="N34" s="121"/>
      <c r="O34" s="121"/>
      <c r="P34" s="121"/>
      <c r="Q34" s="121"/>
      <c r="R34" s="121"/>
      <c r="S34" s="121"/>
      <c r="T34" s="121"/>
    </row>
    <row r="35" spans="1:20" ht="19.5" customHeight="1">
      <c r="A35" s="142" t="s">
        <v>155</v>
      </c>
      <c r="B35" s="143" t="s">
        <v>155</v>
      </c>
      <c r="C35" s="143" t="s">
        <v>155</v>
      </c>
      <c r="D35" s="122" t="s">
        <v>156</v>
      </c>
      <c r="E35" s="121"/>
      <c r="F35" s="121"/>
      <c r="G35" s="121"/>
      <c r="H35" s="121">
        <v>231900</v>
      </c>
      <c r="I35" s="121">
        <v>231900</v>
      </c>
      <c r="J35" s="121"/>
      <c r="K35" s="121">
        <v>231900</v>
      </c>
      <c r="L35" s="121">
        <v>231900</v>
      </c>
      <c r="M35" s="121">
        <v>231900</v>
      </c>
      <c r="N35" s="121"/>
      <c r="O35" s="121"/>
      <c r="P35" s="121"/>
      <c r="Q35" s="121"/>
      <c r="R35" s="121"/>
      <c r="S35" s="121"/>
      <c r="T35" s="121"/>
    </row>
    <row r="36" spans="1:20" ht="19.5" customHeight="1">
      <c r="A36" s="142" t="s">
        <v>157</v>
      </c>
      <c r="B36" s="143" t="s">
        <v>157</v>
      </c>
      <c r="C36" s="143" t="s">
        <v>157</v>
      </c>
      <c r="D36" s="122" t="s">
        <v>158</v>
      </c>
      <c r="E36" s="121"/>
      <c r="F36" s="121"/>
      <c r="G36" s="121"/>
      <c r="H36" s="121">
        <v>218460</v>
      </c>
      <c r="I36" s="121">
        <v>218460</v>
      </c>
      <c r="J36" s="121"/>
      <c r="K36" s="121">
        <v>218460</v>
      </c>
      <c r="L36" s="121">
        <v>218460</v>
      </c>
      <c r="M36" s="121">
        <v>218460</v>
      </c>
      <c r="N36" s="121"/>
      <c r="O36" s="121"/>
      <c r="P36" s="121"/>
      <c r="Q36" s="121"/>
      <c r="R36" s="121"/>
      <c r="S36" s="121"/>
      <c r="T36" s="121"/>
    </row>
    <row r="37" spans="1:20" ht="19.5" customHeight="1">
      <c r="A37" s="142" t="s">
        <v>159</v>
      </c>
      <c r="B37" s="143" t="s">
        <v>159</v>
      </c>
      <c r="C37" s="143" t="s">
        <v>159</v>
      </c>
      <c r="D37" s="122" t="s">
        <v>160</v>
      </c>
      <c r="E37" s="121"/>
      <c r="F37" s="121"/>
      <c r="G37" s="121"/>
      <c r="H37" s="121">
        <v>13440</v>
      </c>
      <c r="I37" s="121">
        <v>13440</v>
      </c>
      <c r="J37" s="121"/>
      <c r="K37" s="121">
        <v>13440</v>
      </c>
      <c r="L37" s="121">
        <v>13440</v>
      </c>
      <c r="M37" s="121">
        <v>13440</v>
      </c>
      <c r="N37" s="121"/>
      <c r="O37" s="121"/>
      <c r="P37" s="121"/>
      <c r="Q37" s="121"/>
      <c r="R37" s="121"/>
      <c r="S37" s="121"/>
      <c r="T37" s="121"/>
    </row>
    <row r="38" spans="1:20" ht="19.5" customHeight="1">
      <c r="A38" s="142" t="s">
        <v>220</v>
      </c>
      <c r="B38" s="143" t="s">
        <v>220</v>
      </c>
      <c r="C38" s="143" t="s">
        <v>220</v>
      </c>
      <c r="D38" s="143" t="s">
        <v>220</v>
      </c>
      <c r="E38" s="143" t="s">
        <v>220</v>
      </c>
      <c r="F38" s="143" t="s">
        <v>220</v>
      </c>
      <c r="G38" s="143" t="s">
        <v>220</v>
      </c>
      <c r="H38" s="143" t="s">
        <v>220</v>
      </c>
      <c r="I38" s="143" t="s">
        <v>220</v>
      </c>
      <c r="J38" s="143" t="s">
        <v>220</v>
      </c>
      <c r="K38" s="143" t="s">
        <v>220</v>
      </c>
      <c r="L38" s="143" t="s">
        <v>220</v>
      </c>
      <c r="M38" s="143" t="s">
        <v>220</v>
      </c>
      <c r="N38" s="143" t="s">
        <v>220</v>
      </c>
      <c r="O38" s="143" t="s">
        <v>220</v>
      </c>
      <c r="P38" s="143" t="s">
        <v>220</v>
      </c>
      <c r="Q38" s="143" t="s">
        <v>220</v>
      </c>
      <c r="R38" s="143" t="s">
        <v>220</v>
      </c>
      <c r="S38" s="143" t="s">
        <v>220</v>
      </c>
      <c r="T38" s="143" t="s">
        <v>220</v>
      </c>
    </row>
    <row r="39" spans="1:20" ht="409.5" hidden="1" customHeight="1">
      <c r="A39" s="144"/>
      <c r="B39" s="144"/>
      <c r="C39" s="144"/>
      <c r="D39" s="144"/>
      <c r="E39" s="144"/>
      <c r="F39" s="144"/>
      <c r="G39" s="144"/>
      <c r="H39" s="144"/>
      <c r="I39" s="144"/>
      <c r="J39" s="145"/>
      <c r="K39" s="144"/>
      <c r="L39" s="144"/>
      <c r="M39" s="144"/>
      <c r="N39" s="144"/>
      <c r="O39" s="144"/>
      <c r="P39" s="144"/>
      <c r="Q39" s="144"/>
      <c r="R39" s="144"/>
      <c r="S39" s="144"/>
      <c r="T39" s="144"/>
    </row>
  </sheetData>
  <mergeCells count="55">
    <mergeCell ref="P7:T7"/>
    <mergeCell ref="M9:M10"/>
    <mergeCell ref="N9:N10"/>
    <mergeCell ref="A7:D7"/>
    <mergeCell ref="E7:G7"/>
    <mergeCell ref="H7:J7"/>
    <mergeCell ref="K7:O7"/>
    <mergeCell ref="A13:C13"/>
    <mergeCell ref="A14:C14"/>
    <mergeCell ref="A15:C15"/>
    <mergeCell ref="D8:D10"/>
    <mergeCell ref="E8:E10"/>
    <mergeCell ref="A16:C16"/>
    <mergeCell ref="A17:C17"/>
    <mergeCell ref="A18:C18"/>
    <mergeCell ref="A19:C19"/>
    <mergeCell ref="A20:C20"/>
    <mergeCell ref="A30:C30"/>
    <mergeCell ref="A21:C21"/>
    <mergeCell ref="A22:C22"/>
    <mergeCell ref="A23:C23"/>
    <mergeCell ref="A24:C24"/>
    <mergeCell ref="A25:C25"/>
    <mergeCell ref="A36:C36"/>
    <mergeCell ref="A37:C37"/>
    <mergeCell ref="A38:T38"/>
    <mergeCell ref="A39:T39"/>
    <mergeCell ref="A11:A12"/>
    <mergeCell ref="B11:B12"/>
    <mergeCell ref="C11:C12"/>
    <mergeCell ref="A31:C31"/>
    <mergeCell ref="A32:C32"/>
    <mergeCell ref="A33:C33"/>
    <mergeCell ref="A34:C34"/>
    <mergeCell ref="A35:C35"/>
    <mergeCell ref="A26:C26"/>
    <mergeCell ref="A27:C27"/>
    <mergeCell ref="A28:C28"/>
    <mergeCell ref="A29:C29"/>
    <mergeCell ref="T9:T10"/>
    <mergeCell ref="A8:C10"/>
    <mergeCell ref="O8:O10"/>
    <mergeCell ref="P8:P10"/>
    <mergeCell ref="Q8:Q10"/>
    <mergeCell ref="R9:R10"/>
    <mergeCell ref="S9:S10"/>
    <mergeCell ref="L8:N8"/>
    <mergeCell ref="R8:T8"/>
    <mergeCell ref="F8:F10"/>
    <mergeCell ref="G8:G10"/>
    <mergeCell ref="H8:H10"/>
    <mergeCell ref="I8:I10"/>
    <mergeCell ref="J8:J10"/>
    <mergeCell ref="K8:K10"/>
    <mergeCell ref="L9:L10"/>
  </mergeCells>
  <phoneticPr fontId="34" type="noConversion"/>
  <pageMargins left="0.75" right="0.75" top="1" bottom="1" header="0.5" footer="0.5"/>
  <pageSetup orientation="portrait" horizontalDpi="300" verticalDpi="300"/>
  <headerFooter scaleWithDoc="0" alignWithMargins="0"/>
</worksheet>
</file>

<file path=xl/worksheets/sheet6.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I47"/>
  <sheetViews>
    <sheetView topLeftCell="A31" workbookViewId="0"/>
  </sheetViews>
  <sheetFormatPr defaultColWidth="9.109375" defaultRowHeight="13.2"/>
  <cols>
    <col min="1" max="1" width="7" customWidth="1"/>
    <col min="2" max="2" width="37.44140625" customWidth="1"/>
    <col min="3" max="3" width="23" customWidth="1"/>
    <col min="4" max="4" width="7" customWidth="1"/>
    <col min="5" max="5" width="26" customWidth="1"/>
    <col min="6" max="6" width="22.109375" customWidth="1"/>
    <col min="7" max="7" width="7" customWidth="1"/>
    <col min="8" max="8" width="42" customWidth="1"/>
    <col min="9" max="9" width="19.5546875" customWidth="1"/>
  </cols>
  <sheetData>
    <row r="1" spans="1:9" ht="27.75" customHeight="1">
      <c r="A1" s="115"/>
      <c r="B1" s="102"/>
      <c r="C1" s="102"/>
      <c r="D1" s="102"/>
      <c r="E1" s="116" t="s">
        <v>221</v>
      </c>
      <c r="F1" s="102"/>
      <c r="G1" s="102"/>
      <c r="H1" s="102"/>
      <c r="I1" s="102"/>
    </row>
    <row r="2" spans="1:9" ht="409.5" hidden="1" customHeight="1">
      <c r="A2" s="115"/>
      <c r="B2" s="102"/>
      <c r="C2" s="102"/>
      <c r="D2" s="102"/>
      <c r="E2" s="102"/>
      <c r="F2" s="102"/>
      <c r="G2" s="102"/>
      <c r="H2" s="102"/>
      <c r="I2" s="102"/>
    </row>
    <row r="3" spans="1:9" ht="409.5" hidden="1" customHeight="1">
      <c r="A3" s="115"/>
      <c r="B3" s="102"/>
      <c r="C3" s="102"/>
      <c r="D3" s="102"/>
      <c r="E3" s="102"/>
      <c r="F3" s="102"/>
      <c r="G3" s="102"/>
      <c r="H3" s="102"/>
      <c r="I3" s="102"/>
    </row>
    <row r="4" spans="1:9" ht="409.5" hidden="1" customHeight="1">
      <c r="A4" s="115"/>
      <c r="B4" s="102"/>
      <c r="C4" s="102"/>
      <c r="D4" s="102"/>
      <c r="E4" s="102"/>
      <c r="F4" s="102"/>
      <c r="G4" s="102"/>
      <c r="H4" s="102"/>
      <c r="I4" s="102"/>
    </row>
    <row r="5" spans="1:9" ht="409.5" hidden="1" customHeight="1">
      <c r="A5" s="115"/>
      <c r="B5" s="102"/>
      <c r="C5" s="102"/>
      <c r="D5" s="102"/>
      <c r="E5" s="102"/>
      <c r="F5" s="102"/>
      <c r="G5" s="102"/>
      <c r="H5" s="102"/>
      <c r="I5" s="102"/>
    </row>
    <row r="6" spans="1:9" ht="409.5" hidden="1" customHeight="1">
      <c r="A6" s="115"/>
      <c r="B6" s="102"/>
      <c r="C6" s="102"/>
      <c r="D6" s="102"/>
      <c r="E6" s="102"/>
      <c r="F6" s="102"/>
      <c r="G6" s="102"/>
      <c r="H6" s="102"/>
      <c r="I6" s="102"/>
    </row>
    <row r="7" spans="1:9" ht="13.5" customHeight="1">
      <c r="A7" s="102"/>
      <c r="B7" s="102"/>
      <c r="C7" s="102"/>
      <c r="D7" s="102"/>
      <c r="E7" s="102"/>
      <c r="F7" s="102"/>
      <c r="G7" s="102"/>
      <c r="H7" s="102"/>
      <c r="I7" s="103" t="s">
        <v>222</v>
      </c>
    </row>
    <row r="8" spans="1:9" ht="13.5" customHeight="1">
      <c r="A8" s="104" t="s">
        <v>2</v>
      </c>
      <c r="B8" s="105"/>
      <c r="C8" s="105"/>
      <c r="D8" s="105"/>
      <c r="E8" s="106"/>
      <c r="F8" s="105"/>
      <c r="G8" s="105"/>
      <c r="H8" s="105"/>
      <c r="I8" s="107" t="s">
        <v>3</v>
      </c>
    </row>
    <row r="9" spans="1:9" ht="19.5" customHeight="1">
      <c r="A9" s="141" t="s">
        <v>216</v>
      </c>
      <c r="B9" s="140" t="s">
        <v>216</v>
      </c>
      <c r="C9" s="140" t="s">
        <v>216</v>
      </c>
      <c r="D9" s="140" t="s">
        <v>217</v>
      </c>
      <c r="E9" s="140" t="s">
        <v>217</v>
      </c>
      <c r="F9" s="140" t="s">
        <v>217</v>
      </c>
      <c r="G9" s="140" t="s">
        <v>217</v>
      </c>
      <c r="H9" s="140" t="s">
        <v>217</v>
      </c>
      <c r="I9" s="140" t="s">
        <v>217</v>
      </c>
    </row>
    <row r="10" spans="1:9" ht="19.5" customHeight="1">
      <c r="A10" s="141" t="s">
        <v>223</v>
      </c>
      <c r="B10" s="140" t="s">
        <v>122</v>
      </c>
      <c r="C10" s="140" t="s">
        <v>8</v>
      </c>
      <c r="D10" s="140" t="s">
        <v>223</v>
      </c>
      <c r="E10" s="140" t="s">
        <v>122</v>
      </c>
      <c r="F10" s="140" t="s">
        <v>8</v>
      </c>
      <c r="G10" s="140" t="s">
        <v>223</v>
      </c>
      <c r="H10" s="140" t="s">
        <v>122</v>
      </c>
      <c r="I10" s="140" t="s">
        <v>8</v>
      </c>
    </row>
    <row r="11" spans="1:9" ht="19.5" customHeight="1">
      <c r="A11" s="141" t="s">
        <v>223</v>
      </c>
      <c r="B11" s="140" t="s">
        <v>122</v>
      </c>
      <c r="C11" s="140" t="s">
        <v>8</v>
      </c>
      <c r="D11" s="140" t="s">
        <v>223</v>
      </c>
      <c r="E11" s="140" t="s">
        <v>122</v>
      </c>
      <c r="F11" s="140" t="s">
        <v>8</v>
      </c>
      <c r="G11" s="140" t="s">
        <v>223</v>
      </c>
      <c r="H11" s="140" t="s">
        <v>122</v>
      </c>
      <c r="I11" s="140" t="s">
        <v>8</v>
      </c>
    </row>
    <row r="12" spans="1:9" ht="19.5" customHeight="1">
      <c r="A12" s="112" t="s">
        <v>224</v>
      </c>
      <c r="B12" s="122" t="s">
        <v>225</v>
      </c>
      <c r="C12" s="121">
        <v>2536630.58</v>
      </c>
      <c r="D12" s="122" t="s">
        <v>226</v>
      </c>
      <c r="E12" s="122" t="s">
        <v>227</v>
      </c>
      <c r="F12" s="121">
        <v>2410862.12</v>
      </c>
      <c r="G12" s="122" t="s">
        <v>228</v>
      </c>
      <c r="H12" s="122" t="s">
        <v>229</v>
      </c>
      <c r="I12" s="121">
        <v>3000</v>
      </c>
    </row>
    <row r="13" spans="1:9" ht="19.5" customHeight="1">
      <c r="A13" s="112" t="s">
        <v>230</v>
      </c>
      <c r="B13" s="122" t="s">
        <v>231</v>
      </c>
      <c r="C13" s="121">
        <v>559543</v>
      </c>
      <c r="D13" s="122" t="s">
        <v>232</v>
      </c>
      <c r="E13" s="122" t="s">
        <v>233</v>
      </c>
      <c r="F13" s="121">
        <v>120742.75</v>
      </c>
      <c r="G13" s="122" t="s">
        <v>234</v>
      </c>
      <c r="H13" s="122" t="s">
        <v>235</v>
      </c>
      <c r="I13" s="121"/>
    </row>
    <row r="14" spans="1:9" ht="19.5" customHeight="1">
      <c r="A14" s="112" t="s">
        <v>236</v>
      </c>
      <c r="B14" s="122" t="s">
        <v>237</v>
      </c>
      <c r="C14" s="121">
        <v>13908</v>
      </c>
      <c r="D14" s="122" t="s">
        <v>238</v>
      </c>
      <c r="E14" s="122" t="s">
        <v>239</v>
      </c>
      <c r="F14" s="121"/>
      <c r="G14" s="122" t="s">
        <v>240</v>
      </c>
      <c r="H14" s="122" t="s">
        <v>241</v>
      </c>
      <c r="I14" s="121">
        <v>3000</v>
      </c>
    </row>
    <row r="15" spans="1:9" ht="19.5" customHeight="1">
      <c r="A15" s="112" t="s">
        <v>242</v>
      </c>
      <c r="B15" s="122" t="s">
        <v>243</v>
      </c>
      <c r="C15" s="121">
        <v>445680</v>
      </c>
      <c r="D15" s="122" t="s">
        <v>244</v>
      </c>
      <c r="E15" s="122" t="s">
        <v>245</v>
      </c>
      <c r="F15" s="121"/>
      <c r="G15" s="122" t="s">
        <v>246</v>
      </c>
      <c r="H15" s="122" t="s">
        <v>247</v>
      </c>
      <c r="I15" s="121"/>
    </row>
    <row r="16" spans="1:9" ht="19.5" customHeight="1">
      <c r="A16" s="112" t="s">
        <v>248</v>
      </c>
      <c r="B16" s="122" t="s">
        <v>249</v>
      </c>
      <c r="C16" s="121"/>
      <c r="D16" s="122" t="s">
        <v>250</v>
      </c>
      <c r="E16" s="122" t="s">
        <v>251</v>
      </c>
      <c r="F16" s="121"/>
      <c r="G16" s="122" t="s">
        <v>252</v>
      </c>
      <c r="H16" s="122" t="s">
        <v>253</v>
      </c>
      <c r="I16" s="121"/>
    </row>
    <row r="17" spans="1:9" ht="19.5" customHeight="1">
      <c r="A17" s="112" t="s">
        <v>254</v>
      </c>
      <c r="B17" s="122" t="s">
        <v>255</v>
      </c>
      <c r="C17" s="121">
        <v>905684</v>
      </c>
      <c r="D17" s="122" t="s">
        <v>256</v>
      </c>
      <c r="E17" s="122" t="s">
        <v>257</v>
      </c>
      <c r="F17" s="121">
        <v>5707</v>
      </c>
      <c r="G17" s="122" t="s">
        <v>258</v>
      </c>
      <c r="H17" s="122" t="s">
        <v>259</v>
      </c>
      <c r="I17" s="121"/>
    </row>
    <row r="18" spans="1:9" ht="19.5" customHeight="1">
      <c r="A18" s="112" t="s">
        <v>260</v>
      </c>
      <c r="B18" s="122" t="s">
        <v>261</v>
      </c>
      <c r="C18" s="121">
        <v>213858.72</v>
      </c>
      <c r="D18" s="122" t="s">
        <v>262</v>
      </c>
      <c r="E18" s="122" t="s">
        <v>263</v>
      </c>
      <c r="F18" s="121">
        <v>35751.339999999997</v>
      </c>
      <c r="G18" s="122" t="s">
        <v>264</v>
      </c>
      <c r="H18" s="122" t="s">
        <v>265</v>
      </c>
      <c r="I18" s="121"/>
    </row>
    <row r="19" spans="1:9" ht="19.5" customHeight="1">
      <c r="A19" s="112" t="s">
        <v>266</v>
      </c>
      <c r="B19" s="122" t="s">
        <v>267</v>
      </c>
      <c r="C19" s="121"/>
      <c r="D19" s="122" t="s">
        <v>268</v>
      </c>
      <c r="E19" s="122" t="s">
        <v>269</v>
      </c>
      <c r="F19" s="121"/>
      <c r="G19" s="122" t="s">
        <v>270</v>
      </c>
      <c r="H19" s="122" t="s">
        <v>271</v>
      </c>
      <c r="I19" s="121"/>
    </row>
    <row r="20" spans="1:9" ht="19.5" customHeight="1">
      <c r="A20" s="112" t="s">
        <v>272</v>
      </c>
      <c r="B20" s="122" t="s">
        <v>273</v>
      </c>
      <c r="C20" s="121">
        <v>167226.12</v>
      </c>
      <c r="D20" s="122" t="s">
        <v>274</v>
      </c>
      <c r="E20" s="122" t="s">
        <v>275</v>
      </c>
      <c r="F20" s="121"/>
      <c r="G20" s="122" t="s">
        <v>276</v>
      </c>
      <c r="H20" s="122" t="s">
        <v>277</v>
      </c>
      <c r="I20" s="121"/>
    </row>
    <row r="21" spans="1:9" ht="19.5" customHeight="1">
      <c r="A21" s="112" t="s">
        <v>278</v>
      </c>
      <c r="B21" s="122" t="s">
        <v>279</v>
      </c>
      <c r="C21" s="121"/>
      <c r="D21" s="122" t="s">
        <v>280</v>
      </c>
      <c r="E21" s="122" t="s">
        <v>281</v>
      </c>
      <c r="F21" s="121"/>
      <c r="G21" s="122" t="s">
        <v>282</v>
      </c>
      <c r="H21" s="122" t="s">
        <v>283</v>
      </c>
      <c r="I21" s="121"/>
    </row>
    <row r="22" spans="1:9" ht="19.5" customHeight="1">
      <c r="A22" s="112" t="s">
        <v>284</v>
      </c>
      <c r="B22" s="122" t="s">
        <v>285</v>
      </c>
      <c r="C22" s="121">
        <v>12270.74</v>
      </c>
      <c r="D22" s="122" t="s">
        <v>286</v>
      </c>
      <c r="E22" s="122" t="s">
        <v>287</v>
      </c>
      <c r="F22" s="121"/>
      <c r="G22" s="122" t="s">
        <v>288</v>
      </c>
      <c r="H22" s="122" t="s">
        <v>289</v>
      </c>
      <c r="I22" s="121"/>
    </row>
    <row r="23" spans="1:9" ht="19.5" customHeight="1">
      <c r="A23" s="112" t="s">
        <v>290</v>
      </c>
      <c r="B23" s="122" t="s">
        <v>158</v>
      </c>
      <c r="C23" s="121">
        <v>218460</v>
      </c>
      <c r="D23" s="122" t="s">
        <v>291</v>
      </c>
      <c r="E23" s="122" t="s">
        <v>292</v>
      </c>
      <c r="F23" s="121"/>
      <c r="G23" s="122" t="s">
        <v>293</v>
      </c>
      <c r="H23" s="122" t="s">
        <v>294</v>
      </c>
      <c r="I23" s="121"/>
    </row>
    <row r="24" spans="1:9" ht="19.5" customHeight="1">
      <c r="A24" s="112" t="s">
        <v>295</v>
      </c>
      <c r="B24" s="122" t="s">
        <v>296</v>
      </c>
      <c r="C24" s="121"/>
      <c r="D24" s="122" t="s">
        <v>297</v>
      </c>
      <c r="E24" s="122" t="s">
        <v>298</v>
      </c>
      <c r="F24" s="121">
        <v>8736</v>
      </c>
      <c r="G24" s="122" t="s">
        <v>299</v>
      </c>
      <c r="H24" s="122" t="s">
        <v>300</v>
      </c>
      <c r="I24" s="121"/>
    </row>
    <row r="25" spans="1:9" ht="19.5" customHeight="1">
      <c r="A25" s="112" t="s">
        <v>301</v>
      </c>
      <c r="B25" s="122" t="s">
        <v>302</v>
      </c>
      <c r="C25" s="121"/>
      <c r="D25" s="122" t="s">
        <v>303</v>
      </c>
      <c r="E25" s="122" t="s">
        <v>304</v>
      </c>
      <c r="F25" s="121"/>
      <c r="G25" s="122" t="s">
        <v>305</v>
      </c>
      <c r="H25" s="122" t="s">
        <v>306</v>
      </c>
      <c r="I25" s="121"/>
    </row>
    <row r="26" spans="1:9" ht="19.5" customHeight="1">
      <c r="A26" s="112" t="s">
        <v>307</v>
      </c>
      <c r="B26" s="122" t="s">
        <v>308</v>
      </c>
      <c r="C26" s="121"/>
      <c r="D26" s="122" t="s">
        <v>309</v>
      </c>
      <c r="E26" s="122" t="s">
        <v>310</v>
      </c>
      <c r="F26" s="121"/>
      <c r="G26" s="122" t="s">
        <v>311</v>
      </c>
      <c r="H26" s="122" t="s">
        <v>312</v>
      </c>
      <c r="I26" s="121"/>
    </row>
    <row r="27" spans="1:9" ht="19.5" customHeight="1">
      <c r="A27" s="112" t="s">
        <v>313</v>
      </c>
      <c r="B27" s="122" t="s">
        <v>314</v>
      </c>
      <c r="C27" s="121"/>
      <c r="D27" s="122" t="s">
        <v>315</v>
      </c>
      <c r="E27" s="122" t="s">
        <v>316</v>
      </c>
      <c r="F27" s="121">
        <v>250</v>
      </c>
      <c r="G27" s="122" t="s">
        <v>317</v>
      </c>
      <c r="H27" s="122" t="s">
        <v>318</v>
      </c>
      <c r="I27" s="121"/>
    </row>
    <row r="28" spans="1:9" ht="19.5" customHeight="1">
      <c r="A28" s="112" t="s">
        <v>319</v>
      </c>
      <c r="B28" s="122" t="s">
        <v>320</v>
      </c>
      <c r="C28" s="121"/>
      <c r="D28" s="122" t="s">
        <v>321</v>
      </c>
      <c r="E28" s="122" t="s">
        <v>322</v>
      </c>
      <c r="F28" s="121"/>
      <c r="G28" s="122" t="s">
        <v>323</v>
      </c>
      <c r="H28" s="122" t="s">
        <v>324</v>
      </c>
      <c r="I28" s="121"/>
    </row>
    <row r="29" spans="1:9" ht="19.5" customHeight="1">
      <c r="A29" s="112" t="s">
        <v>325</v>
      </c>
      <c r="B29" s="122" t="s">
        <v>326</v>
      </c>
      <c r="C29" s="121"/>
      <c r="D29" s="122" t="s">
        <v>327</v>
      </c>
      <c r="E29" s="122" t="s">
        <v>328</v>
      </c>
      <c r="F29" s="121"/>
      <c r="G29" s="122" t="s">
        <v>329</v>
      </c>
      <c r="H29" s="122" t="s">
        <v>330</v>
      </c>
      <c r="I29" s="121"/>
    </row>
    <row r="30" spans="1:9" ht="19.5" customHeight="1">
      <c r="A30" s="112" t="s">
        <v>331</v>
      </c>
      <c r="B30" s="122" t="s">
        <v>332</v>
      </c>
      <c r="C30" s="121"/>
      <c r="D30" s="122" t="s">
        <v>333</v>
      </c>
      <c r="E30" s="122" t="s">
        <v>334</v>
      </c>
      <c r="F30" s="121"/>
      <c r="G30" s="122" t="s">
        <v>335</v>
      </c>
      <c r="H30" s="122" t="s">
        <v>336</v>
      </c>
      <c r="I30" s="121"/>
    </row>
    <row r="31" spans="1:9" ht="19.5" customHeight="1">
      <c r="A31" s="112" t="s">
        <v>337</v>
      </c>
      <c r="B31" s="122" t="s">
        <v>338</v>
      </c>
      <c r="C31" s="121"/>
      <c r="D31" s="122" t="s">
        <v>339</v>
      </c>
      <c r="E31" s="122" t="s">
        <v>340</v>
      </c>
      <c r="F31" s="121"/>
      <c r="G31" s="122" t="s">
        <v>341</v>
      </c>
      <c r="H31" s="122" t="s">
        <v>342</v>
      </c>
      <c r="I31" s="121"/>
    </row>
    <row r="32" spans="1:9" ht="19.5" customHeight="1">
      <c r="A32" s="112" t="s">
        <v>343</v>
      </c>
      <c r="B32" s="122" t="s">
        <v>344</v>
      </c>
      <c r="C32" s="121"/>
      <c r="D32" s="122" t="s">
        <v>345</v>
      </c>
      <c r="E32" s="122" t="s">
        <v>346</v>
      </c>
      <c r="F32" s="121">
        <v>2165753</v>
      </c>
      <c r="G32" s="122" t="s">
        <v>347</v>
      </c>
      <c r="H32" s="122" t="s">
        <v>348</v>
      </c>
      <c r="I32" s="121"/>
    </row>
    <row r="33" spans="1:9" ht="19.5" customHeight="1">
      <c r="A33" s="112" t="s">
        <v>349</v>
      </c>
      <c r="B33" s="122" t="s">
        <v>350</v>
      </c>
      <c r="C33" s="121"/>
      <c r="D33" s="122" t="s">
        <v>351</v>
      </c>
      <c r="E33" s="122" t="s">
        <v>352</v>
      </c>
      <c r="F33" s="121"/>
      <c r="G33" s="122" t="s">
        <v>353</v>
      </c>
      <c r="H33" s="122" t="s">
        <v>354</v>
      </c>
      <c r="I33" s="121"/>
    </row>
    <row r="34" spans="1:9" ht="19.5" customHeight="1">
      <c r="A34" s="112" t="s">
        <v>355</v>
      </c>
      <c r="B34" s="122" t="s">
        <v>356</v>
      </c>
      <c r="C34" s="121"/>
      <c r="D34" s="122" t="s">
        <v>357</v>
      </c>
      <c r="E34" s="122" t="s">
        <v>358</v>
      </c>
      <c r="F34" s="121">
        <v>29859.119999999999</v>
      </c>
      <c r="G34" s="122" t="s">
        <v>359</v>
      </c>
      <c r="H34" s="122" t="s">
        <v>360</v>
      </c>
      <c r="I34" s="121"/>
    </row>
    <row r="35" spans="1:9" ht="19.5" customHeight="1">
      <c r="A35" s="112" t="s">
        <v>361</v>
      </c>
      <c r="B35" s="122" t="s">
        <v>362</v>
      </c>
      <c r="C35" s="121"/>
      <c r="D35" s="122" t="s">
        <v>363</v>
      </c>
      <c r="E35" s="122" t="s">
        <v>364</v>
      </c>
      <c r="F35" s="121">
        <v>44062.91</v>
      </c>
      <c r="G35" s="122" t="s">
        <v>365</v>
      </c>
      <c r="H35" s="122" t="s">
        <v>366</v>
      </c>
      <c r="I35" s="121"/>
    </row>
    <row r="36" spans="1:9" ht="19.5" customHeight="1">
      <c r="A36" s="112" t="s">
        <v>367</v>
      </c>
      <c r="B36" s="122" t="s">
        <v>368</v>
      </c>
      <c r="C36" s="121"/>
      <c r="D36" s="122" t="s">
        <v>369</v>
      </c>
      <c r="E36" s="122" t="s">
        <v>370</v>
      </c>
      <c r="F36" s="121"/>
      <c r="G36" s="122" t="s">
        <v>371</v>
      </c>
      <c r="H36" s="122" t="s">
        <v>372</v>
      </c>
      <c r="I36" s="121"/>
    </row>
    <row r="37" spans="1:9" ht="19.5" customHeight="1">
      <c r="A37" s="112" t="s">
        <v>373</v>
      </c>
      <c r="B37" s="122" t="s">
        <v>374</v>
      </c>
      <c r="C37" s="121"/>
      <c r="D37" s="122" t="s">
        <v>375</v>
      </c>
      <c r="E37" s="122" t="s">
        <v>376</v>
      </c>
      <c r="F37" s="121"/>
      <c r="G37" s="122" t="s">
        <v>377</v>
      </c>
      <c r="H37" s="122" t="s">
        <v>378</v>
      </c>
      <c r="I37" s="121"/>
    </row>
    <row r="38" spans="1:9" ht="19.5" customHeight="1">
      <c r="A38" s="112" t="s">
        <v>379</v>
      </c>
      <c r="B38" s="122" t="s">
        <v>380</v>
      </c>
      <c r="C38" s="121"/>
      <c r="D38" s="122" t="s">
        <v>381</v>
      </c>
      <c r="E38" s="122" t="s">
        <v>382</v>
      </c>
      <c r="F38" s="121"/>
      <c r="G38" s="122" t="s">
        <v>383</v>
      </c>
      <c r="H38" s="122" t="s">
        <v>384</v>
      </c>
      <c r="I38" s="121"/>
    </row>
    <row r="39" spans="1:9" ht="19.5" customHeight="1">
      <c r="A39" s="112"/>
      <c r="B39" s="122"/>
      <c r="C39" s="129"/>
      <c r="D39" s="122" t="s">
        <v>385</v>
      </c>
      <c r="E39" s="122" t="s">
        <v>386</v>
      </c>
      <c r="F39" s="121"/>
      <c r="G39" s="122" t="s">
        <v>387</v>
      </c>
      <c r="H39" s="122" t="s">
        <v>388</v>
      </c>
      <c r="I39" s="121"/>
    </row>
    <row r="40" spans="1:9" ht="19.5" customHeight="1">
      <c r="A40" s="112"/>
      <c r="B40" s="122"/>
      <c r="C40" s="129"/>
      <c r="D40" s="122" t="s">
        <v>389</v>
      </c>
      <c r="E40" s="122" t="s">
        <v>390</v>
      </c>
      <c r="F40" s="121"/>
      <c r="G40" s="122" t="s">
        <v>391</v>
      </c>
      <c r="H40" s="122" t="s">
        <v>392</v>
      </c>
      <c r="I40" s="121"/>
    </row>
    <row r="41" spans="1:9" ht="19.5" customHeight="1">
      <c r="A41" s="112"/>
      <c r="B41" s="122"/>
      <c r="C41" s="129"/>
      <c r="D41" s="122" t="s">
        <v>393</v>
      </c>
      <c r="E41" s="122" t="s">
        <v>394</v>
      </c>
      <c r="F41" s="121"/>
      <c r="G41" s="122"/>
      <c r="H41" s="122"/>
      <c r="I41" s="129"/>
    </row>
    <row r="42" spans="1:9" ht="19.5" customHeight="1">
      <c r="A42" s="112"/>
      <c r="B42" s="122"/>
      <c r="C42" s="129"/>
      <c r="D42" s="122" t="s">
        <v>395</v>
      </c>
      <c r="E42" s="122" t="s">
        <v>396</v>
      </c>
      <c r="F42" s="121"/>
      <c r="G42" s="122"/>
      <c r="H42" s="122"/>
      <c r="I42" s="129"/>
    </row>
    <row r="43" spans="1:9" ht="19.5" customHeight="1">
      <c r="A43" s="112"/>
      <c r="B43" s="122"/>
      <c r="C43" s="129"/>
      <c r="D43" s="122" t="s">
        <v>397</v>
      </c>
      <c r="E43" s="122" t="s">
        <v>398</v>
      </c>
      <c r="F43" s="121"/>
      <c r="G43" s="122"/>
      <c r="H43" s="122"/>
      <c r="I43" s="129"/>
    </row>
    <row r="44" spans="1:9" ht="19.5" customHeight="1">
      <c r="A44" s="112"/>
      <c r="B44" s="122"/>
      <c r="C44" s="129"/>
      <c r="D44" s="122" t="s">
        <v>399</v>
      </c>
      <c r="E44" s="122" t="s">
        <v>400</v>
      </c>
      <c r="F44" s="121"/>
      <c r="G44" s="122"/>
      <c r="H44" s="122"/>
      <c r="I44" s="129"/>
    </row>
    <row r="45" spans="1:9" ht="19.5" customHeight="1">
      <c r="A45" s="134" t="s">
        <v>401</v>
      </c>
      <c r="B45" s="135" t="s">
        <v>401</v>
      </c>
      <c r="C45" s="121">
        <v>2536630.58</v>
      </c>
      <c r="D45" s="135" t="s">
        <v>402</v>
      </c>
      <c r="E45" s="135" t="s">
        <v>402</v>
      </c>
      <c r="F45" s="135" t="s">
        <v>402</v>
      </c>
      <c r="G45" s="135" t="s">
        <v>402</v>
      </c>
      <c r="H45" s="135" t="s">
        <v>402</v>
      </c>
      <c r="I45" s="121">
        <v>2413862.12</v>
      </c>
    </row>
    <row r="46" spans="1:9" ht="19.5" customHeight="1">
      <c r="A46" s="142" t="s">
        <v>403</v>
      </c>
      <c r="B46" s="143" t="s">
        <v>403</v>
      </c>
      <c r="C46" s="143" t="s">
        <v>403</v>
      </c>
      <c r="D46" s="143" t="s">
        <v>403</v>
      </c>
      <c r="E46" s="143" t="s">
        <v>403</v>
      </c>
      <c r="F46" s="143" t="s">
        <v>403</v>
      </c>
      <c r="G46" s="143" t="s">
        <v>403</v>
      </c>
      <c r="H46" s="143" t="s">
        <v>403</v>
      </c>
      <c r="I46" s="143" t="s">
        <v>403</v>
      </c>
    </row>
    <row r="47" spans="1:9" ht="409.5" hidden="1" customHeight="1">
      <c r="A47" s="144"/>
      <c r="B47" s="144"/>
      <c r="C47" s="144"/>
      <c r="D47" s="144"/>
      <c r="E47" s="152"/>
      <c r="F47" s="144"/>
      <c r="G47" s="144"/>
      <c r="H47" s="144"/>
      <c r="I47" s="144"/>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honeticPr fontId="34" type="noConversion"/>
  <pageMargins left="0.75" right="0.75" top="1" bottom="1" header="0.5" footer="0.5"/>
  <pageSetup orientation="portrait" horizontalDpi="300" verticalDpi="300"/>
  <headerFooter scaleWithDoc="0" alignWithMargins="0"/>
</worksheet>
</file>

<file path=xl/worksheets/sheet7.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L43"/>
  <sheetViews>
    <sheetView topLeftCell="A19" workbookViewId="0"/>
  </sheetViews>
  <sheetFormatPr defaultColWidth="9.109375" defaultRowHeight="13.2"/>
  <cols>
    <col min="1" max="1" width="9.5546875" customWidth="1"/>
    <col min="2" max="2" width="34.21875" customWidth="1"/>
    <col min="3" max="3" width="17.109375" customWidth="1"/>
    <col min="4" max="4" width="9.5546875" customWidth="1"/>
    <col min="5" max="5" width="23.5546875" customWidth="1"/>
    <col min="6" max="6" width="17.109375" customWidth="1"/>
    <col min="7" max="7" width="9.5546875" customWidth="1"/>
    <col min="8" max="8" width="27.5546875" customWidth="1"/>
    <col min="9" max="9" width="17.109375" customWidth="1"/>
    <col min="10" max="10" width="9.5546875" customWidth="1"/>
    <col min="11" max="11" width="42" customWidth="1"/>
    <col min="12" max="12" width="17.109375" customWidth="1"/>
  </cols>
  <sheetData>
    <row r="1" spans="1:12" ht="27.75" customHeight="1">
      <c r="A1" s="115"/>
      <c r="B1" s="102"/>
      <c r="C1" s="102"/>
      <c r="D1" s="102"/>
      <c r="E1" s="102"/>
      <c r="F1" s="116" t="s">
        <v>404</v>
      </c>
      <c r="G1" s="102"/>
      <c r="H1" s="102"/>
      <c r="I1" s="102"/>
      <c r="J1" s="102"/>
      <c r="K1" s="102"/>
      <c r="L1" s="102"/>
    </row>
    <row r="2" spans="1:12" ht="409.5" hidden="1" customHeight="1">
      <c r="A2" s="115"/>
      <c r="B2" s="102"/>
      <c r="C2" s="102"/>
      <c r="D2" s="102"/>
      <c r="E2" s="102"/>
      <c r="F2" s="102"/>
      <c r="G2" s="102"/>
      <c r="H2" s="102"/>
      <c r="I2" s="102"/>
      <c r="J2" s="102"/>
      <c r="K2" s="102"/>
      <c r="L2" s="102"/>
    </row>
    <row r="3" spans="1:12" ht="409.5" hidden="1" customHeight="1">
      <c r="A3" s="115"/>
      <c r="B3" s="102"/>
      <c r="C3" s="102"/>
      <c r="D3" s="102"/>
      <c r="E3" s="102"/>
      <c r="F3" s="102"/>
      <c r="G3" s="102"/>
      <c r="H3" s="102"/>
      <c r="I3" s="102"/>
      <c r="J3" s="102"/>
      <c r="K3" s="102"/>
      <c r="L3" s="102"/>
    </row>
    <row r="4" spans="1:12" ht="13.5" customHeight="1">
      <c r="A4" s="102"/>
      <c r="B4" s="102"/>
      <c r="C4" s="102"/>
      <c r="D4" s="102"/>
      <c r="E4" s="102"/>
      <c r="F4" s="102"/>
      <c r="G4" s="102"/>
      <c r="H4" s="102"/>
      <c r="I4" s="102"/>
      <c r="J4" s="102"/>
      <c r="K4" s="102"/>
      <c r="L4" s="103" t="s">
        <v>405</v>
      </c>
    </row>
    <row r="5" spans="1:12" ht="13.5" customHeight="1">
      <c r="A5" s="104" t="s">
        <v>406</v>
      </c>
      <c r="B5" s="105"/>
      <c r="C5" s="105"/>
      <c r="D5" s="105"/>
      <c r="E5" s="105"/>
      <c r="F5" s="106"/>
      <c r="G5" s="105"/>
      <c r="H5" s="105"/>
      <c r="I5" s="105"/>
      <c r="J5" s="105"/>
      <c r="K5" s="105"/>
      <c r="L5" s="107" t="s">
        <v>3</v>
      </c>
    </row>
    <row r="6" spans="1:12" ht="15" customHeight="1">
      <c r="A6" s="148" t="s">
        <v>216</v>
      </c>
      <c r="B6" s="149" t="s">
        <v>216</v>
      </c>
      <c r="C6" s="149" t="s">
        <v>216</v>
      </c>
      <c r="D6" s="149" t="s">
        <v>217</v>
      </c>
      <c r="E6" s="149" t="s">
        <v>217</v>
      </c>
      <c r="F6" s="149" t="s">
        <v>217</v>
      </c>
      <c r="G6" s="149" t="s">
        <v>217</v>
      </c>
      <c r="H6" s="149" t="s">
        <v>217</v>
      </c>
      <c r="I6" s="149" t="s">
        <v>217</v>
      </c>
      <c r="J6" s="149" t="s">
        <v>217</v>
      </c>
      <c r="K6" s="149" t="s">
        <v>217</v>
      </c>
      <c r="L6" s="149" t="s">
        <v>217</v>
      </c>
    </row>
    <row r="7" spans="1:12" ht="15" customHeight="1">
      <c r="A7" s="108" t="s">
        <v>223</v>
      </c>
      <c r="B7" s="109" t="s">
        <v>122</v>
      </c>
      <c r="C7" s="109" t="s">
        <v>8</v>
      </c>
      <c r="D7" s="109" t="s">
        <v>223</v>
      </c>
      <c r="E7" s="109" t="s">
        <v>122</v>
      </c>
      <c r="F7" s="109" t="s">
        <v>8</v>
      </c>
      <c r="G7" s="109" t="s">
        <v>223</v>
      </c>
      <c r="H7" s="109" t="s">
        <v>122</v>
      </c>
      <c r="I7" s="109" t="s">
        <v>8</v>
      </c>
      <c r="J7" s="109" t="s">
        <v>223</v>
      </c>
      <c r="K7" s="109" t="s">
        <v>122</v>
      </c>
      <c r="L7" s="109" t="s">
        <v>8</v>
      </c>
    </row>
    <row r="8" spans="1:12" ht="15" customHeight="1">
      <c r="A8" s="126" t="s">
        <v>224</v>
      </c>
      <c r="B8" s="127" t="s">
        <v>225</v>
      </c>
      <c r="C8" s="128"/>
      <c r="D8" s="127" t="s">
        <v>226</v>
      </c>
      <c r="E8" s="127" t="s">
        <v>227</v>
      </c>
      <c r="F8" s="128">
        <v>1023898.45</v>
      </c>
      <c r="G8" s="127" t="s">
        <v>407</v>
      </c>
      <c r="H8" s="127" t="s">
        <v>408</v>
      </c>
      <c r="I8" s="113"/>
      <c r="J8" s="127" t="s">
        <v>409</v>
      </c>
      <c r="K8" s="127" t="s">
        <v>410</v>
      </c>
      <c r="L8" s="113"/>
    </row>
    <row r="9" spans="1:12" ht="15" customHeight="1">
      <c r="A9" s="126" t="s">
        <v>230</v>
      </c>
      <c r="B9" s="127" t="s">
        <v>231</v>
      </c>
      <c r="C9" s="128"/>
      <c r="D9" s="127" t="s">
        <v>232</v>
      </c>
      <c r="E9" s="127" t="s">
        <v>233</v>
      </c>
      <c r="F9" s="128">
        <v>257510.39</v>
      </c>
      <c r="G9" s="127" t="s">
        <v>411</v>
      </c>
      <c r="H9" s="127" t="s">
        <v>235</v>
      </c>
      <c r="I9" s="113"/>
      <c r="J9" s="127" t="s">
        <v>412</v>
      </c>
      <c r="K9" s="127" t="s">
        <v>336</v>
      </c>
      <c r="L9" s="113"/>
    </row>
    <row r="10" spans="1:12" ht="15" customHeight="1">
      <c r="A10" s="126" t="s">
        <v>236</v>
      </c>
      <c r="B10" s="127" t="s">
        <v>237</v>
      </c>
      <c r="C10" s="128"/>
      <c r="D10" s="127" t="s">
        <v>238</v>
      </c>
      <c r="E10" s="127" t="s">
        <v>239</v>
      </c>
      <c r="F10" s="128"/>
      <c r="G10" s="127" t="s">
        <v>413</v>
      </c>
      <c r="H10" s="127" t="s">
        <v>241</v>
      </c>
      <c r="I10" s="113"/>
      <c r="J10" s="127" t="s">
        <v>414</v>
      </c>
      <c r="K10" s="127" t="s">
        <v>360</v>
      </c>
      <c r="L10" s="113"/>
    </row>
    <row r="11" spans="1:12" ht="15" customHeight="1">
      <c r="A11" s="126" t="s">
        <v>242</v>
      </c>
      <c r="B11" s="127" t="s">
        <v>243</v>
      </c>
      <c r="C11" s="128"/>
      <c r="D11" s="127" t="s">
        <v>244</v>
      </c>
      <c r="E11" s="127" t="s">
        <v>245</v>
      </c>
      <c r="F11" s="128">
        <v>10072.370000000001</v>
      </c>
      <c r="G11" s="127" t="s">
        <v>415</v>
      </c>
      <c r="H11" s="127" t="s">
        <v>247</v>
      </c>
      <c r="I11" s="113"/>
      <c r="J11" s="127" t="s">
        <v>329</v>
      </c>
      <c r="K11" s="127" t="s">
        <v>330</v>
      </c>
      <c r="L11" s="128"/>
    </row>
    <row r="12" spans="1:12" ht="15" customHeight="1">
      <c r="A12" s="126" t="s">
        <v>248</v>
      </c>
      <c r="B12" s="127" t="s">
        <v>249</v>
      </c>
      <c r="C12" s="128"/>
      <c r="D12" s="127" t="s">
        <v>250</v>
      </c>
      <c r="E12" s="127" t="s">
        <v>251</v>
      </c>
      <c r="F12" s="128"/>
      <c r="G12" s="127" t="s">
        <v>416</v>
      </c>
      <c r="H12" s="127" t="s">
        <v>253</v>
      </c>
      <c r="I12" s="113"/>
      <c r="J12" s="127" t="s">
        <v>335</v>
      </c>
      <c r="K12" s="127" t="s">
        <v>336</v>
      </c>
      <c r="L12" s="128"/>
    </row>
    <row r="13" spans="1:12" ht="15" customHeight="1">
      <c r="A13" s="126" t="s">
        <v>254</v>
      </c>
      <c r="B13" s="127" t="s">
        <v>255</v>
      </c>
      <c r="C13" s="128"/>
      <c r="D13" s="127" t="s">
        <v>256</v>
      </c>
      <c r="E13" s="127" t="s">
        <v>257</v>
      </c>
      <c r="F13" s="128"/>
      <c r="G13" s="127" t="s">
        <v>417</v>
      </c>
      <c r="H13" s="127" t="s">
        <v>259</v>
      </c>
      <c r="I13" s="113"/>
      <c r="J13" s="127" t="s">
        <v>341</v>
      </c>
      <c r="K13" s="127" t="s">
        <v>342</v>
      </c>
      <c r="L13" s="128"/>
    </row>
    <row r="14" spans="1:12" ht="15" customHeight="1">
      <c r="A14" s="126" t="s">
        <v>260</v>
      </c>
      <c r="B14" s="127" t="s">
        <v>261</v>
      </c>
      <c r="C14" s="128"/>
      <c r="D14" s="127" t="s">
        <v>262</v>
      </c>
      <c r="E14" s="127" t="s">
        <v>263</v>
      </c>
      <c r="F14" s="128">
        <v>2514.89</v>
      </c>
      <c r="G14" s="127" t="s">
        <v>418</v>
      </c>
      <c r="H14" s="127" t="s">
        <v>265</v>
      </c>
      <c r="I14" s="113"/>
      <c r="J14" s="127" t="s">
        <v>347</v>
      </c>
      <c r="K14" s="127" t="s">
        <v>348</v>
      </c>
      <c r="L14" s="128"/>
    </row>
    <row r="15" spans="1:12" ht="15" customHeight="1">
      <c r="A15" s="126" t="s">
        <v>266</v>
      </c>
      <c r="B15" s="127" t="s">
        <v>267</v>
      </c>
      <c r="C15" s="128"/>
      <c r="D15" s="127" t="s">
        <v>268</v>
      </c>
      <c r="E15" s="127" t="s">
        <v>269</v>
      </c>
      <c r="F15" s="128"/>
      <c r="G15" s="127" t="s">
        <v>419</v>
      </c>
      <c r="H15" s="127" t="s">
        <v>271</v>
      </c>
      <c r="I15" s="113"/>
      <c r="J15" s="127" t="s">
        <v>353</v>
      </c>
      <c r="K15" s="127" t="s">
        <v>354</v>
      </c>
      <c r="L15" s="128"/>
    </row>
    <row r="16" spans="1:12" ht="15" customHeight="1">
      <c r="A16" s="126" t="s">
        <v>272</v>
      </c>
      <c r="B16" s="127" t="s">
        <v>273</v>
      </c>
      <c r="C16" s="128"/>
      <c r="D16" s="127" t="s">
        <v>274</v>
      </c>
      <c r="E16" s="127" t="s">
        <v>275</v>
      </c>
      <c r="F16" s="128"/>
      <c r="G16" s="127" t="s">
        <v>420</v>
      </c>
      <c r="H16" s="127" t="s">
        <v>300</v>
      </c>
      <c r="I16" s="113"/>
      <c r="J16" s="127" t="s">
        <v>359</v>
      </c>
      <c r="K16" s="127" t="s">
        <v>360</v>
      </c>
      <c r="L16" s="128"/>
    </row>
    <row r="17" spans="1:12" ht="15" customHeight="1">
      <c r="A17" s="126" t="s">
        <v>278</v>
      </c>
      <c r="B17" s="127" t="s">
        <v>279</v>
      </c>
      <c r="C17" s="128"/>
      <c r="D17" s="127" t="s">
        <v>280</v>
      </c>
      <c r="E17" s="127" t="s">
        <v>281</v>
      </c>
      <c r="F17" s="128">
        <v>123120</v>
      </c>
      <c r="G17" s="127" t="s">
        <v>421</v>
      </c>
      <c r="H17" s="127" t="s">
        <v>306</v>
      </c>
      <c r="I17" s="113"/>
      <c r="J17" s="127" t="s">
        <v>422</v>
      </c>
      <c r="K17" s="127" t="s">
        <v>423</v>
      </c>
      <c r="L17" s="128"/>
    </row>
    <row r="18" spans="1:12" ht="15" customHeight="1">
      <c r="A18" s="126" t="s">
        <v>284</v>
      </c>
      <c r="B18" s="127" t="s">
        <v>285</v>
      </c>
      <c r="C18" s="128"/>
      <c r="D18" s="127" t="s">
        <v>286</v>
      </c>
      <c r="E18" s="127" t="s">
        <v>287</v>
      </c>
      <c r="F18" s="128"/>
      <c r="G18" s="127" t="s">
        <v>424</v>
      </c>
      <c r="H18" s="127" t="s">
        <v>312</v>
      </c>
      <c r="I18" s="113"/>
      <c r="J18" s="127" t="s">
        <v>425</v>
      </c>
      <c r="K18" s="127" t="s">
        <v>426</v>
      </c>
      <c r="L18" s="128"/>
    </row>
    <row r="19" spans="1:12" ht="15" customHeight="1">
      <c r="A19" s="126" t="s">
        <v>290</v>
      </c>
      <c r="B19" s="127" t="s">
        <v>158</v>
      </c>
      <c r="C19" s="128"/>
      <c r="D19" s="127" t="s">
        <v>291</v>
      </c>
      <c r="E19" s="127" t="s">
        <v>292</v>
      </c>
      <c r="F19" s="128"/>
      <c r="G19" s="127" t="s">
        <v>427</v>
      </c>
      <c r="H19" s="127" t="s">
        <v>318</v>
      </c>
      <c r="I19" s="113"/>
      <c r="J19" s="127" t="s">
        <v>428</v>
      </c>
      <c r="K19" s="127" t="s">
        <v>429</v>
      </c>
      <c r="L19" s="128"/>
    </row>
    <row r="20" spans="1:12" ht="15" customHeight="1">
      <c r="A20" s="126" t="s">
        <v>295</v>
      </c>
      <c r="B20" s="127" t="s">
        <v>296</v>
      </c>
      <c r="C20" s="128"/>
      <c r="D20" s="127" t="s">
        <v>297</v>
      </c>
      <c r="E20" s="127" t="s">
        <v>298</v>
      </c>
      <c r="F20" s="128">
        <v>3170</v>
      </c>
      <c r="G20" s="127" t="s">
        <v>430</v>
      </c>
      <c r="H20" s="127" t="s">
        <v>431</v>
      </c>
      <c r="I20" s="113"/>
      <c r="J20" s="127" t="s">
        <v>432</v>
      </c>
      <c r="K20" s="127" t="s">
        <v>433</v>
      </c>
      <c r="L20" s="128"/>
    </row>
    <row r="21" spans="1:12" ht="15" customHeight="1">
      <c r="A21" s="126" t="s">
        <v>301</v>
      </c>
      <c r="B21" s="127" t="s">
        <v>302</v>
      </c>
      <c r="C21" s="128"/>
      <c r="D21" s="127" t="s">
        <v>303</v>
      </c>
      <c r="E21" s="127" t="s">
        <v>304</v>
      </c>
      <c r="F21" s="128">
        <v>600000</v>
      </c>
      <c r="G21" s="127" t="s">
        <v>228</v>
      </c>
      <c r="H21" s="127" t="s">
        <v>229</v>
      </c>
      <c r="I21" s="128"/>
      <c r="J21" s="127" t="s">
        <v>365</v>
      </c>
      <c r="K21" s="127" t="s">
        <v>366</v>
      </c>
      <c r="L21" s="128"/>
    </row>
    <row r="22" spans="1:12" ht="15" customHeight="1">
      <c r="A22" s="126" t="s">
        <v>307</v>
      </c>
      <c r="B22" s="127" t="s">
        <v>308</v>
      </c>
      <c r="C22" s="128"/>
      <c r="D22" s="127" t="s">
        <v>309</v>
      </c>
      <c r="E22" s="127" t="s">
        <v>310</v>
      </c>
      <c r="F22" s="128"/>
      <c r="G22" s="127" t="s">
        <v>234</v>
      </c>
      <c r="H22" s="127" t="s">
        <v>235</v>
      </c>
      <c r="I22" s="128"/>
      <c r="J22" s="127" t="s">
        <v>371</v>
      </c>
      <c r="K22" s="127" t="s">
        <v>372</v>
      </c>
      <c r="L22" s="128"/>
    </row>
    <row r="23" spans="1:12" ht="15" customHeight="1">
      <c r="A23" s="126" t="s">
        <v>313</v>
      </c>
      <c r="B23" s="127" t="s">
        <v>314</v>
      </c>
      <c r="C23" s="128"/>
      <c r="D23" s="127" t="s">
        <v>315</v>
      </c>
      <c r="E23" s="127" t="s">
        <v>316</v>
      </c>
      <c r="F23" s="128">
        <v>1710.8</v>
      </c>
      <c r="G23" s="127" t="s">
        <v>240</v>
      </c>
      <c r="H23" s="127" t="s">
        <v>241</v>
      </c>
      <c r="I23" s="128"/>
      <c r="J23" s="127" t="s">
        <v>377</v>
      </c>
      <c r="K23" s="127" t="s">
        <v>378</v>
      </c>
      <c r="L23" s="113"/>
    </row>
    <row r="24" spans="1:12" ht="15" customHeight="1">
      <c r="A24" s="126" t="s">
        <v>319</v>
      </c>
      <c r="B24" s="127" t="s">
        <v>320</v>
      </c>
      <c r="C24" s="128"/>
      <c r="D24" s="127" t="s">
        <v>321</v>
      </c>
      <c r="E24" s="127" t="s">
        <v>322</v>
      </c>
      <c r="F24" s="128"/>
      <c r="G24" s="127" t="s">
        <v>246</v>
      </c>
      <c r="H24" s="127" t="s">
        <v>247</v>
      </c>
      <c r="I24" s="128"/>
      <c r="J24" s="127" t="s">
        <v>383</v>
      </c>
      <c r="K24" s="127" t="s">
        <v>384</v>
      </c>
      <c r="L24" s="113"/>
    </row>
    <row r="25" spans="1:12" ht="15" customHeight="1">
      <c r="A25" s="126" t="s">
        <v>325</v>
      </c>
      <c r="B25" s="127" t="s">
        <v>326</v>
      </c>
      <c r="C25" s="128"/>
      <c r="D25" s="127" t="s">
        <v>327</v>
      </c>
      <c r="E25" s="127" t="s">
        <v>328</v>
      </c>
      <c r="F25" s="128"/>
      <c r="G25" s="127" t="s">
        <v>252</v>
      </c>
      <c r="H25" s="127" t="s">
        <v>253</v>
      </c>
      <c r="I25" s="128"/>
      <c r="J25" s="127" t="s">
        <v>387</v>
      </c>
      <c r="K25" s="127" t="s">
        <v>388</v>
      </c>
      <c r="L25" s="113"/>
    </row>
    <row r="26" spans="1:12" ht="15" customHeight="1">
      <c r="A26" s="126" t="s">
        <v>331</v>
      </c>
      <c r="B26" s="127" t="s">
        <v>332</v>
      </c>
      <c r="C26" s="128"/>
      <c r="D26" s="127" t="s">
        <v>333</v>
      </c>
      <c r="E26" s="127" t="s">
        <v>334</v>
      </c>
      <c r="F26" s="128"/>
      <c r="G26" s="127" t="s">
        <v>258</v>
      </c>
      <c r="H26" s="127" t="s">
        <v>259</v>
      </c>
      <c r="I26" s="128"/>
      <c r="J26" s="127" t="s">
        <v>391</v>
      </c>
      <c r="K26" s="127" t="s">
        <v>392</v>
      </c>
      <c r="L26" s="113"/>
    </row>
    <row r="27" spans="1:12" ht="15" customHeight="1">
      <c r="A27" s="126" t="s">
        <v>337</v>
      </c>
      <c r="B27" s="127" t="s">
        <v>338</v>
      </c>
      <c r="C27" s="128"/>
      <c r="D27" s="127" t="s">
        <v>339</v>
      </c>
      <c r="E27" s="127" t="s">
        <v>340</v>
      </c>
      <c r="F27" s="128"/>
      <c r="G27" s="127" t="s">
        <v>264</v>
      </c>
      <c r="H27" s="127" t="s">
        <v>265</v>
      </c>
      <c r="I27" s="128"/>
      <c r="J27" s="127"/>
      <c r="K27" s="127"/>
      <c r="L27" s="109"/>
    </row>
    <row r="28" spans="1:12" ht="15" customHeight="1">
      <c r="A28" s="126" t="s">
        <v>343</v>
      </c>
      <c r="B28" s="127" t="s">
        <v>344</v>
      </c>
      <c r="C28" s="128"/>
      <c r="D28" s="127" t="s">
        <v>345</v>
      </c>
      <c r="E28" s="127" t="s">
        <v>346</v>
      </c>
      <c r="F28" s="128"/>
      <c r="G28" s="127" t="s">
        <v>270</v>
      </c>
      <c r="H28" s="127" t="s">
        <v>271</v>
      </c>
      <c r="I28" s="128"/>
      <c r="J28" s="127"/>
      <c r="K28" s="127"/>
      <c r="L28" s="109"/>
    </row>
    <row r="29" spans="1:12" ht="15" customHeight="1">
      <c r="A29" s="126" t="s">
        <v>349</v>
      </c>
      <c r="B29" s="127" t="s">
        <v>350</v>
      </c>
      <c r="C29" s="128"/>
      <c r="D29" s="127" t="s">
        <v>351</v>
      </c>
      <c r="E29" s="127" t="s">
        <v>352</v>
      </c>
      <c r="F29" s="128">
        <v>25800</v>
      </c>
      <c r="G29" s="127" t="s">
        <v>276</v>
      </c>
      <c r="H29" s="127" t="s">
        <v>277</v>
      </c>
      <c r="I29" s="128"/>
      <c r="J29" s="127"/>
      <c r="K29" s="127"/>
      <c r="L29" s="109"/>
    </row>
    <row r="30" spans="1:12" ht="15" customHeight="1">
      <c r="A30" s="126" t="s">
        <v>355</v>
      </c>
      <c r="B30" s="127" t="s">
        <v>356</v>
      </c>
      <c r="C30" s="128"/>
      <c r="D30" s="127" t="s">
        <v>357</v>
      </c>
      <c r="E30" s="127" t="s">
        <v>358</v>
      </c>
      <c r="F30" s="128"/>
      <c r="G30" s="127" t="s">
        <v>282</v>
      </c>
      <c r="H30" s="127" t="s">
        <v>283</v>
      </c>
      <c r="I30" s="128"/>
      <c r="J30" s="127"/>
      <c r="K30" s="127"/>
      <c r="L30" s="109"/>
    </row>
    <row r="31" spans="1:12" ht="15" customHeight="1">
      <c r="A31" s="126" t="s">
        <v>361</v>
      </c>
      <c r="B31" s="127" t="s">
        <v>362</v>
      </c>
      <c r="C31" s="128"/>
      <c r="D31" s="127" t="s">
        <v>363</v>
      </c>
      <c r="E31" s="127" t="s">
        <v>364</v>
      </c>
      <c r="F31" s="128"/>
      <c r="G31" s="127" t="s">
        <v>288</v>
      </c>
      <c r="H31" s="127" t="s">
        <v>289</v>
      </c>
      <c r="I31" s="128"/>
      <c r="J31" s="127"/>
      <c r="K31" s="127"/>
      <c r="L31" s="109"/>
    </row>
    <row r="32" spans="1:12" ht="15" customHeight="1">
      <c r="A32" s="126" t="s">
        <v>367</v>
      </c>
      <c r="B32" s="127" t="s">
        <v>368</v>
      </c>
      <c r="C32" s="128"/>
      <c r="D32" s="127" t="s">
        <v>369</v>
      </c>
      <c r="E32" s="127" t="s">
        <v>370</v>
      </c>
      <c r="F32" s="128"/>
      <c r="G32" s="127" t="s">
        <v>293</v>
      </c>
      <c r="H32" s="127" t="s">
        <v>294</v>
      </c>
      <c r="I32" s="128"/>
      <c r="J32" s="127"/>
      <c r="K32" s="127"/>
      <c r="L32" s="109"/>
    </row>
    <row r="33" spans="1:12" ht="15" customHeight="1">
      <c r="A33" s="126" t="s">
        <v>373</v>
      </c>
      <c r="B33" s="127" t="s">
        <v>374</v>
      </c>
      <c r="C33" s="128"/>
      <c r="D33" s="127" t="s">
        <v>375</v>
      </c>
      <c r="E33" s="127" t="s">
        <v>376</v>
      </c>
      <c r="F33" s="128"/>
      <c r="G33" s="127" t="s">
        <v>299</v>
      </c>
      <c r="H33" s="127" t="s">
        <v>300</v>
      </c>
      <c r="I33" s="128"/>
      <c r="J33" s="127"/>
      <c r="K33" s="127"/>
      <c r="L33" s="109"/>
    </row>
    <row r="34" spans="1:12" ht="15" customHeight="1">
      <c r="A34" s="126" t="s">
        <v>379</v>
      </c>
      <c r="B34" s="127" t="s">
        <v>434</v>
      </c>
      <c r="C34" s="128"/>
      <c r="D34" s="127" t="s">
        <v>381</v>
      </c>
      <c r="E34" s="127" t="s">
        <v>382</v>
      </c>
      <c r="F34" s="128"/>
      <c r="G34" s="127" t="s">
        <v>305</v>
      </c>
      <c r="H34" s="127" t="s">
        <v>306</v>
      </c>
      <c r="I34" s="128"/>
      <c r="J34" s="127"/>
      <c r="K34" s="127"/>
      <c r="L34" s="109"/>
    </row>
    <row r="35" spans="1:12" ht="15" customHeight="1">
      <c r="A35" s="126"/>
      <c r="B35" s="127"/>
      <c r="C35" s="109"/>
      <c r="D35" s="127" t="s">
        <v>385</v>
      </c>
      <c r="E35" s="127" t="s">
        <v>386</v>
      </c>
      <c r="F35" s="128"/>
      <c r="G35" s="127" t="s">
        <v>311</v>
      </c>
      <c r="H35" s="127" t="s">
        <v>312</v>
      </c>
      <c r="I35" s="128"/>
      <c r="J35" s="127"/>
      <c r="K35" s="127"/>
      <c r="L35" s="109"/>
    </row>
    <row r="36" spans="1:12" ht="15" customHeight="1">
      <c r="A36" s="126"/>
      <c r="B36" s="127"/>
      <c r="C36" s="109"/>
      <c r="D36" s="127" t="s">
        <v>389</v>
      </c>
      <c r="E36" s="127" t="s">
        <v>390</v>
      </c>
      <c r="F36" s="128"/>
      <c r="G36" s="127" t="s">
        <v>317</v>
      </c>
      <c r="H36" s="127" t="s">
        <v>318</v>
      </c>
      <c r="I36" s="128"/>
      <c r="J36" s="127"/>
      <c r="K36" s="127"/>
      <c r="L36" s="109"/>
    </row>
    <row r="37" spans="1:12" ht="15" customHeight="1">
      <c r="A37" s="126"/>
      <c r="B37" s="127"/>
      <c r="C37" s="109"/>
      <c r="D37" s="127" t="s">
        <v>393</v>
      </c>
      <c r="E37" s="127" t="s">
        <v>394</v>
      </c>
      <c r="F37" s="128"/>
      <c r="G37" s="127" t="s">
        <v>323</v>
      </c>
      <c r="H37" s="127" t="s">
        <v>324</v>
      </c>
      <c r="I37" s="128"/>
      <c r="J37" s="127"/>
      <c r="K37" s="127"/>
      <c r="L37" s="109"/>
    </row>
    <row r="38" spans="1:12" ht="15" customHeight="1">
      <c r="A38" s="126"/>
      <c r="B38" s="127"/>
      <c r="C38" s="109"/>
      <c r="D38" s="127" t="s">
        <v>395</v>
      </c>
      <c r="E38" s="127" t="s">
        <v>396</v>
      </c>
      <c r="F38" s="128"/>
      <c r="G38" s="127"/>
      <c r="H38" s="127"/>
      <c r="I38" s="109"/>
      <c r="J38" s="127"/>
      <c r="K38" s="127"/>
      <c r="L38" s="109"/>
    </row>
    <row r="39" spans="1:12" ht="15" customHeight="1">
      <c r="A39" s="126"/>
      <c r="B39" s="127"/>
      <c r="C39" s="109"/>
      <c r="D39" s="127" t="s">
        <v>397</v>
      </c>
      <c r="E39" s="127" t="s">
        <v>398</v>
      </c>
      <c r="F39" s="128"/>
      <c r="G39" s="127"/>
      <c r="H39" s="127"/>
      <c r="I39" s="109"/>
      <c r="J39" s="127"/>
      <c r="K39" s="127"/>
      <c r="L39" s="109"/>
    </row>
    <row r="40" spans="1:12" ht="15" customHeight="1">
      <c r="A40" s="126"/>
      <c r="B40" s="127"/>
      <c r="C40" s="109"/>
      <c r="D40" s="127" t="s">
        <v>399</v>
      </c>
      <c r="E40" s="127" t="s">
        <v>400</v>
      </c>
      <c r="F40" s="128"/>
      <c r="G40" s="127"/>
      <c r="H40" s="127"/>
      <c r="I40" s="109"/>
      <c r="J40" s="127"/>
      <c r="K40" s="127"/>
      <c r="L40" s="109"/>
    </row>
    <row r="41" spans="1:12" ht="15" customHeight="1">
      <c r="A41" s="148" t="s">
        <v>401</v>
      </c>
      <c r="B41" s="149" t="s">
        <v>401</v>
      </c>
      <c r="C41" s="128"/>
      <c r="D41" s="149" t="s">
        <v>402</v>
      </c>
      <c r="E41" s="149" t="s">
        <v>402</v>
      </c>
      <c r="F41" s="149" t="s">
        <v>402</v>
      </c>
      <c r="G41" s="149" t="s">
        <v>402</v>
      </c>
      <c r="H41" s="149" t="s">
        <v>402</v>
      </c>
      <c r="I41" s="149" t="s">
        <v>402</v>
      </c>
      <c r="J41" s="149" t="s">
        <v>402</v>
      </c>
      <c r="K41" s="149" t="s">
        <v>402</v>
      </c>
      <c r="L41" s="128">
        <v>1023898.45</v>
      </c>
    </row>
    <row r="42" spans="1:12" ht="15" customHeight="1">
      <c r="A42" s="136" t="s">
        <v>435</v>
      </c>
      <c r="B42" s="137" t="s">
        <v>435</v>
      </c>
      <c r="C42" s="137" t="s">
        <v>435</v>
      </c>
      <c r="D42" s="137" t="s">
        <v>435</v>
      </c>
      <c r="E42" s="137" t="s">
        <v>435</v>
      </c>
      <c r="F42" s="137" t="s">
        <v>435</v>
      </c>
      <c r="G42" s="137" t="s">
        <v>435</v>
      </c>
      <c r="H42" s="137" t="s">
        <v>435</v>
      </c>
      <c r="I42" s="137" t="s">
        <v>435</v>
      </c>
      <c r="J42" s="137" t="s">
        <v>435</v>
      </c>
      <c r="K42" s="137" t="s">
        <v>435</v>
      </c>
      <c r="L42" s="137" t="s">
        <v>435</v>
      </c>
    </row>
    <row r="43" spans="1:12" ht="409.5" hidden="1" customHeight="1">
      <c r="A43" s="138"/>
      <c r="B43" s="138"/>
      <c r="C43" s="138"/>
      <c r="D43" s="138"/>
      <c r="E43" s="138"/>
      <c r="F43" s="153"/>
      <c r="G43" s="138"/>
      <c r="H43" s="138"/>
      <c r="I43" s="138"/>
      <c r="J43" s="138"/>
      <c r="K43" s="138"/>
      <c r="L43" s="138"/>
    </row>
  </sheetData>
  <mergeCells count="6">
    <mergeCell ref="A43:L43"/>
    <mergeCell ref="A6:C6"/>
    <mergeCell ref="D6:L6"/>
    <mergeCell ref="A41:B41"/>
    <mergeCell ref="D41:K41"/>
    <mergeCell ref="A42:L42"/>
  </mergeCells>
  <phoneticPr fontId="34" type="noConversion"/>
  <pageMargins left="0.75" right="0.75" top="1" bottom="1" header="0.5" footer="0.5"/>
  <pageSetup orientation="portrait" horizontalDpi="300" verticalDpi="300"/>
  <headerFooter scaleWithDoc="0" alignWithMargins="0"/>
</worksheet>
</file>

<file path=xl/worksheets/sheet8.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T19"/>
  <sheetViews>
    <sheetView topLeftCell="B1" workbookViewId="0">
      <selection activeCell="D19" sqref="D19"/>
    </sheetView>
  </sheetViews>
  <sheetFormatPr defaultColWidth="9.109375" defaultRowHeight="13.2"/>
  <cols>
    <col min="1" max="3" width="3.109375" customWidth="1"/>
    <col min="4" max="4" width="37.33203125" customWidth="1"/>
    <col min="5" max="8" width="16" customWidth="1"/>
    <col min="9" max="10" width="17.109375" customWidth="1"/>
    <col min="11" max="11" width="16" customWidth="1"/>
    <col min="12" max="13" width="17.109375" customWidth="1"/>
    <col min="14" max="17" width="16" customWidth="1"/>
    <col min="18" max="19" width="17.109375" customWidth="1"/>
    <col min="20" max="20" width="16" customWidth="1"/>
  </cols>
  <sheetData>
    <row r="1" spans="1:20" ht="27.75" customHeight="1">
      <c r="A1" s="115"/>
      <c r="B1" s="102"/>
      <c r="C1" s="102"/>
      <c r="D1" s="102"/>
      <c r="E1" s="102"/>
      <c r="F1" s="102"/>
      <c r="G1" s="102"/>
      <c r="H1" s="102"/>
      <c r="I1" s="102"/>
      <c r="J1" s="116" t="s">
        <v>436</v>
      </c>
      <c r="K1" s="102"/>
      <c r="L1" s="102"/>
      <c r="M1" s="102"/>
      <c r="N1" s="102"/>
      <c r="O1" s="102"/>
      <c r="P1" s="102"/>
      <c r="Q1" s="102"/>
      <c r="R1" s="102"/>
      <c r="S1" s="102"/>
      <c r="T1" s="102"/>
    </row>
    <row r="2" spans="1:20" ht="409.5" hidden="1" customHeight="1">
      <c r="A2" s="115"/>
      <c r="B2" s="102"/>
      <c r="C2" s="102"/>
      <c r="D2" s="102"/>
      <c r="E2" s="102"/>
      <c r="F2" s="102"/>
      <c r="G2" s="102"/>
      <c r="H2" s="102"/>
      <c r="I2" s="102"/>
      <c r="J2" s="102"/>
      <c r="K2" s="102"/>
      <c r="L2" s="102"/>
      <c r="M2" s="102"/>
      <c r="N2" s="102"/>
      <c r="O2" s="102"/>
      <c r="P2" s="102"/>
      <c r="Q2" s="102"/>
      <c r="R2" s="102"/>
      <c r="S2" s="102"/>
      <c r="T2" s="102"/>
    </row>
    <row r="3" spans="1:20" ht="409.5" hidden="1" customHeight="1">
      <c r="A3" s="115"/>
      <c r="B3" s="102"/>
      <c r="C3" s="102"/>
      <c r="D3" s="102"/>
      <c r="E3" s="102"/>
      <c r="F3" s="102"/>
      <c r="G3" s="102"/>
      <c r="H3" s="102"/>
      <c r="I3" s="102"/>
      <c r="J3" s="102"/>
      <c r="K3" s="102"/>
      <c r="L3" s="102"/>
      <c r="M3" s="102"/>
      <c r="N3" s="102"/>
      <c r="O3" s="102"/>
      <c r="P3" s="102"/>
      <c r="Q3" s="102"/>
      <c r="R3" s="102"/>
      <c r="S3" s="102"/>
      <c r="T3" s="102"/>
    </row>
    <row r="4" spans="1:20" ht="409.5" hidden="1" customHeight="1">
      <c r="A4" s="115"/>
      <c r="B4" s="102"/>
      <c r="C4" s="102"/>
      <c r="D4" s="102"/>
      <c r="E4" s="102"/>
      <c r="F4" s="102"/>
      <c r="G4" s="102"/>
      <c r="H4" s="102"/>
      <c r="I4" s="102"/>
      <c r="J4" s="102"/>
      <c r="K4" s="102"/>
      <c r="L4" s="102"/>
      <c r="M4" s="102"/>
      <c r="N4" s="102"/>
      <c r="O4" s="102"/>
      <c r="P4" s="102"/>
      <c r="Q4" s="102"/>
      <c r="R4" s="102"/>
      <c r="S4" s="102"/>
      <c r="T4" s="102"/>
    </row>
    <row r="5" spans="1:20" ht="409.5" hidden="1" customHeight="1">
      <c r="A5" s="115"/>
      <c r="B5" s="102"/>
      <c r="C5" s="102"/>
      <c r="D5" s="102"/>
      <c r="E5" s="102"/>
      <c r="F5" s="102"/>
      <c r="G5" s="102"/>
      <c r="H5" s="102"/>
      <c r="I5" s="102"/>
      <c r="J5" s="102"/>
      <c r="K5" s="102"/>
      <c r="L5" s="102"/>
      <c r="M5" s="102"/>
      <c r="N5" s="102"/>
      <c r="O5" s="102"/>
      <c r="P5" s="102"/>
      <c r="Q5" s="102"/>
      <c r="R5" s="102"/>
      <c r="S5" s="102"/>
      <c r="T5" s="102"/>
    </row>
    <row r="6" spans="1:20" ht="409.5" hidden="1" customHeight="1">
      <c r="A6" s="115"/>
      <c r="B6" s="102"/>
      <c r="C6" s="102"/>
      <c r="D6" s="102"/>
      <c r="E6" s="102"/>
      <c r="F6" s="102"/>
      <c r="G6" s="102"/>
      <c r="H6" s="102"/>
      <c r="I6" s="102"/>
      <c r="J6" s="102"/>
      <c r="K6" s="102"/>
      <c r="L6" s="102"/>
      <c r="M6" s="102"/>
      <c r="N6" s="102"/>
      <c r="O6" s="102"/>
      <c r="P6" s="102"/>
      <c r="Q6" s="102"/>
      <c r="R6" s="102"/>
      <c r="S6" s="102"/>
      <c r="T6" s="102"/>
    </row>
    <row r="7" spans="1:20" ht="409.5" hidden="1" customHeight="1">
      <c r="A7" s="115"/>
      <c r="B7" s="102"/>
      <c r="C7" s="102"/>
      <c r="D7" s="102"/>
      <c r="E7" s="102"/>
      <c r="F7" s="102"/>
      <c r="G7" s="102"/>
      <c r="H7" s="102"/>
      <c r="I7" s="102"/>
      <c r="J7" s="102"/>
      <c r="K7" s="102"/>
      <c r="L7" s="102"/>
      <c r="M7" s="102"/>
      <c r="N7" s="102"/>
      <c r="O7" s="102"/>
      <c r="P7" s="102"/>
      <c r="Q7" s="102"/>
      <c r="R7" s="102"/>
      <c r="S7" s="102"/>
      <c r="T7" s="102"/>
    </row>
    <row r="8" spans="1:20" ht="15" customHeight="1">
      <c r="A8" s="102"/>
      <c r="B8" s="102"/>
      <c r="C8" s="102"/>
      <c r="D8" s="102"/>
      <c r="E8" s="102"/>
      <c r="F8" s="102"/>
      <c r="G8" s="102"/>
      <c r="H8" s="102"/>
      <c r="I8" s="102"/>
      <c r="J8" s="102"/>
      <c r="K8" s="102"/>
      <c r="L8" s="102"/>
      <c r="M8" s="102"/>
      <c r="N8" s="102"/>
      <c r="O8" s="102"/>
      <c r="P8" s="102"/>
      <c r="Q8" s="102"/>
      <c r="R8" s="102"/>
      <c r="S8" s="102"/>
      <c r="T8" s="124" t="s">
        <v>437</v>
      </c>
    </row>
    <row r="9" spans="1:20" ht="15" customHeight="1">
      <c r="A9" s="117" t="s">
        <v>2</v>
      </c>
      <c r="B9" s="105"/>
      <c r="C9" s="105"/>
      <c r="D9" s="105"/>
      <c r="E9" s="105"/>
      <c r="F9" s="105"/>
      <c r="G9" s="105"/>
      <c r="H9" s="105"/>
      <c r="I9" s="105"/>
      <c r="J9" s="118"/>
      <c r="K9" s="105"/>
      <c r="L9" s="105"/>
      <c r="M9" s="105"/>
      <c r="N9" s="105"/>
      <c r="O9" s="105"/>
      <c r="P9" s="105"/>
      <c r="Q9" s="105"/>
      <c r="R9" s="105"/>
      <c r="S9" s="105"/>
      <c r="T9" s="125" t="s">
        <v>3</v>
      </c>
    </row>
    <row r="10" spans="1:20" ht="19.5" customHeight="1">
      <c r="A10" s="150" t="s">
        <v>6</v>
      </c>
      <c r="B10" s="151" t="s">
        <v>6</v>
      </c>
      <c r="C10" s="151" t="s">
        <v>6</v>
      </c>
      <c r="D10" s="151" t="s">
        <v>6</v>
      </c>
      <c r="E10" s="140" t="s">
        <v>211</v>
      </c>
      <c r="F10" s="140" t="s">
        <v>211</v>
      </c>
      <c r="G10" s="140" t="s">
        <v>211</v>
      </c>
      <c r="H10" s="140" t="s">
        <v>212</v>
      </c>
      <c r="I10" s="140" t="s">
        <v>212</v>
      </c>
      <c r="J10" s="140" t="s">
        <v>212</v>
      </c>
      <c r="K10" s="140" t="s">
        <v>213</v>
      </c>
      <c r="L10" s="140" t="s">
        <v>213</v>
      </c>
      <c r="M10" s="140" t="s">
        <v>213</v>
      </c>
      <c r="N10" s="140" t="s">
        <v>213</v>
      </c>
      <c r="O10" s="140" t="s">
        <v>213</v>
      </c>
      <c r="P10" s="140" t="s">
        <v>107</v>
      </c>
      <c r="Q10" s="140" t="s">
        <v>107</v>
      </c>
      <c r="R10" s="140" t="s">
        <v>107</v>
      </c>
      <c r="S10" s="140" t="s">
        <v>107</v>
      </c>
      <c r="T10" s="140" t="s">
        <v>107</v>
      </c>
    </row>
    <row r="11" spans="1:20" ht="19.5" customHeight="1">
      <c r="A11" s="141" t="s">
        <v>121</v>
      </c>
      <c r="B11" s="140" t="s">
        <v>121</v>
      </c>
      <c r="C11" s="140" t="s">
        <v>121</v>
      </c>
      <c r="D11" s="140" t="s">
        <v>122</v>
      </c>
      <c r="E11" s="140" t="s">
        <v>128</v>
      </c>
      <c r="F11" s="140" t="s">
        <v>214</v>
      </c>
      <c r="G11" s="140" t="s">
        <v>215</v>
      </c>
      <c r="H11" s="140" t="s">
        <v>128</v>
      </c>
      <c r="I11" s="140" t="s">
        <v>164</v>
      </c>
      <c r="J11" s="140" t="s">
        <v>165</v>
      </c>
      <c r="K11" s="140" t="s">
        <v>128</v>
      </c>
      <c r="L11" s="140" t="s">
        <v>164</v>
      </c>
      <c r="M11" s="140" t="s">
        <v>164</v>
      </c>
      <c r="N11" s="140" t="s">
        <v>164</v>
      </c>
      <c r="O11" s="140" t="s">
        <v>165</v>
      </c>
      <c r="P11" s="140" t="s">
        <v>128</v>
      </c>
      <c r="Q11" s="140" t="s">
        <v>214</v>
      </c>
      <c r="R11" s="140" t="s">
        <v>215</v>
      </c>
      <c r="S11" s="140" t="s">
        <v>215</v>
      </c>
      <c r="T11" s="140" t="s">
        <v>215</v>
      </c>
    </row>
    <row r="12" spans="1:20" ht="19.5" customHeight="1">
      <c r="A12" s="141" t="s">
        <v>121</v>
      </c>
      <c r="B12" s="140" t="s">
        <v>121</v>
      </c>
      <c r="C12" s="140" t="s">
        <v>121</v>
      </c>
      <c r="D12" s="140" t="s">
        <v>122</v>
      </c>
      <c r="E12" s="140" t="s">
        <v>128</v>
      </c>
      <c r="F12" s="140" t="s">
        <v>214</v>
      </c>
      <c r="G12" s="140" t="s">
        <v>215</v>
      </c>
      <c r="H12" s="140" t="s">
        <v>128</v>
      </c>
      <c r="I12" s="140" t="s">
        <v>164</v>
      </c>
      <c r="J12" s="140" t="s">
        <v>165</v>
      </c>
      <c r="K12" s="140" t="s">
        <v>128</v>
      </c>
      <c r="L12" s="140" t="s">
        <v>123</v>
      </c>
      <c r="M12" s="140" t="s">
        <v>216</v>
      </c>
      <c r="N12" s="140" t="s">
        <v>217</v>
      </c>
      <c r="O12" s="140" t="s">
        <v>165</v>
      </c>
      <c r="P12" s="140" t="s">
        <v>128</v>
      </c>
      <c r="Q12" s="140" t="s">
        <v>214</v>
      </c>
      <c r="R12" s="140" t="s">
        <v>123</v>
      </c>
      <c r="S12" s="140" t="s">
        <v>218</v>
      </c>
      <c r="T12" s="140" t="s">
        <v>219</v>
      </c>
    </row>
    <row r="13" spans="1:20" ht="19.5" customHeight="1">
      <c r="A13" s="141" t="s">
        <v>121</v>
      </c>
      <c r="B13" s="140" t="s">
        <v>121</v>
      </c>
      <c r="C13" s="140" t="s">
        <v>121</v>
      </c>
      <c r="D13" s="140" t="s">
        <v>122</v>
      </c>
      <c r="E13" s="140" t="s">
        <v>128</v>
      </c>
      <c r="F13" s="140" t="s">
        <v>214</v>
      </c>
      <c r="G13" s="140" t="s">
        <v>215</v>
      </c>
      <c r="H13" s="140" t="s">
        <v>128</v>
      </c>
      <c r="I13" s="140" t="s">
        <v>164</v>
      </c>
      <c r="J13" s="140" t="s">
        <v>165</v>
      </c>
      <c r="K13" s="140" t="s">
        <v>128</v>
      </c>
      <c r="L13" s="140" t="s">
        <v>123</v>
      </c>
      <c r="M13" s="140" t="s">
        <v>216</v>
      </c>
      <c r="N13" s="140" t="s">
        <v>217</v>
      </c>
      <c r="O13" s="140" t="s">
        <v>165</v>
      </c>
      <c r="P13" s="140" t="s">
        <v>128</v>
      </c>
      <c r="Q13" s="140" t="s">
        <v>214</v>
      </c>
      <c r="R13" s="140" t="s">
        <v>123</v>
      </c>
      <c r="S13" s="140" t="s">
        <v>218</v>
      </c>
      <c r="T13" s="140" t="s">
        <v>219</v>
      </c>
    </row>
    <row r="14" spans="1:20" ht="19.5" customHeight="1">
      <c r="A14" s="141" t="s">
        <v>125</v>
      </c>
      <c r="B14" s="140" t="s">
        <v>126</v>
      </c>
      <c r="C14" s="140" t="s">
        <v>127</v>
      </c>
      <c r="D14" s="119" t="s">
        <v>10</v>
      </c>
      <c r="E14" s="111" t="s">
        <v>11</v>
      </c>
      <c r="F14" s="111" t="s">
        <v>12</v>
      </c>
      <c r="G14" s="111" t="s">
        <v>20</v>
      </c>
      <c r="H14" s="111" t="s">
        <v>24</v>
      </c>
      <c r="I14" s="111" t="s">
        <v>28</v>
      </c>
      <c r="J14" s="111" t="s">
        <v>32</v>
      </c>
      <c r="K14" s="111" t="s">
        <v>36</v>
      </c>
      <c r="L14" s="111" t="s">
        <v>40</v>
      </c>
      <c r="M14" s="111" t="s">
        <v>43</v>
      </c>
      <c r="N14" s="111" t="s">
        <v>46</v>
      </c>
      <c r="O14" s="111" t="s">
        <v>49</v>
      </c>
      <c r="P14" s="111" t="s">
        <v>52</v>
      </c>
      <c r="Q14" s="111" t="s">
        <v>55</v>
      </c>
      <c r="R14" s="111" t="s">
        <v>58</v>
      </c>
      <c r="S14" s="111" t="s">
        <v>61</v>
      </c>
      <c r="T14" s="111" t="s">
        <v>64</v>
      </c>
    </row>
    <row r="15" spans="1:20" ht="19.5" customHeight="1">
      <c r="A15" s="141" t="s">
        <v>125</v>
      </c>
      <c r="B15" s="140" t="s">
        <v>126</v>
      </c>
      <c r="C15" s="140" t="s">
        <v>127</v>
      </c>
      <c r="D15" s="120" t="s">
        <v>128</v>
      </c>
      <c r="E15" s="121"/>
      <c r="F15" s="121"/>
      <c r="G15" s="121"/>
      <c r="H15" s="121"/>
      <c r="I15" s="121"/>
      <c r="J15" s="121"/>
      <c r="K15" s="121"/>
      <c r="L15" s="121"/>
      <c r="M15" s="121"/>
      <c r="N15" s="121"/>
      <c r="O15" s="121"/>
      <c r="P15" s="121"/>
      <c r="Q15" s="121"/>
      <c r="R15" s="121"/>
      <c r="S15" s="121"/>
      <c r="T15" s="121"/>
    </row>
    <row r="16" spans="1:20" ht="19.5" customHeight="1">
      <c r="A16" s="142"/>
      <c r="B16" s="143"/>
      <c r="C16" s="143"/>
      <c r="D16" s="122"/>
      <c r="E16" s="121"/>
      <c r="F16" s="121"/>
      <c r="G16" s="121"/>
      <c r="H16" s="121"/>
      <c r="I16" s="121"/>
      <c r="J16" s="121"/>
      <c r="K16" s="121"/>
      <c r="L16" s="121"/>
      <c r="M16" s="121"/>
      <c r="N16" s="121"/>
      <c r="O16" s="121"/>
      <c r="P16" s="121"/>
      <c r="Q16" s="121"/>
      <c r="R16" s="121"/>
      <c r="S16" s="121"/>
      <c r="T16" s="121"/>
    </row>
    <row r="17" spans="1:20" ht="19.5" customHeight="1">
      <c r="A17" s="142" t="s">
        <v>438</v>
      </c>
      <c r="B17" s="143" t="s">
        <v>438</v>
      </c>
      <c r="C17" s="143" t="s">
        <v>438</v>
      </c>
      <c r="D17" s="143" t="s">
        <v>438</v>
      </c>
      <c r="E17" s="143" t="s">
        <v>438</v>
      </c>
      <c r="F17" s="143" t="s">
        <v>438</v>
      </c>
      <c r="G17" s="143" t="s">
        <v>438</v>
      </c>
      <c r="H17" s="143" t="s">
        <v>438</v>
      </c>
      <c r="I17" s="143" t="s">
        <v>438</v>
      </c>
      <c r="J17" s="143" t="s">
        <v>438</v>
      </c>
      <c r="K17" s="143" t="s">
        <v>438</v>
      </c>
      <c r="L17" s="143" t="s">
        <v>438</v>
      </c>
      <c r="M17" s="143" t="s">
        <v>438</v>
      </c>
      <c r="N17" s="143" t="s">
        <v>438</v>
      </c>
      <c r="O17" s="143" t="s">
        <v>438</v>
      </c>
      <c r="P17" s="143" t="s">
        <v>438</v>
      </c>
      <c r="Q17" s="143" t="s">
        <v>438</v>
      </c>
      <c r="R17" s="143" t="s">
        <v>438</v>
      </c>
      <c r="S17" s="143" t="s">
        <v>438</v>
      </c>
      <c r="T17" s="143" t="s">
        <v>438</v>
      </c>
    </row>
    <row r="18" spans="1:20" ht="409.5" hidden="1" customHeight="1">
      <c r="A18" s="144"/>
      <c r="B18" s="144"/>
      <c r="C18" s="144"/>
      <c r="D18" s="144"/>
      <c r="E18" s="144"/>
      <c r="F18" s="144"/>
      <c r="G18" s="144"/>
      <c r="H18" s="144"/>
      <c r="I18" s="144"/>
      <c r="J18" s="145"/>
      <c r="K18" s="144"/>
      <c r="L18" s="144"/>
      <c r="M18" s="144"/>
      <c r="N18" s="144"/>
      <c r="O18" s="144"/>
      <c r="P18" s="144"/>
      <c r="Q18" s="144"/>
      <c r="R18" s="144"/>
      <c r="S18" s="144"/>
      <c r="T18" s="144"/>
    </row>
    <row r="19" spans="1:20" ht="19.2">
      <c r="D19" s="123" t="s">
        <v>439</v>
      </c>
    </row>
  </sheetData>
  <mergeCells count="31">
    <mergeCell ref="P10:T10"/>
    <mergeCell ref="H11:H13"/>
    <mergeCell ref="I11:I13"/>
    <mergeCell ref="J11:J13"/>
    <mergeCell ref="K11:K13"/>
    <mergeCell ref="A10:D10"/>
    <mergeCell ref="E10:G10"/>
    <mergeCell ref="H10:J10"/>
    <mergeCell ref="K10:O10"/>
    <mergeCell ref="A16:C16"/>
    <mergeCell ref="A17:T17"/>
    <mergeCell ref="A18:T18"/>
    <mergeCell ref="A14:A15"/>
    <mergeCell ref="B14:B15"/>
    <mergeCell ref="C14:C15"/>
    <mergeCell ref="Q11:Q13"/>
    <mergeCell ref="R12:R13"/>
    <mergeCell ref="S12:S13"/>
    <mergeCell ref="T12:T13"/>
    <mergeCell ref="A11:C13"/>
    <mergeCell ref="L12:L13"/>
    <mergeCell ref="M12:M13"/>
    <mergeCell ref="N12:N13"/>
    <mergeCell ref="O11:O13"/>
    <mergeCell ref="P11:P13"/>
    <mergeCell ref="L11:N11"/>
    <mergeCell ref="R11:T11"/>
    <mergeCell ref="D11:D13"/>
    <mergeCell ref="E11:E13"/>
    <mergeCell ref="F11:F13"/>
    <mergeCell ref="G11:G13"/>
  </mergeCells>
  <phoneticPr fontId="34" type="noConversion"/>
  <pageMargins left="0.75" right="0.75" top="1" bottom="1" header="0.5" footer="0.5"/>
  <pageSetup orientation="portrait" horizontalDpi="300" verticalDpi="300"/>
  <headerFooter scaleWithDoc="0" alignWithMargins="0"/>
</worksheet>
</file>

<file path=xl/worksheets/sheet9.xml><?xml version="1.0" encoding="utf-8"?>
<worksheet xmlns="http://schemas.openxmlformats.org/spreadsheetml/2006/main" xmlns:r="http://schemas.openxmlformats.org/officeDocument/2006/relationships">
  <sheetPr>
    <outlinePr summaryBelow="0" summaryRight="0" showOutlineSymbols="0"/>
    <pageSetUpPr autoPageBreaks="0" fitToPage="1"/>
  </sheetPr>
  <dimension ref="A1:L20"/>
  <sheetViews>
    <sheetView workbookViewId="0">
      <selection activeCell="E20" sqref="E20"/>
    </sheetView>
  </sheetViews>
  <sheetFormatPr defaultColWidth="9.109375" defaultRowHeight="13.2"/>
  <cols>
    <col min="1" max="3" width="3.109375" customWidth="1"/>
    <col min="4" max="4" width="37.33203125" customWidth="1"/>
    <col min="5" max="6" width="17.109375" customWidth="1"/>
    <col min="7" max="11" width="16" customWidth="1"/>
    <col min="12" max="12" width="17.109375" customWidth="1"/>
  </cols>
  <sheetData>
    <row r="1" spans="1:12" ht="27.75" customHeight="1">
      <c r="A1" s="115"/>
      <c r="B1" s="102"/>
      <c r="C1" s="102"/>
      <c r="D1" s="102"/>
      <c r="E1" s="102"/>
      <c r="F1" s="116" t="s">
        <v>440</v>
      </c>
      <c r="G1" s="102"/>
      <c r="H1" s="102"/>
      <c r="I1" s="102"/>
      <c r="J1" s="102"/>
      <c r="K1" s="102"/>
      <c r="L1" s="102"/>
    </row>
    <row r="2" spans="1:12" ht="409.5" hidden="1" customHeight="1">
      <c r="A2" s="115"/>
      <c r="B2" s="102"/>
      <c r="C2" s="102"/>
      <c r="D2" s="102"/>
      <c r="E2" s="102"/>
      <c r="F2" s="102"/>
      <c r="G2" s="102"/>
      <c r="H2" s="102"/>
      <c r="I2" s="102"/>
      <c r="J2" s="102"/>
      <c r="K2" s="102"/>
      <c r="L2" s="102"/>
    </row>
    <row r="3" spans="1:12" ht="409.5" hidden="1" customHeight="1">
      <c r="A3" s="115"/>
      <c r="B3" s="102"/>
      <c r="C3" s="102"/>
      <c r="D3" s="102"/>
      <c r="E3" s="102"/>
      <c r="F3" s="102"/>
      <c r="G3" s="102"/>
      <c r="H3" s="102"/>
      <c r="I3" s="102"/>
      <c r="J3" s="102"/>
      <c r="K3" s="102"/>
      <c r="L3" s="102"/>
    </row>
    <row r="4" spans="1:12" ht="409.5" hidden="1" customHeight="1">
      <c r="A4" s="115"/>
      <c r="B4" s="102"/>
      <c r="C4" s="102"/>
      <c r="D4" s="102"/>
      <c r="E4" s="102"/>
      <c r="F4" s="102"/>
      <c r="G4" s="102"/>
      <c r="H4" s="102"/>
      <c r="I4" s="102"/>
      <c r="J4" s="102"/>
      <c r="K4" s="102"/>
      <c r="L4" s="102"/>
    </row>
    <row r="5" spans="1:12" ht="409.5" hidden="1" customHeight="1">
      <c r="A5" s="115"/>
      <c r="B5" s="102"/>
      <c r="C5" s="102"/>
      <c r="D5" s="102"/>
      <c r="E5" s="102"/>
      <c r="F5" s="102"/>
      <c r="G5" s="102"/>
      <c r="H5" s="102"/>
      <c r="I5" s="102"/>
      <c r="J5" s="102"/>
      <c r="K5" s="102"/>
      <c r="L5" s="102"/>
    </row>
    <row r="6" spans="1:12" ht="409.5" hidden="1" customHeight="1">
      <c r="A6" s="115"/>
      <c r="B6" s="102"/>
      <c r="C6" s="102"/>
      <c r="D6" s="102"/>
      <c r="E6" s="102"/>
      <c r="F6" s="102"/>
      <c r="G6" s="102"/>
      <c r="H6" s="102"/>
      <c r="I6" s="102"/>
      <c r="J6" s="102"/>
      <c r="K6" s="102"/>
      <c r="L6" s="102"/>
    </row>
    <row r="7" spans="1:12" ht="409.5" hidden="1" customHeight="1">
      <c r="A7" s="115"/>
      <c r="B7" s="102"/>
      <c r="C7" s="102"/>
      <c r="D7" s="102"/>
      <c r="E7" s="102"/>
      <c r="F7" s="102"/>
      <c r="G7" s="102"/>
      <c r="H7" s="102"/>
      <c r="I7" s="102"/>
      <c r="J7" s="102"/>
      <c r="K7" s="102"/>
      <c r="L7" s="102"/>
    </row>
    <row r="8" spans="1:12" ht="409.5" hidden="1" customHeight="1">
      <c r="A8" s="115"/>
      <c r="B8" s="102"/>
      <c r="C8" s="102"/>
      <c r="D8" s="102"/>
      <c r="E8" s="102"/>
      <c r="F8" s="102"/>
      <c r="G8" s="102"/>
      <c r="H8" s="102"/>
      <c r="I8" s="102"/>
      <c r="J8" s="102"/>
      <c r="K8" s="102"/>
      <c r="L8" s="102"/>
    </row>
    <row r="9" spans="1:12" ht="15" customHeight="1">
      <c r="A9" s="102"/>
      <c r="B9" s="102"/>
      <c r="C9" s="102"/>
      <c r="D9" s="102"/>
      <c r="E9" s="102"/>
      <c r="F9" s="102"/>
      <c r="G9" s="102"/>
      <c r="H9" s="102"/>
      <c r="I9" s="102"/>
      <c r="J9" s="102"/>
      <c r="K9" s="102"/>
      <c r="L9" s="124" t="s">
        <v>441</v>
      </c>
    </row>
    <row r="10" spans="1:12" ht="15" customHeight="1">
      <c r="A10" s="117" t="s">
        <v>2</v>
      </c>
      <c r="B10" s="105"/>
      <c r="C10" s="105"/>
      <c r="D10" s="105"/>
      <c r="E10" s="105"/>
      <c r="F10" s="118"/>
      <c r="G10" s="105"/>
      <c r="H10" s="105"/>
      <c r="I10" s="105"/>
      <c r="J10" s="105"/>
      <c r="K10" s="105"/>
      <c r="L10" s="125" t="s">
        <v>3</v>
      </c>
    </row>
    <row r="11" spans="1:12" ht="19.5" customHeight="1">
      <c r="A11" s="150" t="s">
        <v>6</v>
      </c>
      <c r="B11" s="151" t="s">
        <v>6</v>
      </c>
      <c r="C11" s="151" t="s">
        <v>6</v>
      </c>
      <c r="D11" s="151" t="s">
        <v>6</v>
      </c>
      <c r="E11" s="140" t="s">
        <v>211</v>
      </c>
      <c r="F11" s="140" t="s">
        <v>211</v>
      </c>
      <c r="G11" s="140" t="s">
        <v>211</v>
      </c>
      <c r="H11" s="140" t="s">
        <v>212</v>
      </c>
      <c r="I11" s="140" t="s">
        <v>213</v>
      </c>
      <c r="J11" s="140" t="s">
        <v>107</v>
      </c>
      <c r="K11" s="140" t="s">
        <v>107</v>
      </c>
      <c r="L11" s="140" t="s">
        <v>107</v>
      </c>
    </row>
    <row r="12" spans="1:12" ht="19.5" customHeight="1">
      <c r="A12" s="141" t="s">
        <v>121</v>
      </c>
      <c r="B12" s="140" t="s">
        <v>121</v>
      </c>
      <c r="C12" s="140" t="s">
        <v>121</v>
      </c>
      <c r="D12" s="140" t="s">
        <v>122</v>
      </c>
      <c r="E12" s="140" t="s">
        <v>128</v>
      </c>
      <c r="F12" s="140" t="s">
        <v>442</v>
      </c>
      <c r="G12" s="140" t="s">
        <v>443</v>
      </c>
      <c r="H12" s="140" t="s">
        <v>212</v>
      </c>
      <c r="I12" s="140" t="s">
        <v>213</v>
      </c>
      <c r="J12" s="140" t="s">
        <v>128</v>
      </c>
      <c r="K12" s="140" t="s">
        <v>442</v>
      </c>
      <c r="L12" s="149" t="s">
        <v>443</v>
      </c>
    </row>
    <row r="13" spans="1:12" ht="19.5" customHeight="1">
      <c r="A13" s="141" t="s">
        <v>121</v>
      </c>
      <c r="B13" s="140" t="s">
        <v>121</v>
      </c>
      <c r="C13" s="140" t="s">
        <v>121</v>
      </c>
      <c r="D13" s="140" t="s">
        <v>122</v>
      </c>
      <c r="E13" s="140" t="s">
        <v>128</v>
      </c>
      <c r="F13" s="140" t="s">
        <v>442</v>
      </c>
      <c r="G13" s="140" t="s">
        <v>443</v>
      </c>
      <c r="H13" s="140" t="s">
        <v>212</v>
      </c>
      <c r="I13" s="140" t="s">
        <v>213</v>
      </c>
      <c r="J13" s="140" t="s">
        <v>128</v>
      </c>
      <c r="K13" s="140" t="s">
        <v>442</v>
      </c>
      <c r="L13" s="149" t="s">
        <v>443</v>
      </c>
    </row>
    <row r="14" spans="1:12" ht="19.5" customHeight="1">
      <c r="A14" s="141" t="s">
        <v>121</v>
      </c>
      <c r="B14" s="140" t="s">
        <v>121</v>
      </c>
      <c r="C14" s="140" t="s">
        <v>121</v>
      </c>
      <c r="D14" s="140" t="s">
        <v>122</v>
      </c>
      <c r="E14" s="140" t="s">
        <v>128</v>
      </c>
      <c r="F14" s="140" t="s">
        <v>442</v>
      </c>
      <c r="G14" s="140" t="s">
        <v>443</v>
      </c>
      <c r="H14" s="140" t="s">
        <v>212</v>
      </c>
      <c r="I14" s="140" t="s">
        <v>213</v>
      </c>
      <c r="J14" s="140" t="s">
        <v>128</v>
      </c>
      <c r="K14" s="140" t="s">
        <v>442</v>
      </c>
      <c r="L14" s="149" t="s">
        <v>443</v>
      </c>
    </row>
    <row r="15" spans="1:12" ht="19.5" customHeight="1">
      <c r="A15" s="141" t="s">
        <v>125</v>
      </c>
      <c r="B15" s="140" t="s">
        <v>126</v>
      </c>
      <c r="C15" s="140" t="s">
        <v>127</v>
      </c>
      <c r="D15" s="119" t="s">
        <v>10</v>
      </c>
      <c r="E15" s="111" t="s">
        <v>11</v>
      </c>
      <c r="F15" s="111" t="s">
        <v>12</v>
      </c>
      <c r="G15" s="111" t="s">
        <v>20</v>
      </c>
      <c r="H15" s="111" t="s">
        <v>24</v>
      </c>
      <c r="I15" s="111" t="s">
        <v>28</v>
      </c>
      <c r="J15" s="111" t="s">
        <v>32</v>
      </c>
      <c r="K15" s="111" t="s">
        <v>36</v>
      </c>
      <c r="L15" s="111" t="s">
        <v>40</v>
      </c>
    </row>
    <row r="16" spans="1:12" ht="19.5" customHeight="1">
      <c r="A16" s="141" t="s">
        <v>125</v>
      </c>
      <c r="B16" s="140" t="s">
        <v>126</v>
      </c>
      <c r="C16" s="140" t="s">
        <v>127</v>
      </c>
      <c r="D16" s="120" t="s">
        <v>128</v>
      </c>
      <c r="E16" s="121"/>
      <c r="F16" s="121"/>
      <c r="G16" s="121"/>
      <c r="H16" s="121"/>
      <c r="I16" s="121"/>
      <c r="J16" s="121"/>
      <c r="K16" s="121"/>
      <c r="L16" s="121"/>
    </row>
    <row r="17" spans="1:12" ht="19.5" customHeight="1">
      <c r="A17" s="142"/>
      <c r="B17" s="143"/>
      <c r="C17" s="143"/>
      <c r="D17" s="122"/>
      <c r="E17" s="121"/>
      <c r="F17" s="121"/>
      <c r="G17" s="121"/>
      <c r="H17" s="121"/>
      <c r="I17" s="121"/>
      <c r="J17" s="121"/>
      <c r="K17" s="121"/>
      <c r="L17" s="121"/>
    </row>
    <row r="18" spans="1:12" ht="19.5" customHeight="1">
      <c r="A18" s="142" t="s">
        <v>444</v>
      </c>
      <c r="B18" s="143" t="s">
        <v>444</v>
      </c>
      <c r="C18" s="143" t="s">
        <v>444</v>
      </c>
      <c r="D18" s="143" t="s">
        <v>444</v>
      </c>
      <c r="E18" s="143" t="s">
        <v>444</v>
      </c>
      <c r="F18" s="143" t="s">
        <v>444</v>
      </c>
      <c r="G18" s="143" t="s">
        <v>444</v>
      </c>
      <c r="H18" s="143" t="s">
        <v>444</v>
      </c>
      <c r="I18" s="143" t="s">
        <v>444</v>
      </c>
      <c r="J18" s="143" t="s">
        <v>444</v>
      </c>
      <c r="K18" s="143" t="s">
        <v>444</v>
      </c>
      <c r="L18" s="143" t="s">
        <v>444</v>
      </c>
    </row>
    <row r="19" spans="1:12" ht="409.5" hidden="1" customHeight="1">
      <c r="A19" s="144"/>
      <c r="B19" s="144"/>
      <c r="C19" s="144"/>
      <c r="D19" s="144"/>
      <c r="E19" s="144"/>
      <c r="F19" s="145"/>
      <c r="G19" s="144"/>
      <c r="H19" s="144"/>
      <c r="I19" s="144"/>
      <c r="J19" s="144"/>
      <c r="K19" s="144"/>
      <c r="L19" s="144"/>
    </row>
    <row r="20" spans="1:12" ht="19.2">
      <c r="D20" s="123" t="s">
        <v>445</v>
      </c>
    </row>
  </sheetData>
  <mergeCells count="19">
    <mergeCell ref="J11:L11"/>
    <mergeCell ref="A17:C17"/>
    <mergeCell ref="A18:L18"/>
    <mergeCell ref="A19:L19"/>
    <mergeCell ref="A15:A16"/>
    <mergeCell ref="B15:B16"/>
    <mergeCell ref="C15:C16"/>
    <mergeCell ref="D12:D14"/>
    <mergeCell ref="E12:E14"/>
    <mergeCell ref="F12:F14"/>
    <mergeCell ref="G12:G14"/>
    <mergeCell ref="H11:H14"/>
    <mergeCell ref="I11:I14"/>
    <mergeCell ref="J12:J14"/>
    <mergeCell ref="K12:K14"/>
    <mergeCell ref="L12:L14"/>
    <mergeCell ref="A12:C14"/>
    <mergeCell ref="A11:D11"/>
    <mergeCell ref="E11:G11"/>
  </mergeCells>
  <phoneticPr fontId="34" type="noConversion"/>
  <pageMargins left="0.75" right="0.75" top="1" bottom="1" header="0.5" footer="0.5"/>
  <pageSetup orientation="portrait" horizontalDpi="300" verticalDpi="300"/>
  <headerFooter scaleWithDoc="0" alignWithMargins="0"/>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“三公”经费、行政参公单位机关运行经费情况表</vt:lpstr>
      <vt:lpstr>附表11国有资产使用情况表</vt:lpstr>
      <vt:lpstr>附件12部门整体支出绩效自评情况</vt:lpstr>
      <vt:lpstr>附件13部门整体支出绩效自评表</vt:lpstr>
      <vt:lpstr>附件14项目支出绩效自评表（1）</vt:lpstr>
      <vt:lpstr>附件14项目支出绩效自评表（2）</vt:lpstr>
      <vt:lpstr>附件14项目支出绩效自评表（3）</vt:lpstr>
      <vt:lpstr>附件14项目支出绩效自评表（4）</vt:lpstr>
      <vt:lpstr>附件14项目支出绩效自评表（5）</vt:lpstr>
      <vt:lpstr>附件14项目支出绩效自评表（6）</vt:lpstr>
      <vt:lpstr>附件14项目支出绩效自评表（7）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2023-10-26T02:20:00Z</dcterms:created>
  <dcterms:modified xsi:type="dcterms:W3CDTF">2024-01-11T02:23:14Z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CA41363FF98E485C82E500D87C21BEED_12</vt:lpwstr>
  </property>
</Properties>
</file>