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tabRatio="901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<sst xmlns="http://schemas.openxmlformats.org/spreadsheetml/2006/main" count="371">
  <si>
    <t>附件2-3</t>
  </si>
  <si>
    <t>预算01-1表</t>
  </si>
  <si>
    <t>财务收支预算总表</t>
  </si>
  <si>
    <t>单位名称：昆明市呈贡区第三小学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</si>
  <si>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</si>
  <si>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</si>
  <si>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</si>
  <si>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</si>
  <si>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</si>
  <si>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</si>
  <si>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</si>
  <si>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</si>
  <si>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</si>
  <si>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</si>
  <si>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</si>
  <si>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</si>
  <si>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</si>
  <si>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</si>
  <si>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</si>
  <si>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</si>
  <si>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</si>
  <si>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</si>
  <si>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</si>
  <si>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</si>
  <si>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</si>
  <si>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</si>
  <si>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</si>
  <si>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</si>
  <si>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</si>
  <si>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</si>
  <si>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</si>
  <si>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</si>
  <si>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</si>
  <si>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</si>
  <si>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</si>
  <si>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</si>
  <si>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</si>
  <si>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</si>
  <si>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</si>
  <si>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</si>
  <si>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</si>
  <si>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</si>
  <si>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</si>
  <si>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</si>
  <si>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</si>
  <si>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</si>
  <si>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</si>
  <si>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</si>
  <si>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</si>
  <si>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</si>
  <si>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</si>
  <si>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</si>
  <si>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</si>
  <si>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</si>
  <si>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</si>
  <si>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</si>
  <si>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</si>
  <si>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</si>
  <si>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</si>
  <si>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</si>
  <si>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</si>
  <si>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</si>
  <si>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</si>
  <si>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</si>
  <si>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</si>
  <si>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</si>
  <si>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</si>
  <si>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</si>
  <si>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</si>
  <si>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昆明市呈贡区第三小学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</si>
  <si>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</si>
  <si>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</si>
  <si>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</si>
  <si>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</si>
  <si>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</si>
  <si>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</si>
  <si>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</si>
  <si>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</si>
  <si>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</si>
  <si>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</si>
  <si>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</si>
  <si>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</si>
  <si>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</si>
  <si>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</si>
  <si>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</si>
  <si>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</si>
  <si>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</si>
  <si>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</si>
  <si>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</si>
  <si>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</si>
  <si>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</si>
  <si>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</si>
  <si>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</si>
  <si>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</si>
  <si>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</si>
  <si>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</si>
  <si>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</si>
  <si>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</si>
  <si>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</si>
  <si>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</si>
  <si>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</si>
  <si>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</si>
  <si>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</si>
  <si>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</si>
  <si>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</si>
  <si>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</si>
  <si>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</si>
  <si>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</si>
  <si>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</si>
  <si>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</si>
  <si>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</si>
  <si>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</si>
  <si>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</si>
  <si>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</si>
  <si>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</si>
  <si>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</si>
  <si>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</si>
  <si>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</si>
  <si>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</si>
  <si>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</si>
  <si>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</si>
  <si>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</si>
  <si>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</si>
  <si>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</si>
  <si>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</si>
  <si>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</si>
  <si>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</si>
  <si>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</si>
  <si>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</si>
  <si>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</si>
  <si>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</si>
  <si>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</si>
  <si>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</si>
  <si>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</si>
  <si>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</si>
  <si>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</si>
  <si>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</si>
  <si>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</si>
  <si>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</si>
  <si>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</si>
  <si>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</si>
  <si>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</si>
  <si>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</si>
  <si>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</si>
  <si>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</si>
  <si>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</si>
  <si>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</si>
  <si>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</si>
  <si>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</si>
  <si>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</si>
  <si>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</si>
  <si>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</si>
  <si>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</si>
  <si>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</si>
  <si>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</si>
  <si>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</si>
  <si>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</si>
  <si>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</si>
  <si>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</si>
  <si>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</si>
  <si>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</si>
  <si>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</si>
  <si>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</si>
  <si>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</si>
  <si>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</si>
  <si>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</si>
  <si>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</si>
  <si>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</si>
  <si>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</si>
  <si>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</si>
  <si>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</si>
  <si>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</si>
  <si>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</si>
  <si>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</si>
  <si>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</si>
  <si>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</si>
  <si>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</si>
  <si>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说明：本部门本年度无一般公共预算“三公”经费支出预算项目，此表为空。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</si>
  <si>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</si>
  <si>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</si>
  <si>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</si>
  <si>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</si>
  <si>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</si>
  <si>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</si>
  <si>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</si>
  <si>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</si>
  <si>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</si>
  <si>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</si>
  <si>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</si>
  <si>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</si>
  <si>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</si>
  <si>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</si>
  <si>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</si>
  <si>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</si>
  <si>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</si>
  <si>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</si>
  <si>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</si>
  <si>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</si>
  <si>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530121210000000001855</t>
  </si>
  <si>
    <t>一般公用运转支出</t>
  </si>
  <si>
    <t>小学教育</t>
  </si>
  <si>
    <t>30201</t>
  </si>
  <si>
    <t>办公费</t>
  </si>
  <si>
    <t>事业单位离退休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</si>
  <si>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</si>
  <si>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</si>
  <si>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</si>
  <si>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</si>
  <si>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</si>
  <si>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</si>
  <si>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</si>
  <si>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</si>
  <si>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</si>
  <si>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</si>
  <si>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</si>
  <si>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</si>
  <si>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</si>
  <si>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</si>
  <si>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</si>
  <si>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</si>
  <si>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530121210000000002589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</si>
  <si>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</si>
  <si>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</si>
  <si>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</si>
  <si>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</si>
  <si>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</si>
  <si>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</si>
  <si>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</si>
  <si>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</si>
  <si>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</si>
  <si>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530121210000000002590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</si>
  <si>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</si>
  <si>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</si>
  <si>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</si>
  <si>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</si>
  <si>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</si>
  <si>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</si>
  <si>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</si>
  <si>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</si>
  <si>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</si>
  <si>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</si>
  <si>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</si>
  <si>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</si>
  <si>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</si>
  <si>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</si>
  <si>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</si>
  <si>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</si>
  <si>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530121210000000002591</t>
  </si>
  <si>
    <t>住房公积金</t>
  </si>
  <si>
    <t>30113</t>
  </si>
  <si>
    <t>530121210000000002594</t>
  </si>
  <si>
    <t>工会经费</t>
  </si>
  <si>
    <t>30228</t>
  </si>
  <si>
    <t>530121221100000479788</t>
  </si>
  <si>
    <t>事业购房补贴</t>
  </si>
  <si>
    <t>购房补贴</t>
  </si>
  <si>
    <t>530121231100001170398</t>
  </si>
  <si>
    <t>离退休人员支出</t>
  </si>
  <si>
    <t>30305</t>
  </si>
  <si>
    <t>生活补助</t>
  </si>
  <si>
    <t>530121231100001170418</t>
  </si>
  <si>
    <t>遗属补助及抚恤金</t>
  </si>
  <si>
    <t>死亡抚恤</t>
  </si>
  <si>
    <t>530121231100001176785</t>
  </si>
  <si>
    <t>其他人员支出</t>
  </si>
  <si>
    <t>30199</t>
  </si>
  <si>
    <t>其他工资福利支出</t>
  </si>
  <si>
    <t>530121231100001409197</t>
  </si>
  <si>
    <t>事业人员绩效奖励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</si>
  <si>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</si>
  <si>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</si>
  <si>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</si>
  <si>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</si>
  <si>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</si>
  <si>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</si>
  <si>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</si>
  <si>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经常性项目</t>
  </si>
  <si>
    <t>530121231100001634062</t>
  </si>
  <si>
    <t>结转2022年城乡义务教育公用经费第一批省级补助经费</t>
  </si>
  <si>
    <t>530121231100001634224</t>
  </si>
  <si>
    <t>结转2022年城乡义务教育补助经费中央直达补助资金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</si>
  <si>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</si>
  <si>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</si>
  <si>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</si>
  <si>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</si>
  <si>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</si>
  <si>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</si>
  <si>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</si>
  <si>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</si>
  <si>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</si>
  <si>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</si>
  <si>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</si>
  <si>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</si>
  <si>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昆明市呈贡区第三小学                      结转2022年城乡义务教育公用经费第一批省级补助经费</t>
  </si>
  <si>
    <t>保障义务教育阶段学校正常运转、完成教育教学活动和其他日常工作任务等方面的支出。</t>
  </si>
  <si>
    <t xml:space="preserve">    产出指标</t>
  </si>
  <si>
    <t>数量指标</t>
  </si>
  <si>
    <t>义务教育阶段学生人数）</t>
  </si>
  <si>
    <t>=</t>
  </si>
  <si>
    <t>人</t>
  </si>
  <si>
    <t>定量指标</t>
  </si>
  <si>
    <t>反映教学业务与管理、教学质量提升及第三方评价的政府购买服务、办公、印刷、会议、教师培训、文体活动、水电、交通差旅、教育信息化网络费用、仪器设备及图书资料等购置、校舍零星维修维护等。</t>
  </si>
  <si>
    <t>义务教育阶段学生人数</t>
  </si>
  <si>
    <t xml:space="preserve">    效益指标</t>
  </si>
  <si>
    <t>社会效益指标</t>
  </si>
  <si>
    <t>义务教育学校正常运转</t>
  </si>
  <si>
    <t>正常运转</t>
  </si>
  <si>
    <t>定性指标</t>
  </si>
  <si>
    <t xml:space="preserve">    满意度指标</t>
  </si>
  <si>
    <t>服务对象满意度指标</t>
  </si>
  <si>
    <t>家长及学生满意度</t>
  </si>
  <si>
    <t>&gt;=</t>
  </si>
  <si>
    <t>90</t>
  </si>
  <si>
    <t>%</t>
  </si>
  <si>
    <t>社会公众满意度</t>
  </si>
  <si>
    <t xml:space="preserve">  昆明市呈贡区第三小学                           结转2022年城乡义务教育补助经费中央直达补助资金</t>
  </si>
  <si>
    <t>预算06表</t>
  </si>
  <si>
    <t>政府性基金预算支出预算表</t>
  </si>
  <si>
    <t>单位名称：国库处</t>
  </si>
  <si>
    <t>单位名称</t>
  </si>
  <si>
    <t>本年政府性基金预算支出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</si>
  <si>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</si>
  <si>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</si>
  <si>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</si>
  <si>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</si>
  <si>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</si>
  <si>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</si>
  <si>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</si>
  <si>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</si>
  <si>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</si>
  <si>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</si>
  <si>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</si>
  <si>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说明：本部门本年度无政府性基金预算支出项目，此表为空。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</si>
  <si>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</si>
  <si>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</si>
  <si>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</si>
  <si>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</si>
  <si>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</si>
  <si>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</si>
  <si>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</si>
  <si>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</si>
  <si>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说明：本部门本年度无部门政府采购预算项目，此表为空。</t>
  </si>
  <si>
    <t>预算09-1表</t>
  </si>
  <si>
    <t>对下转移支付预算表</t>
  </si>
  <si>
    <t>单位名称（项目）</t>
  </si>
  <si>
    <t>地区</t>
  </si>
  <si>
    <t>政府性基金</t>
  </si>
  <si>
    <t>说明：本部门本年度无对下转移支付预算，此表为空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</si>
  <si>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</si>
  <si>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</si>
  <si>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</si>
  <si>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</si>
  <si>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</si>
  <si>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</si>
  <si>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</si>
  <si>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</si>
  <si>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</si>
  <si>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</si>
  <si>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</si>
  <si>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说明：本部门本年度无新增资产配置预算，此表为空。</t>
  </si>
  <si>
    <t>预算11表</t>
  </si>
  <si>
    <t>上级补助项目支出预算表</t>
  </si>
  <si>
    <t>上级补助</t>
  </si>
  <si>
    <t>说明：本部门本年度无上级补助项目支出预算，此表为空。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</si>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</sst>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  <numFmt numFmtId="177" formatCode="#,##0.00_);[Red]\-#,##0.00\ "/>
  </numFmts>
  <fonts count="45">
    <font>
      <sz val="9"/>
      <name val="Microsoft YaHei UI"/>
      <charset val="1"/>
    </font>
    <font>
      <sz val="14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Microsoft YaHei UI"/>
      <charset val="134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0" fontId="16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17" borderId="30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3" borderId="29" applyNumberFormat="0" applyFon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42" fillId="7" borderId="30" applyNumberFormat="0" applyAlignment="0" applyProtection="0">
      <alignment vertical="center"/>
    </xf>
    <xf numFmtId="0" fontId="36" fillId="12" borderId="28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3" fillId="0" borderId="0">
      <alignment vertical="top"/>
      <protection locked="0"/>
    </xf>
    <xf numFmtId="0" fontId="16" fillId="0" borderId="0"/>
  </cellStyleXfs>
  <cellXfs count="27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49" fontId="3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5" fillId="2" borderId="7" xfId="5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9" xfId="50" applyFont="1" applyFill="1" applyBorder="1" applyAlignment="1" applyProtection="1">
      <alignment horizontal="left" vertical="center"/>
    </xf>
    <xf numFmtId="4" fontId="7" fillId="0" borderId="9" xfId="5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4" fontId="8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 wrapText="1"/>
    </xf>
    <xf numFmtId="0" fontId="8" fillId="0" borderId="7" xfId="50" applyFont="1" applyFill="1" applyBorder="1" applyAlignment="1" applyProtection="1">
      <alignment horizontal="left" vertical="center" wrapText="1"/>
      <protection locked="0"/>
    </xf>
    <xf numFmtId="0" fontId="8" fillId="0" borderId="7" xfId="50" applyFont="1" applyFill="1" applyBorder="1" applyAlignment="1" applyProtection="1">
      <alignment horizontal="right" vertical="center" wrapText="1"/>
    </xf>
    <xf numFmtId="0" fontId="8" fillId="0" borderId="7" xfId="50" applyFont="1" applyFill="1" applyBorder="1" applyAlignment="1" applyProtection="1">
      <alignment horizontal="right" vertical="center" wrapText="1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8" fillId="0" borderId="3" xfId="50" applyFont="1" applyFill="1" applyBorder="1" applyAlignment="1" applyProtection="1">
      <alignment horizontal="left" vertical="center"/>
    </xf>
    <xf numFmtId="0" fontId="8" fillId="0" borderId="4" xfId="5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13" xfId="50" applyFont="1" applyFill="1" applyBorder="1" applyAlignment="1" applyProtection="1">
      <alignment horizontal="center" vertical="center" wrapText="1"/>
    </xf>
    <xf numFmtId="0" fontId="10" fillId="0" borderId="6" xfId="50" applyFont="1" applyFill="1" applyBorder="1" applyAlignment="1" applyProtection="1">
      <alignment horizontal="center" vertical="center"/>
    </xf>
    <xf numFmtId="0" fontId="10" fillId="0" borderId="14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right" vertical="center"/>
      <protection locked="0"/>
    </xf>
    <xf numFmtId="0" fontId="8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10" fillId="0" borderId="7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16" xfId="50" applyFont="1" applyFill="1" applyBorder="1" applyAlignment="1" applyProtection="1">
      <alignment horizontal="center" vertical="center" wrapText="1"/>
    </xf>
    <xf numFmtId="0" fontId="10" fillId="0" borderId="16" xfId="50" applyFont="1" applyFill="1" applyBorder="1" applyAlignment="1" applyProtection="1">
      <alignment horizontal="center" vertical="center" wrapText="1"/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4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14" xfId="50" applyFont="1" applyFill="1" applyBorder="1" applyAlignment="1" applyProtection="1">
      <alignment horizontal="left" vertical="center" wrapText="1"/>
    </xf>
    <xf numFmtId="0" fontId="5" fillId="0" borderId="14" xfId="50" applyFont="1" applyFill="1" applyBorder="1" applyAlignment="1" applyProtection="1">
      <alignment horizontal="right" vertical="center"/>
      <protection locked="0"/>
    </xf>
    <xf numFmtId="0" fontId="5" fillId="0" borderId="14" xfId="50" applyFont="1" applyFill="1" applyBorder="1" applyAlignment="1" applyProtection="1">
      <alignment horizontal="left" vertical="center" wrapText="1"/>
      <protection locked="0"/>
    </xf>
    <xf numFmtId="0" fontId="5" fillId="0" borderId="14" xfId="50" applyFont="1" applyFill="1" applyBorder="1" applyAlignment="1" applyProtection="1">
      <alignment horizontal="right" vertical="center"/>
    </xf>
    <xf numFmtId="0" fontId="5" fillId="0" borderId="17" xfId="50" applyFont="1" applyFill="1" applyBorder="1" applyAlignment="1" applyProtection="1">
      <alignment horizontal="center" vertical="center"/>
    </xf>
    <xf numFmtId="0" fontId="5" fillId="0" borderId="18" xfId="50" applyFont="1" applyFill="1" applyBorder="1" applyAlignment="1" applyProtection="1">
      <alignment horizontal="left" vertical="center"/>
    </xf>
    <xf numFmtId="0" fontId="5" fillId="0" borderId="1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8" xfId="50" applyFont="1" applyFill="1" applyBorder="1" applyAlignment="1" applyProtection="1">
      <alignment horizontal="center" vertical="center" wrapText="1"/>
    </xf>
    <xf numFmtId="0" fontId="10" fillId="0" borderId="18" xfId="50" applyFont="1" applyFill="1" applyBorder="1" applyAlignment="1" applyProtection="1">
      <alignment horizontal="center" vertical="center"/>
      <protection locked="0"/>
    </xf>
    <xf numFmtId="0" fontId="10" fillId="0" borderId="18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6" fillId="0" borderId="14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/>
    </xf>
    <xf numFmtId="49" fontId="2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50" applyNumberFormat="1" applyFont="1" applyFill="1" applyBorder="1" applyAlignment="1" applyProtection="1">
      <alignment horizontal="right" vertical="center"/>
    </xf>
    <xf numFmtId="176" fontId="5" fillId="0" borderId="7" xfId="50" applyNumberFormat="1" applyFont="1" applyFill="1" applyBorder="1" applyAlignment="1" applyProtection="1">
      <alignment horizontal="right" vertical="center" wrapText="1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  <protection locked="0"/>
    </xf>
    <xf numFmtId="0" fontId="5" fillId="0" borderId="5" xfId="50" applyFont="1" applyFill="1" applyBorder="1" applyAlignment="1" applyProtection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2" borderId="7" xfId="50" applyFont="1" applyFill="1" applyBorder="1" applyAlignment="1" applyProtection="1">
      <alignment horizontal="left" vertical="center" wrapText="1"/>
      <protection locked="0"/>
    </xf>
    <xf numFmtId="0" fontId="5" fillId="0" borderId="9" xfId="50" applyFont="1" applyFill="1" applyBorder="1" applyAlignment="1" applyProtection="1">
      <alignment vertical="center" wrapText="1"/>
      <protection locked="0"/>
    </xf>
    <xf numFmtId="0" fontId="5" fillId="0" borderId="19" xfId="50" applyFont="1" applyFill="1" applyBorder="1" applyAlignment="1" applyProtection="1">
      <alignment horizontal="center" vertical="center" wrapText="1"/>
      <protection locked="0"/>
    </xf>
    <xf numFmtId="0" fontId="5" fillId="0" borderId="9" xfId="50" applyFont="1" applyFill="1" applyBorder="1" applyAlignment="1" applyProtection="1">
      <alignment horizontal="left" vertical="center" wrapText="1"/>
      <protection locked="0"/>
    </xf>
    <xf numFmtId="0" fontId="5" fillId="2" borderId="4" xfId="50" applyFont="1" applyFill="1" applyBorder="1" applyAlignment="1" applyProtection="1">
      <alignment horizontal="left" vertical="center" wrapText="1"/>
      <protection locked="0"/>
    </xf>
    <xf numFmtId="0" fontId="5" fillId="0" borderId="20" xfId="50" applyFont="1" applyFill="1" applyBorder="1" applyAlignment="1" applyProtection="1">
      <alignment horizontal="center" vertical="center" wrapText="1"/>
      <protection locked="0"/>
    </xf>
    <xf numFmtId="0" fontId="5" fillId="0" borderId="21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/>
    </xf>
    <xf numFmtId="49" fontId="13" fillId="0" borderId="9" xfId="50" applyNumberFormat="1" applyFont="1" applyFill="1" applyBorder="1" applyAlignment="1" applyProtection="1">
      <alignment vertical="center"/>
    </xf>
    <xf numFmtId="0" fontId="8" fillId="0" borderId="7" xfId="5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</xf>
    <xf numFmtId="0" fontId="6" fillId="0" borderId="13" xfId="50" applyFont="1" applyFill="1" applyBorder="1" applyAlignment="1" applyProtection="1">
      <alignment horizontal="center" vertical="center"/>
    </xf>
    <xf numFmtId="0" fontId="6" fillId="0" borderId="15" xfId="50" applyFont="1" applyFill="1" applyBorder="1" applyAlignment="1" applyProtection="1">
      <alignment horizontal="center" vertical="center"/>
    </xf>
    <xf numFmtId="0" fontId="6" fillId="0" borderId="17" xfId="50" applyFont="1" applyFill="1" applyBorder="1" applyAlignment="1" applyProtection="1">
      <alignment horizontal="center" vertical="center" wrapText="1"/>
      <protection locked="0"/>
    </xf>
    <xf numFmtId="4" fontId="14" fillId="0" borderId="22" xfId="0" applyNumberFormat="1" applyFont="1" applyFill="1" applyBorder="1" applyAlignment="1" applyProtection="1">
      <alignment horizontal="center" vertical="center"/>
    </xf>
    <xf numFmtId="4" fontId="8" fillId="0" borderId="22" xfId="0" applyNumberFormat="1" applyFont="1" applyFill="1" applyBorder="1" applyAlignment="1" applyProtection="1">
      <alignment horizontal="right" vertical="center" wrapText="1"/>
    </xf>
    <xf numFmtId="4" fontId="14" fillId="0" borderId="23" xfId="0" applyNumberFormat="1" applyFont="1" applyFill="1" applyBorder="1" applyAlignment="1" applyProtection="1">
      <alignment horizontal="center" vertical="center"/>
    </xf>
    <xf numFmtId="4" fontId="14" fillId="0" borderId="9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/>
    <xf numFmtId="4" fontId="8" fillId="0" borderId="23" xfId="0" applyNumberFormat="1" applyFont="1" applyFill="1" applyBorder="1" applyAlignment="1" applyProtection="1">
      <alignment horizontal="right" vertical="center" wrapText="1"/>
    </xf>
    <xf numFmtId="4" fontId="8" fillId="0" borderId="9" xfId="0" applyNumberFormat="1" applyFont="1" applyFill="1" applyBorder="1" applyAlignment="1" applyProtection="1">
      <alignment horizontal="right" vertical="center" wrapText="1"/>
    </xf>
    <xf numFmtId="4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/>
      <protection locked="0"/>
    </xf>
    <xf numFmtId="4" fontId="7" fillId="0" borderId="21" xfId="0" applyNumberFormat="1" applyFont="1" applyFill="1" applyBorder="1" applyAlignment="1" applyProtection="1">
      <alignment horizontal="right"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4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4" fontId="15" fillId="0" borderId="21" xfId="0" applyNumberFormat="1" applyFont="1" applyFill="1" applyBorder="1" applyAlignment="1" applyProtection="1">
      <alignment horizontal="center" vertical="center"/>
    </xf>
    <xf numFmtId="4" fontId="15" fillId="0" borderId="9" xfId="0" applyNumberFormat="1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horizontal="center"/>
    </xf>
    <xf numFmtId="0" fontId="16" fillId="0" borderId="0" xfId="50" applyFont="1" applyFill="1" applyBorder="1" applyAlignment="1" applyProtection="1">
      <alignment horizontal="center" wrapText="1"/>
    </xf>
    <xf numFmtId="0" fontId="16" fillId="0" borderId="0" xfId="50" applyFont="1" applyFill="1" applyBorder="1" applyAlignment="1" applyProtection="1">
      <alignment wrapText="1"/>
    </xf>
    <xf numFmtId="0" fontId="16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8" fillId="0" borderId="0" xfId="50" applyFont="1" applyFill="1" applyBorder="1" applyAlignment="1" applyProtection="1">
      <alignment horizontal="right" wrapText="1"/>
    </xf>
    <xf numFmtId="0" fontId="17" fillId="0" borderId="0" xfId="50" applyFont="1" applyFill="1" applyBorder="1" applyAlignment="1" applyProtection="1">
      <alignment horizontal="center" vertical="center" wrapText="1"/>
    </xf>
    <xf numFmtId="0" fontId="16" fillId="0" borderId="1" xfId="50" applyFont="1" applyFill="1" applyBorder="1" applyAlignment="1" applyProtection="1">
      <alignment horizontal="center" vertical="center" wrapText="1"/>
    </xf>
    <xf numFmtId="0" fontId="16" fillId="0" borderId="13" xfId="50" applyFont="1" applyFill="1" applyBorder="1" applyAlignment="1" applyProtection="1">
      <alignment horizontal="center" vertical="center" wrapText="1"/>
    </xf>
    <xf numFmtId="0" fontId="16" fillId="0" borderId="7" xfId="50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/>
    </xf>
    <xf numFmtId="4" fontId="8" fillId="0" borderId="9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5" fillId="0" borderId="7" xfId="50" applyNumberFormat="1" applyFont="1" applyFill="1" applyBorder="1" applyAlignment="1" applyProtection="1">
      <alignment horizontal="right" vertical="center"/>
    </xf>
    <xf numFmtId="0" fontId="16" fillId="0" borderId="0" xfId="50" applyFont="1" applyFill="1" applyAlignment="1" applyProtection="1">
      <alignment horizontal="left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/>
    </xf>
    <xf numFmtId="4" fontId="5" fillId="0" borderId="6" xfId="50" applyNumberFormat="1" applyFont="1" applyFill="1" applyBorder="1" applyAlignment="1" applyProtection="1">
      <alignment horizontal="right" vertical="center"/>
      <protection locked="0"/>
    </xf>
    <xf numFmtId="4" fontId="5" fillId="2" borderId="7" xfId="50" applyNumberFormat="1" applyFont="1" applyFill="1" applyBorder="1" applyAlignment="1" applyProtection="1">
      <alignment horizontal="right" vertical="center"/>
      <protection locked="0"/>
    </xf>
    <xf numFmtId="4" fontId="5" fillId="0" borderId="7" xfId="50" applyNumberFormat="1" applyFont="1" applyFill="1" applyBorder="1" applyAlignment="1" applyProtection="1">
      <alignment horizontal="right" vertical="center"/>
      <protection locked="0"/>
    </xf>
    <xf numFmtId="4" fontId="7" fillId="0" borderId="8" xfId="0" applyNumberFormat="1" applyFont="1" applyFill="1" applyBorder="1" applyAlignment="1" applyProtection="1">
      <alignment horizontal="right" vertical="center"/>
    </xf>
    <xf numFmtId="4" fontId="15" fillId="0" borderId="8" xfId="0" applyNumberFormat="1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vertical="center"/>
    </xf>
    <xf numFmtId="4" fontId="7" fillId="0" borderId="8" xfId="0" applyNumberFormat="1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left" vertical="center"/>
      <protection locked="0"/>
    </xf>
    <xf numFmtId="4" fontId="7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>
      <alignment horizontal="left" vertical="center"/>
      <protection locked="0"/>
    </xf>
    <xf numFmtId="4" fontId="7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>
      <alignment horizontal="left" vertical="center"/>
    </xf>
    <xf numFmtId="0" fontId="5" fillId="0" borderId="7" xfId="50" applyFont="1" applyFill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/>
    </xf>
    <xf numFmtId="0" fontId="21" fillId="0" borderId="7" xfId="50" applyFont="1" applyFill="1" applyBorder="1" applyAlignment="1" applyProtection="1">
      <alignment horizontal="center" vertical="center"/>
    </xf>
    <xf numFmtId="0" fontId="21" fillId="0" borderId="7" xfId="50" applyFont="1" applyFill="1" applyBorder="1" applyAlignment="1" applyProtection="1">
      <alignment horizontal="center" vertical="center"/>
      <protection locked="0"/>
    </xf>
    <xf numFmtId="0" fontId="22" fillId="0" borderId="7" xfId="50" applyFont="1" applyFill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4" fontId="7" fillId="0" borderId="10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/>
    </xf>
    <xf numFmtId="4" fontId="7" fillId="0" borderId="8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4" fontId="7" fillId="0" borderId="22" xfId="0" applyNumberFormat="1" applyFont="1" applyFill="1" applyBorder="1" applyAlignment="1" applyProtection="1">
      <alignment horizontal="right" vertical="center"/>
    </xf>
    <xf numFmtId="0" fontId="7" fillId="0" borderId="22" xfId="0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/>
      <protection locked="0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14" xfId="50" applyNumberFormat="1" applyFont="1" applyFill="1" applyBorder="1" applyAlignment="1" applyProtection="1">
      <alignment horizontal="center" vertical="center"/>
      <protection locked="0"/>
    </xf>
    <xf numFmtId="3" fontId="3" fillId="0" borderId="14" xfId="50" applyNumberFormat="1" applyFont="1" applyFill="1" applyBorder="1" applyAlignment="1" applyProtection="1">
      <alignment horizontal="center" vertical="center"/>
    </xf>
    <xf numFmtId="4" fontId="7" fillId="0" borderId="10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vertical="top"/>
      <protection locked="0"/>
    </xf>
    <xf numFmtId="0" fontId="23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top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7" fillId="0" borderId="23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Fill="1" applyBorder="1" applyAlignment="1" applyProtection="1"/>
    <xf numFmtId="0" fontId="21" fillId="0" borderId="6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/>
    </xf>
    <xf numFmtId="4" fontId="7" fillId="0" borderId="23" xfId="0" applyNumberFormat="1" applyFont="1" applyFill="1" applyBorder="1" applyAlignment="1" applyProtection="1">
      <alignment horizontal="right" vertical="center"/>
    </xf>
    <xf numFmtId="0" fontId="21" fillId="0" borderId="6" xfId="50" applyFont="1" applyFill="1" applyBorder="1" applyAlignment="1" applyProtection="1">
      <alignment horizontal="center" vertical="center"/>
      <protection locked="0"/>
    </xf>
    <xf numFmtId="0" fontId="5" fillId="0" borderId="5" xfId="50" applyFont="1" applyFill="1" applyBorder="1" applyAlignment="1" applyProtection="1" quotePrefix="1">
      <alignment horizontal="center" vertical="center" wrapText="1"/>
      <protection locked="0"/>
    </xf>
    <xf numFmtId="0" fontId="5" fillId="0" borderId="19" xfId="50" applyFont="1" applyFill="1" applyBorder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04-分类改革-预算表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zoomScale="85" zoomScaleNormal="85" topLeftCell="A26" workbookViewId="0">
      <selection activeCell="C5" sqref="C5:C6"/>
    </sheetView>
  </sheetViews>
  <sheetFormatPr defaultColWidth="8" defaultRowHeight="14.25" customHeight="1" outlineLevelCol="3"/>
  <cols>
    <col min="1" max="1" width="32.4" style="2" customWidth="1"/>
    <col min="2" max="4" width="34.2190476190476" style="2" customWidth="1"/>
    <col min="5" max="5" width="8" style="42" customWidth="1"/>
    <col min="6" max="16384" width="8" style="42"/>
  </cols>
  <sheetData>
    <row r="1" ht="13.5" customHeight="1" spans="1:4">
      <c r="A1" s="267" t="s">
        <v>0</v>
      </c>
      <c r="B1" s="4"/>
      <c r="C1" s="4"/>
      <c r="D1" s="112" t="s">
        <v>1</v>
      </c>
    </row>
    <row r="2" ht="36" customHeight="1" spans="1:4">
      <c r="A2" s="57" t="s">
        <v>2</v>
      </c>
      <c r="B2" s="268"/>
      <c r="C2" s="268"/>
      <c r="D2" s="268"/>
    </row>
    <row r="3" ht="21" customHeight="1" spans="1:4">
      <c r="A3" s="45" t="s">
        <v>3</v>
      </c>
      <c r="B3" s="200"/>
      <c r="C3" s="200"/>
      <c r="D3" s="112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19.5" customHeight="1" spans="1:4">
      <c r="A5" s="18" t="s">
        <v>7</v>
      </c>
      <c r="B5" s="18" t="s">
        <v>8</v>
      </c>
      <c r="C5" s="18" t="s">
        <v>9</v>
      </c>
      <c r="D5" s="18" t="s">
        <v>8</v>
      </c>
    </row>
    <row r="6" ht="19.5" customHeight="1" spans="1:4">
      <c r="A6" s="21"/>
      <c r="B6" s="21"/>
      <c r="C6" s="21"/>
      <c r="D6" s="21"/>
    </row>
    <row r="7" ht="22" customHeight="1" spans="1:4">
      <c r="A7" s="207" t="s">
        <v>10</v>
      </c>
      <c r="B7" s="194">
        <v>28903625.72</v>
      </c>
      <c r="C7" s="207" t="s">
        <v>11</v>
      </c>
      <c r="D7" s="194"/>
    </row>
    <row r="8" ht="22" customHeight="1" spans="1:4">
      <c r="A8" s="207" t="s">
        <v>12</v>
      </c>
      <c r="B8" s="194"/>
      <c r="C8" s="207" t="s">
        <v>13</v>
      </c>
      <c r="D8" s="194"/>
    </row>
    <row r="9" ht="22" customHeight="1" spans="1:4">
      <c r="A9" s="207" t="s">
        <v>14</v>
      </c>
      <c r="B9" s="194"/>
      <c r="C9" s="207" t="s">
        <v>15</v>
      </c>
      <c r="D9" s="194"/>
    </row>
    <row r="10" ht="22" customHeight="1" spans="1:4">
      <c r="A10" s="207" t="s">
        <v>16</v>
      </c>
      <c r="B10" s="206"/>
      <c r="C10" s="207" t="s">
        <v>17</v>
      </c>
      <c r="D10" s="194"/>
    </row>
    <row r="11" ht="22" customHeight="1" spans="1:4">
      <c r="A11" s="205" t="s">
        <v>18</v>
      </c>
      <c r="B11" s="206"/>
      <c r="C11" s="207" t="s">
        <v>19</v>
      </c>
      <c r="D11" s="194">
        <v>19660699.72</v>
      </c>
    </row>
    <row r="12" ht="22" customHeight="1" spans="1:4">
      <c r="A12" s="205" t="s">
        <v>20</v>
      </c>
      <c r="B12" s="206"/>
      <c r="C12" s="207" t="s">
        <v>21</v>
      </c>
      <c r="D12" s="194"/>
    </row>
    <row r="13" ht="22" customHeight="1" spans="1:4">
      <c r="A13" s="205" t="s">
        <v>22</v>
      </c>
      <c r="B13" s="206"/>
      <c r="C13" s="207" t="s">
        <v>23</v>
      </c>
      <c r="D13" s="194"/>
    </row>
    <row r="14" ht="22" customHeight="1" spans="1:4">
      <c r="A14" s="205" t="s">
        <v>24</v>
      </c>
      <c r="B14" s="206"/>
      <c r="C14" s="207" t="s">
        <v>25</v>
      </c>
      <c r="D14" s="194">
        <v>4568144</v>
      </c>
    </row>
    <row r="15" ht="22" customHeight="1" spans="1:4">
      <c r="A15" s="269" t="s">
        <v>26</v>
      </c>
      <c r="B15" s="270"/>
      <c r="C15" s="207" t="s">
        <v>27</v>
      </c>
      <c r="D15" s="194">
        <v>2766686</v>
      </c>
    </row>
    <row r="16" ht="22" customHeight="1" spans="1:4">
      <c r="A16" s="269" t="s">
        <v>28</v>
      </c>
      <c r="B16" s="271"/>
      <c r="C16" s="207" t="s">
        <v>29</v>
      </c>
      <c r="D16" s="194"/>
    </row>
    <row r="17" ht="22" customHeight="1" spans="1:4">
      <c r="A17" s="269" t="s">
        <v>30</v>
      </c>
      <c r="B17" s="271"/>
      <c r="C17" s="207" t="s">
        <v>31</v>
      </c>
      <c r="D17" s="194"/>
    </row>
    <row r="18" s="42" customFormat="1" ht="22" customHeight="1" spans="1:4">
      <c r="A18" s="269"/>
      <c r="B18" s="271"/>
      <c r="C18" s="207" t="s">
        <v>32</v>
      </c>
      <c r="D18" s="194"/>
    </row>
    <row r="19" s="42" customFormat="1" ht="22" customHeight="1" spans="1:4">
      <c r="A19" s="269"/>
      <c r="B19" s="271"/>
      <c r="C19" s="207" t="s">
        <v>33</v>
      </c>
      <c r="D19" s="194"/>
    </row>
    <row r="20" s="42" customFormat="1" ht="22" customHeight="1" spans="1:4">
      <c r="A20" s="269"/>
      <c r="B20" s="271"/>
      <c r="C20" s="207" t="s">
        <v>34</v>
      </c>
      <c r="D20" s="194"/>
    </row>
    <row r="21" s="42" customFormat="1" ht="22" customHeight="1" spans="1:4">
      <c r="A21" s="269"/>
      <c r="B21" s="271"/>
      <c r="C21" s="207" t="s">
        <v>35</v>
      </c>
      <c r="D21" s="194"/>
    </row>
    <row r="22" s="42" customFormat="1" ht="22" customHeight="1" spans="1:4">
      <c r="A22" s="269"/>
      <c r="B22" s="271"/>
      <c r="C22" s="207" t="s">
        <v>36</v>
      </c>
      <c r="D22" s="194"/>
    </row>
    <row r="23" s="42" customFormat="1" ht="22" customHeight="1" spans="1:4">
      <c r="A23" s="269"/>
      <c r="B23" s="271"/>
      <c r="C23" s="207" t="s">
        <v>37</v>
      </c>
      <c r="D23" s="194"/>
    </row>
    <row r="24" s="42" customFormat="1" ht="22" customHeight="1" spans="1:4">
      <c r="A24" s="269"/>
      <c r="B24" s="271"/>
      <c r="C24" s="207" t="s">
        <v>38</v>
      </c>
      <c r="D24" s="194"/>
    </row>
    <row r="25" s="42" customFormat="1" ht="22" customHeight="1" spans="1:4">
      <c r="A25" s="269"/>
      <c r="B25" s="271"/>
      <c r="C25" s="207" t="s">
        <v>39</v>
      </c>
      <c r="D25" s="194">
        <v>1908096</v>
      </c>
    </row>
    <row r="26" s="42" customFormat="1" ht="22" customHeight="1" spans="1:4">
      <c r="A26" s="269"/>
      <c r="B26" s="271"/>
      <c r="C26" s="207" t="s">
        <v>40</v>
      </c>
      <c r="D26" s="194"/>
    </row>
    <row r="27" s="42" customFormat="1" ht="22" customHeight="1" spans="1:4">
      <c r="A27" s="269"/>
      <c r="B27" s="271"/>
      <c r="C27" s="207" t="s">
        <v>41</v>
      </c>
      <c r="D27" s="194"/>
    </row>
    <row r="28" s="42" customFormat="1" ht="22" customHeight="1" spans="1:4">
      <c r="A28" s="269"/>
      <c r="B28" s="271"/>
      <c r="C28" s="207" t="s">
        <v>42</v>
      </c>
      <c r="D28" s="194"/>
    </row>
    <row r="29" s="42" customFormat="1" ht="22" customHeight="1" spans="1:4">
      <c r="A29" s="269"/>
      <c r="B29" s="271"/>
      <c r="C29" s="207" t="s">
        <v>43</v>
      </c>
      <c r="D29" s="194"/>
    </row>
    <row r="30" ht="22" customHeight="1" spans="1:4">
      <c r="A30" s="272" t="s">
        <v>44</v>
      </c>
      <c r="B30" s="194">
        <v>28903625.72</v>
      </c>
      <c r="C30" s="211" t="s">
        <v>45</v>
      </c>
      <c r="D30" s="194">
        <v>28903625.72</v>
      </c>
    </row>
    <row r="31" ht="22" customHeight="1" spans="1:4">
      <c r="A31" s="273" t="s">
        <v>46</v>
      </c>
      <c r="B31" s="274">
        <v>413330.74</v>
      </c>
      <c r="C31" s="207" t="s">
        <v>47</v>
      </c>
      <c r="D31" s="274">
        <v>413330.74</v>
      </c>
    </row>
    <row r="32" ht="22" customHeight="1" spans="1:4">
      <c r="A32" s="275" t="s">
        <v>48</v>
      </c>
      <c r="B32" s="274">
        <f>B30+B31</f>
        <v>29316956.46</v>
      </c>
      <c r="C32" s="211" t="s">
        <v>49</v>
      </c>
      <c r="D32" s="274">
        <f>D30+D31</f>
        <v>29316956.46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outlinePr summaryBelow="0" summaryRight="0"/>
    <pageSetUpPr fitToPage="1"/>
  </sheetPr>
  <dimension ref="A1:F9"/>
  <sheetViews>
    <sheetView workbookViewId="0">
      <selection activeCell="A11" sqref="$A11:$XFD15"/>
    </sheetView>
  </sheetViews>
  <sheetFormatPr defaultColWidth="9.15238095238095" defaultRowHeight="14.25" customHeight="1" outlineLevelCol="5"/>
  <cols>
    <col min="1" max="1" width="32.152380952381" style="2" customWidth="1"/>
    <col min="2" max="2" width="20.7238095238095" style="113" customWidth="1"/>
    <col min="3" max="3" width="32.152380952381" style="2" customWidth="1"/>
    <col min="4" max="4" width="27.7238095238095" style="2" customWidth="1"/>
    <col min="5" max="6" width="36.7238095238095" style="2" customWidth="1"/>
    <col min="7" max="7" width="9.15238095238095" style="2" customWidth="1"/>
    <col min="8" max="16384" width="9.15238095238095" style="2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316</v>
      </c>
    </row>
    <row r="2" ht="26.25" customHeight="1" spans="1:6">
      <c r="A2" s="117" t="s">
        <v>317</v>
      </c>
      <c r="B2" s="117" t="s">
        <v>317</v>
      </c>
      <c r="C2" s="118"/>
      <c r="D2" s="119"/>
      <c r="E2" s="119"/>
      <c r="F2" s="119"/>
    </row>
    <row r="3" ht="13.5" customHeight="1" spans="1:6">
      <c r="A3" s="7" t="s">
        <v>3</v>
      </c>
      <c r="B3" s="7" t="s">
        <v>318</v>
      </c>
      <c r="C3" s="114"/>
      <c r="D3" s="116"/>
      <c r="E3" s="116"/>
      <c r="F3" s="112" t="s">
        <v>4</v>
      </c>
    </row>
    <row r="4" ht="19.5" customHeight="1" spans="1:6">
      <c r="A4" s="120" t="s">
        <v>319</v>
      </c>
      <c r="B4" s="121" t="s">
        <v>73</v>
      </c>
      <c r="C4" s="120" t="s">
        <v>74</v>
      </c>
      <c r="D4" s="13" t="s">
        <v>320</v>
      </c>
      <c r="E4" s="14"/>
      <c r="F4" s="15"/>
    </row>
    <row r="5" ht="18.75" customHeight="1" spans="1:6">
      <c r="A5" s="122"/>
      <c r="B5" s="123"/>
      <c r="C5" s="122"/>
      <c r="D5" s="18" t="s">
        <v>55</v>
      </c>
      <c r="E5" s="13" t="s">
        <v>76</v>
      </c>
      <c r="F5" s="18" t="s">
        <v>77</v>
      </c>
    </row>
    <row r="6" ht="18.75" customHeight="1" spans="1:6">
      <c r="A6" s="61">
        <v>1</v>
      </c>
      <c r="B6" s="124" t="s">
        <v>163</v>
      </c>
      <c r="C6" s="61">
        <v>3</v>
      </c>
      <c r="D6" s="74">
        <v>4</v>
      </c>
      <c r="E6" s="74">
        <v>5</v>
      </c>
      <c r="F6" s="74">
        <v>6</v>
      </c>
    </row>
    <row r="7" ht="21" customHeight="1" spans="1:6">
      <c r="A7" s="34" t="s">
        <v>70</v>
      </c>
      <c r="B7" s="34"/>
      <c r="C7" s="34"/>
      <c r="D7" s="125" t="s">
        <v>70</v>
      </c>
      <c r="E7" s="126" t="s">
        <v>70</v>
      </c>
      <c r="F7" s="126" t="s">
        <v>70</v>
      </c>
    </row>
    <row r="8" ht="21" customHeight="1" spans="1:6">
      <c r="A8" s="34"/>
      <c r="B8" s="34" t="s">
        <v>70</v>
      </c>
      <c r="C8" s="34" t="s">
        <v>70</v>
      </c>
      <c r="D8" s="127" t="s">
        <v>70</v>
      </c>
      <c r="E8" s="128" t="s">
        <v>70</v>
      </c>
      <c r="F8" s="128" t="s">
        <v>70</v>
      </c>
    </row>
    <row r="9" ht="18.75" customHeight="1" spans="1:6">
      <c r="A9" s="129" t="s">
        <v>122</v>
      </c>
      <c r="B9" s="129" t="s">
        <v>122</v>
      </c>
      <c r="C9" s="130" t="s">
        <v>122</v>
      </c>
      <c r="D9" s="127" t="s">
        <v>70</v>
      </c>
      <c r="E9" s="128" t="s">
        <v>70</v>
      </c>
      <c r="F9" s="128" t="s">
        <v>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B15" sqref="B15"/>
    </sheetView>
  </sheetViews>
  <sheetFormatPr defaultColWidth="9.15238095238095" defaultRowHeight="14.25" customHeight="1"/>
  <cols>
    <col min="1" max="6" width="16" style="2" customWidth="1"/>
    <col min="7" max="7" width="12" style="2" customWidth="1"/>
    <col min="8" max="10" width="12.5714285714286" style="2" customWidth="1"/>
    <col min="11" max="11" width="12.5714285714286" style="42" customWidth="1"/>
    <col min="12" max="14" width="12.5714285714286" style="2" customWidth="1"/>
    <col min="15" max="16" width="12.5714285714286" style="42" customWidth="1"/>
    <col min="17" max="17" width="12.4285714285714" style="42" customWidth="1"/>
    <col min="18" max="18" width="10.4285714285714" style="2" customWidth="1"/>
    <col min="19" max="19" width="9.15238095238095" style="42" customWidth="1"/>
    <col min="20" max="16384" width="9.15238095238095" style="42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5"/>
      <c r="P1" s="65"/>
      <c r="Q1" s="65"/>
      <c r="R1" s="43" t="s">
        <v>321</v>
      </c>
    </row>
    <row r="2" ht="27.75" customHeight="1" spans="1:18">
      <c r="A2" s="44" t="s">
        <v>322</v>
      </c>
      <c r="B2" s="6"/>
      <c r="C2" s="6"/>
      <c r="D2" s="6"/>
      <c r="E2" s="6"/>
      <c r="F2" s="6"/>
      <c r="G2" s="6"/>
      <c r="H2" s="6"/>
      <c r="I2" s="6"/>
      <c r="J2" s="6"/>
      <c r="K2" s="58"/>
      <c r="L2" s="6"/>
      <c r="M2" s="6"/>
      <c r="N2" s="6"/>
      <c r="O2" s="58"/>
      <c r="P2" s="58"/>
      <c r="Q2" s="58"/>
      <c r="R2" s="6"/>
    </row>
    <row r="3" ht="18.75" customHeight="1" spans="1:18">
      <c r="A3" s="45" t="s">
        <v>3</v>
      </c>
      <c r="B3" s="9"/>
      <c r="C3" s="9"/>
      <c r="D3" s="9"/>
      <c r="E3" s="9"/>
      <c r="F3" s="9"/>
      <c r="G3" s="9"/>
      <c r="H3" s="9"/>
      <c r="I3" s="9"/>
      <c r="J3" s="9"/>
      <c r="O3" s="78"/>
      <c r="P3" s="78"/>
      <c r="Q3" s="78"/>
      <c r="R3" s="112" t="s">
        <v>170</v>
      </c>
    </row>
    <row r="4" ht="15.75" customHeight="1" spans="1:18">
      <c r="A4" s="12" t="s">
        <v>323</v>
      </c>
      <c r="B4" s="84" t="s">
        <v>324</v>
      </c>
      <c r="C4" s="84" t="s">
        <v>325</v>
      </c>
      <c r="D4" s="84" t="s">
        <v>326</v>
      </c>
      <c r="E4" s="84" t="s">
        <v>327</v>
      </c>
      <c r="F4" s="84" t="s">
        <v>328</v>
      </c>
      <c r="G4" s="47" t="s">
        <v>187</v>
      </c>
      <c r="H4" s="47"/>
      <c r="I4" s="47"/>
      <c r="J4" s="47"/>
      <c r="K4" s="103"/>
      <c r="L4" s="47"/>
      <c r="M4" s="47"/>
      <c r="N4" s="47"/>
      <c r="O4" s="104"/>
      <c r="P4" s="103"/>
      <c r="Q4" s="104"/>
      <c r="R4" s="48"/>
    </row>
    <row r="5" ht="17.25" customHeight="1" spans="1:18">
      <c r="A5" s="17"/>
      <c r="B5" s="86"/>
      <c r="C5" s="86"/>
      <c r="D5" s="86"/>
      <c r="E5" s="86"/>
      <c r="F5" s="86"/>
      <c r="G5" s="86" t="s">
        <v>55</v>
      </c>
      <c r="H5" s="86" t="s">
        <v>58</v>
      </c>
      <c r="I5" s="86" t="s">
        <v>329</v>
      </c>
      <c r="J5" s="86" t="s">
        <v>330</v>
      </c>
      <c r="K5" s="87" t="s">
        <v>331</v>
      </c>
      <c r="L5" s="105" t="s">
        <v>62</v>
      </c>
      <c r="M5" s="105"/>
      <c r="N5" s="105"/>
      <c r="O5" s="106"/>
      <c r="P5" s="107"/>
      <c r="Q5" s="106"/>
      <c r="R5" s="88"/>
    </row>
    <row r="6" ht="54" customHeight="1" spans="1:18">
      <c r="A6" s="20"/>
      <c r="B6" s="88"/>
      <c r="C6" s="88"/>
      <c r="D6" s="88"/>
      <c r="E6" s="88"/>
      <c r="F6" s="88"/>
      <c r="G6" s="88"/>
      <c r="H6" s="88" t="s">
        <v>57</v>
      </c>
      <c r="I6" s="88"/>
      <c r="J6" s="88"/>
      <c r="K6" s="89"/>
      <c r="L6" s="88" t="s">
        <v>57</v>
      </c>
      <c r="M6" s="88" t="s">
        <v>63</v>
      </c>
      <c r="N6" s="88" t="s">
        <v>195</v>
      </c>
      <c r="O6" s="108" t="s">
        <v>65</v>
      </c>
      <c r="P6" s="89" t="s">
        <v>66</v>
      </c>
      <c r="Q6" s="89" t="s">
        <v>67</v>
      </c>
      <c r="R6" s="88" t="s">
        <v>68</v>
      </c>
    </row>
    <row r="7" ht="15" customHeight="1" spans="1:18">
      <c r="A7" s="21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  <c r="R7" s="111">
        <v>18</v>
      </c>
    </row>
    <row r="8" ht="21" customHeight="1" spans="1:18">
      <c r="A8" s="91" t="s">
        <v>70</v>
      </c>
      <c r="B8" s="92"/>
      <c r="C8" s="92"/>
      <c r="D8" s="92"/>
      <c r="E8" s="95"/>
      <c r="F8" s="93" t="s">
        <v>70</v>
      </c>
      <c r="G8" s="93" t="s">
        <v>70</v>
      </c>
      <c r="H8" s="93" t="s">
        <v>70</v>
      </c>
      <c r="I8" s="93" t="s">
        <v>70</v>
      </c>
      <c r="J8" s="93" t="s">
        <v>70</v>
      </c>
      <c r="K8" s="93" t="s">
        <v>70</v>
      </c>
      <c r="L8" s="93" t="s">
        <v>70</v>
      </c>
      <c r="M8" s="93" t="s">
        <v>70</v>
      </c>
      <c r="N8" s="93" t="s">
        <v>70</v>
      </c>
      <c r="O8" s="56" t="s">
        <v>70</v>
      </c>
      <c r="P8" s="93" t="s">
        <v>70</v>
      </c>
      <c r="Q8" s="93" t="s">
        <v>70</v>
      </c>
      <c r="R8" s="93" t="s">
        <v>70</v>
      </c>
    </row>
    <row r="9" ht="25.5" customHeight="1" spans="1:18">
      <c r="A9" s="91" t="s">
        <v>70</v>
      </c>
      <c r="B9" s="92" t="s">
        <v>70</v>
      </c>
      <c r="C9" s="92" t="s">
        <v>70</v>
      </c>
      <c r="D9" s="92" t="s">
        <v>70</v>
      </c>
      <c r="E9" s="95" t="s">
        <v>70</v>
      </c>
      <c r="F9" s="95" t="s">
        <v>70</v>
      </c>
      <c r="G9" s="95" t="s">
        <v>70</v>
      </c>
      <c r="H9" s="95" t="s">
        <v>70</v>
      </c>
      <c r="I9" s="95" t="s">
        <v>70</v>
      </c>
      <c r="J9" s="95" t="s">
        <v>70</v>
      </c>
      <c r="K9" s="93" t="s">
        <v>70</v>
      </c>
      <c r="L9" s="95" t="s">
        <v>70</v>
      </c>
      <c r="M9" s="95" t="s">
        <v>70</v>
      </c>
      <c r="N9" s="95" t="s">
        <v>70</v>
      </c>
      <c r="O9" s="56" t="s">
        <v>70</v>
      </c>
      <c r="P9" s="93" t="s">
        <v>70</v>
      </c>
      <c r="Q9" s="93" t="s">
        <v>70</v>
      </c>
      <c r="R9" s="95" t="s">
        <v>70</v>
      </c>
    </row>
    <row r="10" ht="21" customHeight="1" spans="1:18">
      <c r="A10" s="96" t="s">
        <v>122</v>
      </c>
      <c r="B10" s="97"/>
      <c r="C10" s="97"/>
      <c r="D10" s="97"/>
      <c r="E10" s="95"/>
      <c r="F10" s="93" t="s">
        <v>70</v>
      </c>
      <c r="G10" s="93" t="s">
        <v>70</v>
      </c>
      <c r="H10" s="93" t="s">
        <v>70</v>
      </c>
      <c r="I10" s="93" t="s">
        <v>70</v>
      </c>
      <c r="J10" s="93" t="s">
        <v>70</v>
      </c>
      <c r="K10" s="93" t="s">
        <v>70</v>
      </c>
      <c r="L10" s="93" t="s">
        <v>70</v>
      </c>
      <c r="M10" s="93" t="s">
        <v>70</v>
      </c>
      <c r="N10" s="93" t="s">
        <v>70</v>
      </c>
      <c r="O10" s="56" t="s">
        <v>70</v>
      </c>
      <c r="P10" s="93" t="s">
        <v>70</v>
      </c>
      <c r="Q10" s="93" t="s">
        <v>70</v>
      </c>
      <c r="R10" s="93" t="s">
        <v>70</v>
      </c>
    </row>
    <row r="11" customHeight="1" spans="1:1">
      <c r="A11" s="2" t="s">
        <v>332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H9" sqref="H9"/>
    </sheetView>
  </sheetViews>
  <sheetFormatPr defaultColWidth="9.15238095238095" defaultRowHeight="14.25" customHeight="1"/>
  <cols>
    <col min="1" max="1" width="12.8857142857143" style="2" customWidth="1"/>
    <col min="2" max="2" width="23.447619047619" style="2" customWidth="1"/>
    <col min="3" max="3" width="25" style="2" customWidth="1"/>
    <col min="4" max="4" width="20.2761904761905" style="42" customWidth="1"/>
    <col min="5" max="5" width="17.2761904761905" style="42" customWidth="1"/>
    <col min="6" max="6" width="23.3333333333333" style="42" customWidth="1"/>
    <col min="7" max="7" width="12" style="2" customWidth="1"/>
    <col min="8" max="10" width="10" style="2" customWidth="1"/>
    <col min="11" max="11" width="9.15238095238095" style="42" customWidth="1"/>
    <col min="12" max="13" width="9.15238095238095" style="2" customWidth="1"/>
    <col min="14" max="14" width="12.7238095238095" style="2" customWidth="1"/>
    <col min="15" max="16" width="9.15238095238095" style="42" customWidth="1"/>
    <col min="17" max="17" width="12.152380952381" style="42" customWidth="1"/>
    <col min="18" max="18" width="10.4285714285714" style="2" customWidth="1"/>
    <col min="19" max="16384" width="9.15238095238095" style="42"/>
  </cols>
  <sheetData>
    <row r="1" ht="13.5" customHeight="1" spans="1:18">
      <c r="A1" s="80"/>
      <c r="B1" s="80"/>
      <c r="C1" s="80"/>
      <c r="D1" s="81"/>
      <c r="E1" s="81"/>
      <c r="F1" s="81"/>
      <c r="G1" s="80"/>
      <c r="H1" s="80"/>
      <c r="I1" s="80"/>
      <c r="J1" s="80"/>
      <c r="K1" s="99"/>
      <c r="L1" s="70"/>
      <c r="M1" s="70"/>
      <c r="N1" s="70"/>
      <c r="O1" s="65"/>
      <c r="P1" s="100"/>
      <c r="Q1" s="65"/>
      <c r="R1" s="109" t="s">
        <v>333</v>
      </c>
    </row>
    <row r="2" ht="27.75" customHeight="1" spans="1:18">
      <c r="A2" s="44" t="s">
        <v>334</v>
      </c>
      <c r="B2" s="82"/>
      <c r="C2" s="82"/>
      <c r="D2" s="58"/>
      <c r="E2" s="58"/>
      <c r="F2" s="58"/>
      <c r="G2" s="82"/>
      <c r="H2" s="82"/>
      <c r="I2" s="82"/>
      <c r="J2" s="82"/>
      <c r="K2" s="101"/>
      <c r="L2" s="82"/>
      <c r="M2" s="82"/>
      <c r="N2" s="82"/>
      <c r="O2" s="58"/>
      <c r="P2" s="101"/>
      <c r="Q2" s="58"/>
      <c r="R2" s="82"/>
    </row>
    <row r="3" ht="18.75" customHeight="1" spans="1:18">
      <c r="A3" s="67" t="s">
        <v>3</v>
      </c>
      <c r="B3" s="68"/>
      <c r="C3" s="68"/>
      <c r="D3" s="83"/>
      <c r="E3" s="83"/>
      <c r="F3" s="83"/>
      <c r="G3" s="68"/>
      <c r="H3" s="68"/>
      <c r="I3" s="68"/>
      <c r="J3" s="68"/>
      <c r="K3" s="99"/>
      <c r="L3" s="70"/>
      <c r="M3" s="70"/>
      <c r="N3" s="70"/>
      <c r="O3" s="78"/>
      <c r="P3" s="102"/>
      <c r="Q3" s="78"/>
      <c r="R3" s="110" t="s">
        <v>170</v>
      </c>
    </row>
    <row r="4" ht="15.75" customHeight="1" spans="1:18">
      <c r="A4" s="12" t="s">
        <v>323</v>
      </c>
      <c r="B4" s="84" t="s">
        <v>335</v>
      </c>
      <c r="C4" s="84" t="s">
        <v>336</v>
      </c>
      <c r="D4" s="85" t="s">
        <v>337</v>
      </c>
      <c r="E4" s="85" t="s">
        <v>338</v>
      </c>
      <c r="F4" s="85" t="s">
        <v>339</v>
      </c>
      <c r="G4" s="47" t="s">
        <v>187</v>
      </c>
      <c r="H4" s="47"/>
      <c r="I4" s="47"/>
      <c r="J4" s="47"/>
      <c r="K4" s="103"/>
      <c r="L4" s="47"/>
      <c r="M4" s="47"/>
      <c r="N4" s="47"/>
      <c r="O4" s="104"/>
      <c r="P4" s="103"/>
      <c r="Q4" s="104"/>
      <c r="R4" s="48"/>
    </row>
    <row r="5" ht="17.25" customHeight="1" spans="1:18">
      <c r="A5" s="17"/>
      <c r="B5" s="86"/>
      <c r="C5" s="86"/>
      <c r="D5" s="87"/>
      <c r="E5" s="87"/>
      <c r="F5" s="87"/>
      <c r="G5" s="86" t="s">
        <v>55</v>
      </c>
      <c r="H5" s="86" t="s">
        <v>58</v>
      </c>
      <c r="I5" s="86" t="s">
        <v>329</v>
      </c>
      <c r="J5" s="86" t="s">
        <v>330</v>
      </c>
      <c r="K5" s="87" t="s">
        <v>331</v>
      </c>
      <c r="L5" s="105" t="s">
        <v>340</v>
      </c>
      <c r="M5" s="105"/>
      <c r="N5" s="105"/>
      <c r="O5" s="106"/>
      <c r="P5" s="107"/>
      <c r="Q5" s="106"/>
      <c r="R5" s="88"/>
    </row>
    <row r="6" ht="54" customHeight="1" spans="1:18">
      <c r="A6" s="20"/>
      <c r="B6" s="88"/>
      <c r="C6" s="88"/>
      <c r="D6" s="89"/>
      <c r="E6" s="89"/>
      <c r="F6" s="89"/>
      <c r="G6" s="88"/>
      <c r="H6" s="88" t="s">
        <v>57</v>
      </c>
      <c r="I6" s="88"/>
      <c r="J6" s="88"/>
      <c r="K6" s="89"/>
      <c r="L6" s="88" t="s">
        <v>57</v>
      </c>
      <c r="M6" s="88" t="s">
        <v>63</v>
      </c>
      <c r="N6" s="88" t="s">
        <v>195</v>
      </c>
      <c r="O6" s="108" t="s">
        <v>65</v>
      </c>
      <c r="P6" s="89" t="s">
        <v>66</v>
      </c>
      <c r="Q6" s="89" t="s">
        <v>67</v>
      </c>
      <c r="R6" s="88" t="s">
        <v>68</v>
      </c>
    </row>
    <row r="7" ht="15" customHeight="1" spans="1:18">
      <c r="A7" s="21">
        <v>1</v>
      </c>
      <c r="B7" s="90">
        <v>2</v>
      </c>
      <c r="C7" s="90">
        <v>3</v>
      </c>
      <c r="D7" s="21">
        <v>4</v>
      </c>
      <c r="E7" s="90">
        <v>5</v>
      </c>
      <c r="F7" s="90">
        <v>6</v>
      </c>
      <c r="G7" s="21">
        <v>7</v>
      </c>
      <c r="H7" s="90">
        <v>8</v>
      </c>
      <c r="I7" s="90">
        <v>9</v>
      </c>
      <c r="J7" s="21">
        <v>10</v>
      </c>
      <c r="K7" s="90">
        <v>11</v>
      </c>
      <c r="L7" s="90">
        <v>12</v>
      </c>
      <c r="M7" s="21">
        <v>13</v>
      </c>
      <c r="N7" s="90">
        <v>14</v>
      </c>
      <c r="O7" s="90">
        <v>15</v>
      </c>
      <c r="P7" s="21">
        <v>16</v>
      </c>
      <c r="Q7" s="90">
        <v>17</v>
      </c>
      <c r="R7" s="90">
        <v>18</v>
      </c>
    </row>
    <row r="8" ht="21" customHeight="1" spans="1:18">
      <c r="A8" s="91" t="s">
        <v>70</v>
      </c>
      <c r="B8" s="92"/>
      <c r="C8" s="92"/>
      <c r="D8" s="93"/>
      <c r="E8" s="93"/>
      <c r="F8" s="93"/>
      <c r="G8" s="93" t="s">
        <v>70</v>
      </c>
      <c r="H8" s="93" t="s">
        <v>70</v>
      </c>
      <c r="I8" s="93" t="s">
        <v>70</v>
      </c>
      <c r="J8" s="93" t="s">
        <v>70</v>
      </c>
      <c r="K8" s="93" t="s">
        <v>70</v>
      </c>
      <c r="L8" s="93" t="s">
        <v>70</v>
      </c>
      <c r="M8" s="93" t="s">
        <v>70</v>
      </c>
      <c r="N8" s="93" t="s">
        <v>70</v>
      </c>
      <c r="O8" s="56" t="s">
        <v>70</v>
      </c>
      <c r="P8" s="93" t="s">
        <v>70</v>
      </c>
      <c r="Q8" s="93" t="s">
        <v>70</v>
      </c>
      <c r="R8" s="93" t="s">
        <v>70</v>
      </c>
    </row>
    <row r="9" ht="49.5" customHeight="1" spans="1:18">
      <c r="A9" s="91" t="s">
        <v>70</v>
      </c>
      <c r="B9" s="92" t="s">
        <v>70</v>
      </c>
      <c r="C9" s="92" t="s">
        <v>70</v>
      </c>
      <c r="D9" s="94" t="s">
        <v>70</v>
      </c>
      <c r="E9" s="94" t="s">
        <v>70</v>
      </c>
      <c r="F9" s="94" t="s">
        <v>70</v>
      </c>
      <c r="G9" s="95" t="s">
        <v>70</v>
      </c>
      <c r="H9" s="95" t="s">
        <v>70</v>
      </c>
      <c r="I9" s="95" t="s">
        <v>70</v>
      </c>
      <c r="J9" s="95" t="s">
        <v>70</v>
      </c>
      <c r="K9" s="93" t="s">
        <v>70</v>
      </c>
      <c r="L9" s="95" t="s">
        <v>70</v>
      </c>
      <c r="M9" s="95" t="s">
        <v>70</v>
      </c>
      <c r="N9" s="95" t="s">
        <v>70</v>
      </c>
      <c r="O9" s="56" t="s">
        <v>70</v>
      </c>
      <c r="P9" s="93" t="s">
        <v>70</v>
      </c>
      <c r="Q9" s="93" t="s">
        <v>70</v>
      </c>
      <c r="R9" s="95" t="s">
        <v>70</v>
      </c>
    </row>
    <row r="10" ht="21" customHeight="1" spans="1:18">
      <c r="A10" s="96" t="s">
        <v>122</v>
      </c>
      <c r="B10" s="97"/>
      <c r="C10" s="98"/>
      <c r="D10" s="93"/>
      <c r="E10" s="93"/>
      <c r="F10" s="93"/>
      <c r="G10" s="93" t="s">
        <v>70</v>
      </c>
      <c r="H10" s="93" t="s">
        <v>70</v>
      </c>
      <c r="I10" s="93" t="s">
        <v>70</v>
      </c>
      <c r="J10" s="93" t="s">
        <v>70</v>
      </c>
      <c r="K10" s="93" t="s">
        <v>70</v>
      </c>
      <c r="L10" s="93" t="s">
        <v>70</v>
      </c>
      <c r="M10" s="93" t="s">
        <v>70</v>
      </c>
      <c r="N10" s="93" t="s">
        <v>70</v>
      </c>
      <c r="O10" s="56" t="s">
        <v>70</v>
      </c>
      <c r="P10" s="93" t="s">
        <v>70</v>
      </c>
      <c r="Q10" s="93" t="s">
        <v>70</v>
      </c>
      <c r="R10" s="93" t="s">
        <v>70</v>
      </c>
    </row>
    <row r="12" customHeight="1" spans="1:1">
      <c r="A12" s="2" t="s">
        <v>341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0"/>
  <sheetViews>
    <sheetView workbookViewId="0">
      <selection activeCell="C14" sqref="C14"/>
    </sheetView>
  </sheetViews>
  <sheetFormatPr defaultColWidth="9.15238095238095" defaultRowHeight="14.25" customHeight="1"/>
  <cols>
    <col min="1" max="1" width="20" style="2" customWidth="1"/>
    <col min="2" max="4" width="13.4285714285714" style="2" customWidth="1"/>
    <col min="5" max="23" width="10.2761904761905" style="2" customWidth="1"/>
    <col min="24" max="24" width="9.15238095238095" style="42" customWidth="1"/>
    <col min="25" max="16384" width="9.15238095238095" style="42"/>
  </cols>
  <sheetData>
    <row r="1" ht="13.5" customHeight="1" spans="1:23">
      <c r="A1" s="4"/>
      <c r="B1" s="4"/>
      <c r="C1" s="4"/>
      <c r="D1" s="66"/>
      <c r="W1" s="65" t="s">
        <v>342</v>
      </c>
    </row>
    <row r="2" ht="27.75" customHeight="1" spans="1:23">
      <c r="A2" s="44" t="s">
        <v>343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67" t="s">
        <v>3</v>
      </c>
      <c r="B3" s="68"/>
      <c r="C3" s="68"/>
      <c r="D3" s="69"/>
      <c r="E3" s="70"/>
      <c r="F3" s="70"/>
      <c r="G3" s="70"/>
      <c r="H3" s="70"/>
      <c r="I3" s="70"/>
      <c r="W3" s="78" t="s">
        <v>170</v>
      </c>
    </row>
    <row r="4" ht="19.5" customHeight="1" spans="1:23">
      <c r="A4" s="18" t="s">
        <v>344</v>
      </c>
      <c r="B4" s="13" t="s">
        <v>187</v>
      </c>
      <c r="C4" s="14"/>
      <c r="D4" s="14"/>
      <c r="E4" s="13" t="s">
        <v>345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ht="40.5" customHeight="1" spans="1:23">
      <c r="A5" s="21"/>
      <c r="B5" s="32" t="s">
        <v>55</v>
      </c>
      <c r="C5" s="12" t="s">
        <v>58</v>
      </c>
      <c r="D5" s="71" t="s">
        <v>346</v>
      </c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ht="19.5" customHeight="1" spans="1:23">
      <c r="A6" s="74">
        <v>1</v>
      </c>
      <c r="B6" s="74">
        <v>2</v>
      </c>
      <c r="C6" s="74">
        <v>3</v>
      </c>
      <c r="D6" s="75">
        <v>4</v>
      </c>
      <c r="E6" s="74">
        <v>5</v>
      </c>
      <c r="F6" s="74">
        <v>6</v>
      </c>
      <c r="G6" s="74">
        <v>7</v>
      </c>
      <c r="H6" s="75">
        <v>8</v>
      </c>
      <c r="I6" s="74">
        <v>9</v>
      </c>
      <c r="J6" s="74">
        <v>10</v>
      </c>
      <c r="K6" s="74">
        <v>11</v>
      </c>
      <c r="L6" s="75">
        <v>12</v>
      </c>
      <c r="M6" s="74">
        <v>13</v>
      </c>
      <c r="N6" s="74">
        <v>14</v>
      </c>
      <c r="O6" s="74">
        <v>15</v>
      </c>
      <c r="P6" s="75">
        <v>16</v>
      </c>
      <c r="Q6" s="74">
        <v>17</v>
      </c>
      <c r="R6" s="74">
        <v>18</v>
      </c>
      <c r="S6" s="74">
        <v>19</v>
      </c>
      <c r="T6" s="75">
        <v>20</v>
      </c>
      <c r="U6" s="75">
        <v>21</v>
      </c>
      <c r="V6" s="75">
        <v>22</v>
      </c>
      <c r="W6" s="79">
        <v>23</v>
      </c>
    </row>
    <row r="7" ht="19.5" customHeight="1" spans="1:23">
      <c r="A7" s="33" t="s">
        <v>70</v>
      </c>
      <c r="B7" s="56" t="s">
        <v>70</v>
      </c>
      <c r="C7" s="56" t="s">
        <v>70</v>
      </c>
      <c r="D7" s="76" t="s">
        <v>70</v>
      </c>
      <c r="E7" s="56" t="s">
        <v>70</v>
      </c>
      <c r="F7" s="56" t="s">
        <v>70</v>
      </c>
      <c r="G7" s="56" t="s">
        <v>70</v>
      </c>
      <c r="H7" s="56" t="s">
        <v>70</v>
      </c>
      <c r="I7" s="56" t="s">
        <v>70</v>
      </c>
      <c r="J7" s="56" t="s">
        <v>70</v>
      </c>
      <c r="K7" s="56" t="s">
        <v>70</v>
      </c>
      <c r="L7" s="56" t="s">
        <v>70</v>
      </c>
      <c r="M7" s="56" t="s">
        <v>70</v>
      </c>
      <c r="N7" s="56" t="s">
        <v>70</v>
      </c>
      <c r="O7" s="56" t="s">
        <v>70</v>
      </c>
      <c r="P7" s="56" t="s">
        <v>70</v>
      </c>
      <c r="Q7" s="56" t="s">
        <v>70</v>
      </c>
      <c r="R7" s="56" t="s">
        <v>70</v>
      </c>
      <c r="S7" s="56" t="s">
        <v>70</v>
      </c>
      <c r="T7" s="56" t="s">
        <v>70</v>
      </c>
      <c r="U7" s="56" t="s">
        <v>70</v>
      </c>
      <c r="V7" s="56" t="s">
        <v>70</v>
      </c>
      <c r="W7" s="56" t="s">
        <v>70</v>
      </c>
    </row>
    <row r="8" ht="19.5" customHeight="1" spans="1:23">
      <c r="A8" s="50" t="s">
        <v>70</v>
      </c>
      <c r="B8" s="56" t="s">
        <v>70</v>
      </c>
      <c r="C8" s="56" t="s">
        <v>70</v>
      </c>
      <c r="D8" s="76" t="s">
        <v>70</v>
      </c>
      <c r="E8" s="56" t="s">
        <v>70</v>
      </c>
      <c r="F8" s="56" t="s">
        <v>70</v>
      </c>
      <c r="G8" s="56" t="s">
        <v>70</v>
      </c>
      <c r="H8" s="56" t="s">
        <v>70</v>
      </c>
      <c r="I8" s="56" t="s">
        <v>70</v>
      </c>
      <c r="J8" s="56" t="s">
        <v>70</v>
      </c>
      <c r="K8" s="56" t="s">
        <v>70</v>
      </c>
      <c r="L8" s="56" t="s">
        <v>70</v>
      </c>
      <c r="M8" s="56" t="s">
        <v>70</v>
      </c>
      <c r="N8" s="56" t="s">
        <v>70</v>
      </c>
      <c r="O8" s="56" t="s">
        <v>70</v>
      </c>
      <c r="P8" s="56" t="s">
        <v>70</v>
      </c>
      <c r="Q8" s="56" t="s">
        <v>70</v>
      </c>
      <c r="R8" s="56" t="s">
        <v>70</v>
      </c>
      <c r="S8" s="56" t="s">
        <v>70</v>
      </c>
      <c r="T8" s="56" t="s">
        <v>70</v>
      </c>
      <c r="U8" s="56" t="s">
        <v>70</v>
      </c>
      <c r="V8" s="56" t="s">
        <v>70</v>
      </c>
      <c r="W8" s="56" t="s">
        <v>70</v>
      </c>
    </row>
    <row r="9" ht="19.5" customHeight="1" spans="1:23">
      <c r="A9" s="77" t="s">
        <v>55</v>
      </c>
      <c r="B9" s="56" t="s">
        <v>70</v>
      </c>
      <c r="C9" s="56" t="s">
        <v>70</v>
      </c>
      <c r="D9" s="76" t="s">
        <v>70</v>
      </c>
      <c r="E9" s="56" t="s">
        <v>70</v>
      </c>
      <c r="F9" s="56" t="s">
        <v>70</v>
      </c>
      <c r="G9" s="56" t="s">
        <v>70</v>
      </c>
      <c r="H9" s="56" t="s">
        <v>70</v>
      </c>
      <c r="I9" s="56" t="s">
        <v>70</v>
      </c>
      <c r="J9" s="56" t="s">
        <v>70</v>
      </c>
      <c r="K9" s="56" t="s">
        <v>70</v>
      </c>
      <c r="L9" s="56" t="s">
        <v>70</v>
      </c>
      <c r="M9" s="56" t="s">
        <v>70</v>
      </c>
      <c r="N9" s="56" t="s">
        <v>70</v>
      </c>
      <c r="O9" s="56" t="s">
        <v>70</v>
      </c>
      <c r="P9" s="56" t="s">
        <v>70</v>
      </c>
      <c r="Q9" s="56" t="s">
        <v>70</v>
      </c>
      <c r="R9" s="56" t="s">
        <v>70</v>
      </c>
      <c r="S9" s="56" t="s">
        <v>70</v>
      </c>
      <c r="T9" s="56" t="s">
        <v>70</v>
      </c>
      <c r="U9" s="56" t="s">
        <v>70</v>
      </c>
      <c r="V9" s="56" t="s">
        <v>70</v>
      </c>
      <c r="W9" s="56" t="s">
        <v>70</v>
      </c>
    </row>
    <row r="10" ht="28" customHeight="1" spans="1:1">
      <c r="A10" s="2" t="s">
        <v>347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J7" sqref="J7"/>
    </sheetView>
  </sheetViews>
  <sheetFormatPr defaultColWidth="9.15238095238095" defaultRowHeight="12" customHeight="1" outlineLevelRow="7"/>
  <cols>
    <col min="1" max="1" width="27.847619047619" style="41" customWidth="1"/>
    <col min="2" max="2" width="27.847619047619" style="42" customWidth="1"/>
    <col min="3" max="3" width="27.847619047619" style="41" customWidth="1"/>
    <col min="4" max="4" width="15" style="41" customWidth="1"/>
    <col min="5" max="5" width="14.5714285714286" style="41" customWidth="1"/>
    <col min="6" max="6" width="23.5714285714286" style="41" customWidth="1"/>
    <col min="7" max="7" width="11.2761904761905" style="42" customWidth="1"/>
    <col min="8" max="8" width="18.7238095238095" style="41" customWidth="1"/>
    <col min="9" max="9" width="15.5714285714286" style="42" customWidth="1"/>
    <col min="10" max="10" width="18.847619047619" style="42" customWidth="1"/>
    <col min="11" max="11" width="23.2761904761905" style="41" customWidth="1"/>
    <col min="12" max="12" width="9.15238095238095" style="42" customWidth="1"/>
    <col min="13" max="16384" width="9.15238095238095" style="42"/>
  </cols>
  <sheetData>
    <row r="1" customHeight="1" spans="11:11">
      <c r="K1" s="65" t="s">
        <v>348</v>
      </c>
    </row>
    <row r="2" ht="28.5" customHeight="1" spans="1:11">
      <c r="A2" s="57" t="s">
        <v>349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3</v>
      </c>
      <c r="B3" s="60"/>
    </row>
    <row r="4" ht="44.25" customHeight="1" spans="1:11">
      <c r="A4" s="49" t="s">
        <v>283</v>
      </c>
      <c r="B4" s="61" t="s">
        <v>181</v>
      </c>
      <c r="C4" s="49" t="s">
        <v>284</v>
      </c>
      <c r="D4" s="49" t="s">
        <v>285</v>
      </c>
      <c r="E4" s="49" t="s">
        <v>286</v>
      </c>
      <c r="F4" s="49" t="s">
        <v>287</v>
      </c>
      <c r="G4" s="61" t="s">
        <v>288</v>
      </c>
      <c r="H4" s="49" t="s">
        <v>289</v>
      </c>
      <c r="I4" s="61" t="s">
        <v>290</v>
      </c>
      <c r="J4" s="61" t="s">
        <v>291</v>
      </c>
      <c r="K4" s="49" t="s">
        <v>292</v>
      </c>
    </row>
    <row r="5" ht="33" customHeight="1" spans="1:11">
      <c r="A5" s="49">
        <v>1</v>
      </c>
      <c r="B5" s="61">
        <v>2</v>
      </c>
      <c r="C5" s="49">
        <v>3</v>
      </c>
      <c r="D5" s="49">
        <v>4</v>
      </c>
      <c r="E5" s="49">
        <v>5</v>
      </c>
      <c r="F5" s="49">
        <v>6</v>
      </c>
      <c r="G5" s="61">
        <v>7</v>
      </c>
      <c r="H5" s="49">
        <v>8</v>
      </c>
      <c r="I5" s="61">
        <v>9</v>
      </c>
      <c r="J5" s="61">
        <v>10</v>
      </c>
      <c r="K5" s="49">
        <v>11</v>
      </c>
    </row>
    <row r="6" ht="42" customHeight="1" spans="1:11">
      <c r="A6" s="33" t="s">
        <v>70</v>
      </c>
      <c r="B6" s="62"/>
      <c r="C6" s="50"/>
      <c r="D6" s="50"/>
      <c r="E6" s="50"/>
      <c r="F6" s="63"/>
      <c r="G6" s="64"/>
      <c r="H6" s="63"/>
      <c r="I6" s="64"/>
      <c r="J6" s="64"/>
      <c r="K6" s="63"/>
    </row>
    <row r="7" ht="54" customHeight="1" spans="1:11">
      <c r="A7" s="34" t="s">
        <v>70</v>
      </c>
      <c r="B7" s="34" t="s">
        <v>70</v>
      </c>
      <c r="C7" s="34" t="s">
        <v>70</v>
      </c>
      <c r="D7" s="34" t="s">
        <v>70</v>
      </c>
      <c r="E7" s="34" t="s">
        <v>70</v>
      </c>
      <c r="F7" s="33" t="s">
        <v>70</v>
      </c>
      <c r="G7" s="34" t="s">
        <v>70</v>
      </c>
      <c r="H7" s="33" t="s">
        <v>70</v>
      </c>
      <c r="I7" s="34" t="s">
        <v>70</v>
      </c>
      <c r="J7" s="34" t="s">
        <v>70</v>
      </c>
      <c r="K7" s="33" t="s">
        <v>70</v>
      </c>
    </row>
    <row r="8" ht="31" customHeight="1" spans="1:1">
      <c r="A8" s="41" t="s">
        <v>347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workbookViewId="0">
      <selection activeCell="C14" sqref="C14"/>
    </sheetView>
  </sheetViews>
  <sheetFormatPr defaultColWidth="9.15238095238095" defaultRowHeight="12" customHeight="1" outlineLevelCol="7"/>
  <cols>
    <col min="1" max="1" width="29" style="41" customWidth="1"/>
    <col min="2" max="2" width="18.7238095238095" style="41" customWidth="1"/>
    <col min="3" max="3" width="24.847619047619" style="41" customWidth="1"/>
    <col min="4" max="4" width="23.5714285714286" style="41" customWidth="1"/>
    <col min="5" max="5" width="17.847619047619" style="41" customWidth="1"/>
    <col min="6" max="6" width="23.5714285714286" style="41" customWidth="1"/>
    <col min="7" max="7" width="25.152380952381" style="41" customWidth="1"/>
    <col min="8" max="8" width="18.847619047619" style="41" customWidth="1"/>
    <col min="9" max="16384" width="9.15238095238095" style="42"/>
  </cols>
  <sheetData>
    <row r="1" ht="14.25" customHeight="1" spans="8:8">
      <c r="H1" s="43" t="s">
        <v>350</v>
      </c>
    </row>
    <row r="2" ht="28.5" customHeight="1" spans="1:8">
      <c r="A2" s="44" t="s">
        <v>351</v>
      </c>
      <c r="B2" s="6"/>
      <c r="C2" s="6"/>
      <c r="D2" s="6"/>
      <c r="E2" s="6"/>
      <c r="F2" s="6"/>
      <c r="G2" s="6"/>
      <c r="H2" s="6"/>
    </row>
    <row r="3" ht="13.5" customHeight="1" spans="1:2">
      <c r="A3" s="45" t="s">
        <v>3</v>
      </c>
      <c r="B3" s="8"/>
    </row>
    <row r="4" ht="18" customHeight="1" spans="1:8">
      <c r="A4" s="12" t="s">
        <v>319</v>
      </c>
      <c r="B4" s="12" t="s">
        <v>352</v>
      </c>
      <c r="C4" s="12" t="s">
        <v>353</v>
      </c>
      <c r="D4" s="12" t="s">
        <v>354</v>
      </c>
      <c r="E4" s="12" t="s">
        <v>355</v>
      </c>
      <c r="F4" s="46" t="s">
        <v>356</v>
      </c>
      <c r="G4" s="47"/>
      <c r="H4" s="48"/>
    </row>
    <row r="5" ht="18" customHeight="1" spans="1:8">
      <c r="A5" s="20"/>
      <c r="B5" s="20"/>
      <c r="C5" s="20"/>
      <c r="D5" s="20"/>
      <c r="E5" s="20"/>
      <c r="F5" s="49" t="s">
        <v>327</v>
      </c>
      <c r="G5" s="49" t="s">
        <v>357</v>
      </c>
      <c r="H5" s="49" t="s">
        <v>358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 t="s">
        <v>70</v>
      </c>
      <c r="B7" s="50" t="s">
        <v>70</v>
      </c>
      <c r="C7" s="50" t="s">
        <v>70</v>
      </c>
      <c r="D7" s="50" t="s">
        <v>70</v>
      </c>
      <c r="E7" s="50" t="s">
        <v>70</v>
      </c>
      <c r="F7" s="51" t="s">
        <v>70</v>
      </c>
      <c r="G7" s="52" t="s">
        <v>70</v>
      </c>
      <c r="H7" s="52" t="s">
        <v>70</v>
      </c>
    </row>
    <row r="8" ht="24" customHeight="1" spans="1:8">
      <c r="A8" s="53" t="s">
        <v>55</v>
      </c>
      <c r="B8" s="54"/>
      <c r="C8" s="54"/>
      <c r="D8" s="54"/>
      <c r="E8" s="54"/>
      <c r="F8" s="55" t="s">
        <v>70</v>
      </c>
      <c r="G8" s="56"/>
      <c r="H8" s="56" t="s">
        <v>70</v>
      </c>
    </row>
    <row r="10" customHeight="1" spans="1:1">
      <c r="A10" s="41" t="s">
        <v>359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topLeftCell="A5" workbookViewId="0">
      <selection activeCell="A8" sqref="A8"/>
    </sheetView>
  </sheetViews>
  <sheetFormatPr defaultColWidth="9.15238095238095" defaultRowHeight="14.25" customHeight="1"/>
  <cols>
    <col min="1" max="1" width="10.2761904761905" style="2" customWidth="1"/>
    <col min="2" max="3" width="23.847619047619" style="2" customWidth="1"/>
    <col min="4" max="4" width="15.152380952381" style="2" customWidth="1"/>
    <col min="5" max="5" width="17.7238095238095" style="2" customWidth="1"/>
    <col min="6" max="6" width="15.152380952381" style="2" customWidth="1"/>
    <col min="7" max="7" width="17.7238095238095" style="2" customWidth="1"/>
    <col min="8" max="11" width="15.4285714285714" style="2" customWidth="1"/>
    <col min="12" max="12" width="9.15238095238095" style="2" customWidth="1"/>
    <col min="13" max="16384" width="9.15238095238095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360</v>
      </c>
    </row>
    <row r="2" ht="27.75" customHeight="1" spans="1:11">
      <c r="A2" s="6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10" t="s">
        <v>170</v>
      </c>
    </row>
    <row r="4" ht="21.75" customHeight="1" spans="1:11">
      <c r="A4" s="11" t="s">
        <v>271</v>
      </c>
      <c r="B4" s="11" t="s">
        <v>182</v>
      </c>
      <c r="C4" s="11" t="s">
        <v>180</v>
      </c>
      <c r="D4" s="12" t="s">
        <v>183</v>
      </c>
      <c r="E4" s="12" t="s">
        <v>184</v>
      </c>
      <c r="F4" s="12" t="s">
        <v>272</v>
      </c>
      <c r="G4" s="12" t="s">
        <v>273</v>
      </c>
      <c r="H4" s="18" t="s">
        <v>55</v>
      </c>
      <c r="I4" s="13" t="s">
        <v>362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2"/>
      <c r="I5" s="12" t="s">
        <v>58</v>
      </c>
      <c r="J5" s="12" t="s">
        <v>59</v>
      </c>
      <c r="K5" s="12" t="s">
        <v>60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57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3"/>
      <c r="B8" s="34" t="s">
        <v>70</v>
      </c>
      <c r="C8" s="33"/>
      <c r="D8" s="33"/>
      <c r="E8" s="33"/>
      <c r="F8" s="33"/>
      <c r="G8" s="33"/>
      <c r="H8" s="35" t="s">
        <v>70</v>
      </c>
      <c r="I8" s="35" t="s">
        <v>70</v>
      </c>
      <c r="J8" s="35" t="s">
        <v>70</v>
      </c>
      <c r="K8" s="35"/>
    </row>
    <row r="9" ht="18.75" customHeight="1" spans="1:11">
      <c r="A9" s="34" t="s">
        <v>70</v>
      </c>
      <c r="B9" s="34" t="s">
        <v>70</v>
      </c>
      <c r="C9" s="34" t="s">
        <v>70</v>
      </c>
      <c r="D9" s="34" t="s">
        <v>70</v>
      </c>
      <c r="E9" s="34" t="s">
        <v>70</v>
      </c>
      <c r="F9" s="34" t="s">
        <v>70</v>
      </c>
      <c r="G9" s="34" t="s">
        <v>70</v>
      </c>
      <c r="H9" s="36" t="s">
        <v>70</v>
      </c>
      <c r="I9" s="36" t="s">
        <v>70</v>
      </c>
      <c r="J9" s="36" t="s">
        <v>70</v>
      </c>
      <c r="K9" s="36"/>
    </row>
    <row r="10" ht="18.75" customHeight="1" spans="1:11">
      <c r="A10" s="37" t="s">
        <v>122</v>
      </c>
      <c r="B10" s="38"/>
      <c r="C10" s="38"/>
      <c r="D10" s="38"/>
      <c r="E10" s="38"/>
      <c r="F10" s="38"/>
      <c r="G10" s="39"/>
      <c r="H10" s="36" t="s">
        <v>70</v>
      </c>
      <c r="I10" s="36" t="s">
        <v>70</v>
      </c>
      <c r="J10" s="36" t="s">
        <v>70</v>
      </c>
      <c r="K10" s="36"/>
    </row>
    <row r="11" ht="37" customHeight="1" spans="1:3">
      <c r="A11" s="40" t="s">
        <v>363</v>
      </c>
      <c r="B11" s="40"/>
      <c r="C11" s="4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5"/>
  <sheetViews>
    <sheetView topLeftCell="A6" workbookViewId="0">
      <selection activeCell="F5" sqref="F5:F6"/>
    </sheetView>
  </sheetViews>
  <sheetFormatPr defaultColWidth="9.15238095238095" defaultRowHeight="14.25" customHeight="1" outlineLevelCol="6"/>
  <cols>
    <col min="1" max="1" width="23.5428571428571" style="2" customWidth="1"/>
    <col min="2" max="2" width="21.6380952380952" style="2" customWidth="1"/>
    <col min="3" max="3" width="41.2761904761905" style="2" customWidth="1"/>
    <col min="4" max="4" width="21.9047619047619" style="2" customWidth="1"/>
    <col min="5" max="7" width="23.847619047619" style="2" customWidth="1"/>
    <col min="8" max="8" width="9.15238095238095" style="2" customWidth="1"/>
    <col min="9" max="16384" width="9.15238095238095" style="2"/>
  </cols>
  <sheetData>
    <row r="1" ht="13.5" customHeight="1" spans="4:7">
      <c r="D1" s="3"/>
      <c r="E1" s="4"/>
      <c r="F1" s="4"/>
      <c r="G1" s="5" t="s">
        <v>364</v>
      </c>
    </row>
    <row r="2" ht="27.75" customHeight="1" spans="1:7">
      <c r="A2" s="6" t="s">
        <v>365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9"/>
      <c r="G3" s="10" t="s">
        <v>170</v>
      </c>
    </row>
    <row r="4" ht="21.75" customHeight="1" spans="1:7">
      <c r="A4" s="11" t="s">
        <v>180</v>
      </c>
      <c r="B4" s="11" t="s">
        <v>271</v>
      </c>
      <c r="C4" s="11" t="s">
        <v>182</v>
      </c>
      <c r="D4" s="12" t="s">
        <v>366</v>
      </c>
      <c r="E4" s="13" t="s">
        <v>58</v>
      </c>
      <c r="F4" s="14"/>
      <c r="G4" s="15"/>
    </row>
    <row r="5" ht="21.75" customHeight="1" spans="1:7">
      <c r="A5" s="16"/>
      <c r="B5" s="16"/>
      <c r="C5" s="16"/>
      <c r="D5" s="17"/>
      <c r="E5" s="18" t="s">
        <v>367</v>
      </c>
      <c r="F5" s="12" t="s">
        <v>368</v>
      </c>
      <c r="G5" s="12" t="s">
        <v>369</v>
      </c>
    </row>
    <row r="6" ht="40.5" customHeight="1" spans="1:7">
      <c r="A6" s="19"/>
      <c r="B6" s="19"/>
      <c r="C6" s="19"/>
      <c r="D6" s="20"/>
      <c r="E6" s="21"/>
      <c r="F6" s="20" t="s">
        <v>57</v>
      </c>
      <c r="G6" s="20"/>
    </row>
    <row r="7" ht="22" customHeight="1" spans="1:7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3">
        <v>7</v>
      </c>
    </row>
    <row r="8" ht="22" customHeight="1" spans="1:7">
      <c r="A8" s="24" t="s">
        <v>69</v>
      </c>
      <c r="B8" s="25" t="s">
        <v>276</v>
      </c>
      <c r="C8" s="26" t="s">
        <v>278</v>
      </c>
      <c r="D8" s="25" t="s">
        <v>370</v>
      </c>
      <c r="E8" s="27">
        <v>1434</v>
      </c>
      <c r="F8" s="27">
        <v>1434</v>
      </c>
      <c r="G8" s="27">
        <v>1434</v>
      </c>
    </row>
    <row r="9" ht="22" customHeight="1" spans="1:7">
      <c r="A9" s="24" t="s">
        <v>69</v>
      </c>
      <c r="B9" s="25" t="s">
        <v>276</v>
      </c>
      <c r="C9" s="26" t="s">
        <v>280</v>
      </c>
      <c r="D9" s="25" t="s">
        <v>370</v>
      </c>
      <c r="E9" s="27">
        <v>3300</v>
      </c>
      <c r="F9" s="27">
        <v>3300</v>
      </c>
      <c r="G9" s="27">
        <v>3300</v>
      </c>
    </row>
    <row r="10" ht="22" customHeight="1" spans="1:7">
      <c r="A10" s="24" t="s">
        <v>69</v>
      </c>
      <c r="B10" s="25" t="s">
        <v>276</v>
      </c>
      <c r="C10" s="26" t="s">
        <v>280</v>
      </c>
      <c r="D10" s="25" t="s">
        <v>370</v>
      </c>
      <c r="E10" s="27">
        <v>9560</v>
      </c>
      <c r="F10" s="27">
        <v>9560</v>
      </c>
      <c r="G10" s="27">
        <v>9560</v>
      </c>
    </row>
    <row r="11" ht="22" customHeight="1" spans="1:7">
      <c r="A11" s="24" t="s">
        <v>69</v>
      </c>
      <c r="B11" s="25" t="s">
        <v>276</v>
      </c>
      <c r="C11" s="26" t="s">
        <v>280</v>
      </c>
      <c r="D11" s="25" t="s">
        <v>370</v>
      </c>
      <c r="E11" s="27">
        <v>49151.82</v>
      </c>
      <c r="F11" s="27">
        <v>49151.82</v>
      </c>
      <c r="G11" s="27">
        <v>49151.82</v>
      </c>
    </row>
    <row r="12" ht="22" customHeight="1" spans="1:7">
      <c r="A12" s="24" t="s">
        <v>69</v>
      </c>
      <c r="B12" s="25" t="s">
        <v>276</v>
      </c>
      <c r="C12" s="26" t="s">
        <v>280</v>
      </c>
      <c r="D12" s="25" t="s">
        <v>370</v>
      </c>
      <c r="E12" s="27">
        <v>233366</v>
      </c>
      <c r="F12" s="27">
        <v>233366</v>
      </c>
      <c r="G12" s="27">
        <v>233366</v>
      </c>
    </row>
    <row r="13" s="1" customFormat="1" ht="22" customHeight="1" spans="1:7">
      <c r="A13" s="24" t="s">
        <v>69</v>
      </c>
      <c r="B13" s="25" t="s">
        <v>276</v>
      </c>
      <c r="C13" s="26" t="s">
        <v>280</v>
      </c>
      <c r="D13" s="25" t="s">
        <v>370</v>
      </c>
      <c r="E13" s="27">
        <v>49200</v>
      </c>
      <c r="F13" s="27">
        <v>49200</v>
      </c>
      <c r="G13" s="27">
        <v>49200</v>
      </c>
    </row>
    <row r="14" ht="22" customHeight="1" spans="1:7">
      <c r="A14" s="24" t="s">
        <v>69</v>
      </c>
      <c r="B14" s="25" t="s">
        <v>276</v>
      </c>
      <c r="C14" s="26" t="s">
        <v>280</v>
      </c>
      <c r="D14" s="25" t="s">
        <v>370</v>
      </c>
      <c r="E14" s="27">
        <v>67318.92</v>
      </c>
      <c r="F14" s="27">
        <v>67318.92</v>
      </c>
      <c r="G14" s="27">
        <v>67318.92</v>
      </c>
    </row>
    <row r="15" ht="22" customHeight="1" spans="1:7">
      <c r="A15" s="28" t="s">
        <v>55</v>
      </c>
      <c r="B15" s="29"/>
      <c r="C15" s="29"/>
      <c r="D15" s="30"/>
      <c r="E15" s="31">
        <f t="shared" ref="E15:G15" si="0">SUM(E8:E14)</f>
        <v>413330.74</v>
      </c>
      <c r="F15" s="31">
        <f t="shared" si="0"/>
        <v>413330.74</v>
      </c>
      <c r="G15" s="31">
        <f t="shared" si="0"/>
        <v>413330.74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9"/>
  <sheetViews>
    <sheetView topLeftCell="B2" workbookViewId="0">
      <selection activeCell="A7" sqref="$A7:$XFD9"/>
    </sheetView>
  </sheetViews>
  <sheetFormatPr defaultColWidth="8" defaultRowHeight="14.25" customHeight="1"/>
  <cols>
    <col min="1" max="1" width="21.152380952381" style="2" customWidth="1"/>
    <col min="2" max="2" width="33.5714285714286" style="2" customWidth="1"/>
    <col min="3" max="3" width="16" style="2" customWidth="1"/>
    <col min="4" max="4" width="15.2761904761905" style="2" customWidth="1"/>
    <col min="5" max="5" width="13.9047619047619" style="2" customWidth="1"/>
    <col min="6" max="8" width="12.5714285714286" style="2" customWidth="1"/>
    <col min="9" max="9" width="11.7238095238095" style="42" customWidth="1"/>
    <col min="10" max="13" width="12.5714285714286" style="2" customWidth="1"/>
    <col min="14" max="14" width="12.152380952381" style="42" customWidth="1"/>
    <col min="15" max="15" width="9.63809523809524" style="2" customWidth="1"/>
    <col min="16" max="16" width="12.4571428571429" style="42" customWidth="1"/>
    <col min="17" max="17" width="10.7238095238095" style="42" customWidth="1"/>
    <col min="18" max="18" width="9.72380952380952" style="42" customWidth="1"/>
    <col min="19" max="19" width="10.5714285714286" style="42" customWidth="1"/>
    <col min="20" max="21" width="10.152380952381" style="2" customWidth="1"/>
    <col min="22" max="22" width="8" style="42" customWidth="1"/>
    <col min="23" max="16384" width="8" style="42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1"/>
      <c r="J1" s="4"/>
      <c r="K1" s="4"/>
      <c r="L1" s="4"/>
      <c r="M1" s="4"/>
      <c r="N1" s="81"/>
      <c r="O1" s="4"/>
      <c r="P1" s="81"/>
      <c r="Q1" s="81"/>
      <c r="R1" s="81"/>
      <c r="S1" s="81"/>
      <c r="T1" s="102" t="s">
        <v>50</v>
      </c>
      <c r="U1" s="5" t="s">
        <v>50</v>
      </c>
    </row>
    <row r="2" ht="36" customHeight="1" spans="1:21">
      <c r="A2" s="238" t="s">
        <v>51</v>
      </c>
      <c r="B2" s="6"/>
      <c r="C2" s="6"/>
      <c r="D2" s="6"/>
      <c r="E2" s="6"/>
      <c r="F2" s="6"/>
      <c r="G2" s="6"/>
      <c r="H2" s="6"/>
      <c r="I2" s="58"/>
      <c r="J2" s="6"/>
      <c r="K2" s="6"/>
      <c r="L2" s="6"/>
      <c r="M2" s="6"/>
      <c r="N2" s="58"/>
      <c r="O2" s="6"/>
      <c r="P2" s="58"/>
      <c r="Q2" s="58"/>
      <c r="R2" s="58"/>
      <c r="S2" s="58"/>
      <c r="T2" s="6"/>
      <c r="U2" s="58"/>
    </row>
    <row r="3" ht="20.25" customHeight="1" spans="1:21">
      <c r="A3" s="45" t="s">
        <v>3</v>
      </c>
      <c r="B3" s="9"/>
      <c r="C3" s="9"/>
      <c r="D3" s="9"/>
      <c r="E3" s="9"/>
      <c r="F3" s="9"/>
      <c r="G3" s="9"/>
      <c r="H3" s="9"/>
      <c r="I3" s="83"/>
      <c r="J3" s="9"/>
      <c r="K3" s="9"/>
      <c r="L3" s="9"/>
      <c r="M3" s="9"/>
      <c r="N3" s="83"/>
      <c r="O3" s="9"/>
      <c r="P3" s="83"/>
      <c r="Q3" s="83"/>
      <c r="R3" s="83"/>
      <c r="S3" s="83"/>
      <c r="T3" s="102" t="s">
        <v>4</v>
      </c>
      <c r="U3" s="10" t="s">
        <v>52</v>
      </c>
    </row>
    <row r="4" ht="18.75" customHeight="1" spans="1:21">
      <c r="A4" s="239" t="s">
        <v>53</v>
      </c>
      <c r="B4" s="240" t="s">
        <v>54</v>
      </c>
      <c r="C4" s="240" t="s">
        <v>55</v>
      </c>
      <c r="D4" s="241" t="s">
        <v>56</v>
      </c>
      <c r="E4" s="242"/>
      <c r="F4" s="242"/>
      <c r="G4" s="242"/>
      <c r="H4" s="242"/>
      <c r="I4" s="129"/>
      <c r="J4" s="242"/>
      <c r="K4" s="242"/>
      <c r="L4" s="242"/>
      <c r="M4" s="242"/>
      <c r="N4" s="129"/>
      <c r="O4" s="251"/>
      <c r="P4" s="241" t="s">
        <v>46</v>
      </c>
      <c r="Q4" s="241"/>
      <c r="R4" s="241"/>
      <c r="S4" s="241"/>
      <c r="T4" s="242"/>
      <c r="U4" s="259"/>
    </row>
    <row r="5" ht="24.75" customHeight="1" spans="1:21">
      <c r="A5" s="243"/>
      <c r="B5" s="244"/>
      <c r="C5" s="244"/>
      <c r="D5" s="244" t="s">
        <v>57</v>
      </c>
      <c r="E5" s="244" t="s">
        <v>58</v>
      </c>
      <c r="F5" s="244" t="s">
        <v>59</v>
      </c>
      <c r="G5" s="244" t="s">
        <v>60</v>
      </c>
      <c r="H5" s="244" t="s">
        <v>61</v>
      </c>
      <c r="I5" s="252" t="s">
        <v>62</v>
      </c>
      <c r="J5" s="253"/>
      <c r="K5" s="253"/>
      <c r="L5" s="253"/>
      <c r="M5" s="253"/>
      <c r="N5" s="252"/>
      <c r="O5" s="254"/>
      <c r="P5" s="255" t="s">
        <v>57</v>
      </c>
      <c r="Q5" s="255" t="s">
        <v>58</v>
      </c>
      <c r="R5" s="239" t="s">
        <v>59</v>
      </c>
      <c r="S5" s="240" t="s">
        <v>60</v>
      </c>
      <c r="T5" s="260" t="s">
        <v>61</v>
      </c>
      <c r="U5" s="240" t="s">
        <v>62</v>
      </c>
    </row>
    <row r="6" ht="24.75" customHeight="1" spans="1:21">
      <c r="A6" s="223"/>
      <c r="B6" s="245"/>
      <c r="C6" s="245"/>
      <c r="D6" s="245"/>
      <c r="E6" s="245"/>
      <c r="F6" s="245"/>
      <c r="G6" s="245"/>
      <c r="H6" s="245"/>
      <c r="I6" s="23" t="s">
        <v>57</v>
      </c>
      <c r="J6" s="256" t="s">
        <v>63</v>
      </c>
      <c r="K6" s="256" t="s">
        <v>64</v>
      </c>
      <c r="L6" s="256" t="s">
        <v>65</v>
      </c>
      <c r="M6" s="256" t="s">
        <v>66</v>
      </c>
      <c r="N6" s="256" t="s">
        <v>67</v>
      </c>
      <c r="O6" s="256" t="s">
        <v>68</v>
      </c>
      <c r="P6" s="257"/>
      <c r="Q6" s="257"/>
      <c r="R6" s="261"/>
      <c r="S6" s="257"/>
      <c r="T6" s="245"/>
      <c r="U6" s="245"/>
    </row>
    <row r="7" ht="22" customHeight="1" spans="1:21">
      <c r="A7" s="219">
        <v>1</v>
      </c>
      <c r="B7" s="22">
        <v>2</v>
      </c>
      <c r="C7" s="22">
        <v>3</v>
      </c>
      <c r="D7" s="22">
        <v>4</v>
      </c>
      <c r="E7" s="246">
        <v>5</v>
      </c>
      <c r="F7" s="247">
        <v>6</v>
      </c>
      <c r="G7" s="247">
        <v>7</v>
      </c>
      <c r="H7" s="246">
        <v>8</v>
      </c>
      <c r="I7" s="246">
        <v>9</v>
      </c>
      <c r="J7" s="247">
        <v>10</v>
      </c>
      <c r="K7" s="247">
        <v>11</v>
      </c>
      <c r="L7" s="246">
        <v>12</v>
      </c>
      <c r="M7" s="246">
        <v>13</v>
      </c>
      <c r="N7" s="23">
        <v>14</v>
      </c>
      <c r="O7" s="22">
        <v>15</v>
      </c>
      <c r="P7" s="258">
        <v>16</v>
      </c>
      <c r="Q7" s="262">
        <v>17</v>
      </c>
      <c r="R7" s="263">
        <v>18</v>
      </c>
      <c r="S7" s="263">
        <v>19</v>
      </c>
      <c r="T7" s="263">
        <v>20</v>
      </c>
      <c r="U7" s="264">
        <v>21</v>
      </c>
    </row>
    <row r="8" ht="22" customHeight="1" spans="1:21">
      <c r="A8" s="248">
        <v>105032</v>
      </c>
      <c r="B8" s="248" t="s">
        <v>69</v>
      </c>
      <c r="C8" s="194">
        <v>29316956.46</v>
      </c>
      <c r="D8" s="194">
        <v>28903625.72</v>
      </c>
      <c r="E8" s="206">
        <v>28903625.72</v>
      </c>
      <c r="F8" s="206" t="s">
        <v>70</v>
      </c>
      <c r="G8" s="206" t="s">
        <v>70</v>
      </c>
      <c r="H8" s="206" t="s">
        <v>70</v>
      </c>
      <c r="I8" s="206" t="s">
        <v>70</v>
      </c>
      <c r="J8" s="206" t="s">
        <v>70</v>
      </c>
      <c r="K8" s="206" t="s">
        <v>70</v>
      </c>
      <c r="L8" s="206" t="s">
        <v>70</v>
      </c>
      <c r="M8" s="206" t="s">
        <v>70</v>
      </c>
      <c r="N8" s="206" t="s">
        <v>70</v>
      </c>
      <c r="O8" s="191"/>
      <c r="P8" s="191">
        <v>413330.74</v>
      </c>
      <c r="Q8" s="191">
        <v>413330.74</v>
      </c>
      <c r="R8" s="206"/>
      <c r="S8" s="194"/>
      <c r="T8" s="265"/>
      <c r="U8" s="266"/>
    </row>
    <row r="9" ht="22" customHeight="1" spans="1:21">
      <c r="A9" s="249" t="s">
        <v>55</v>
      </c>
      <c r="B9" s="250"/>
      <c r="C9" s="194">
        <v>29316956.46</v>
      </c>
      <c r="D9" s="194">
        <v>28903625.72</v>
      </c>
      <c r="E9" s="206">
        <v>28903625.72</v>
      </c>
      <c r="F9" s="206" t="s">
        <v>70</v>
      </c>
      <c r="G9" s="206" t="s">
        <v>70</v>
      </c>
      <c r="H9" s="206" t="s">
        <v>70</v>
      </c>
      <c r="I9" s="206" t="s">
        <v>70</v>
      </c>
      <c r="J9" s="206" t="s">
        <v>70</v>
      </c>
      <c r="K9" s="206" t="s">
        <v>70</v>
      </c>
      <c r="L9" s="206" t="s">
        <v>70</v>
      </c>
      <c r="M9" s="206" t="s">
        <v>70</v>
      </c>
      <c r="N9" s="206" t="s">
        <v>70</v>
      </c>
      <c r="O9" s="191"/>
      <c r="P9" s="191">
        <v>413330.74</v>
      </c>
      <c r="Q9" s="191">
        <v>413330.74</v>
      </c>
      <c r="R9" s="206"/>
      <c r="S9" s="206"/>
      <c r="T9" s="265"/>
      <c r="U9" s="266"/>
    </row>
  </sheetData>
  <mergeCells count="21">
    <mergeCell ref="T1:U1"/>
    <mergeCell ref="A2:U2"/>
    <mergeCell ref="A3:D3"/>
    <mergeCell ref="T3:U3"/>
    <mergeCell ref="D4:O4"/>
    <mergeCell ref="P4:U4"/>
    <mergeCell ref="I5:O5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6"/>
  <sheetViews>
    <sheetView zoomScale="80" zoomScaleNormal="80" workbookViewId="0">
      <selection activeCell="F18" sqref="F18:F19"/>
    </sheetView>
  </sheetViews>
  <sheetFormatPr defaultColWidth="9.15238095238095" defaultRowHeight="14.25" customHeight="1"/>
  <cols>
    <col min="1" max="1" width="14.2761904761905" style="2" customWidth="1"/>
    <col min="2" max="2" width="31.247619047619" style="2" customWidth="1"/>
    <col min="3" max="3" width="18.847619047619" style="2" customWidth="1"/>
    <col min="4" max="4" width="16.847619047619" style="2" customWidth="1"/>
    <col min="5" max="6" width="18.847619047619" style="2" customWidth="1"/>
    <col min="7" max="7" width="21.2761904761905" style="2" customWidth="1"/>
    <col min="8" max="8" width="19.2761904761905" style="2" customWidth="1"/>
    <col min="9" max="9" width="16.4285714285714" style="2" customWidth="1"/>
    <col min="10" max="10" width="13.5714285714286" style="2" customWidth="1"/>
    <col min="11" max="14" width="18.847619047619" style="2" customWidth="1"/>
    <col min="15" max="15" width="17" style="2" customWidth="1"/>
    <col min="16" max="16" width="18.847619047619" style="2" customWidth="1"/>
    <col min="17" max="17" width="9.15238095238095" style="2" customWidth="1"/>
    <col min="18" max="16384" width="9.15238095238095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3"/>
      <c r="P1" s="43" t="s">
        <v>71</v>
      </c>
    </row>
    <row r="2" ht="28.5" customHeight="1" spans="1:16">
      <c r="A2" s="6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22" customHeight="1" spans="1:16">
      <c r="A3" s="215" t="s">
        <v>3</v>
      </c>
      <c r="B3" s="216"/>
      <c r="C3" s="68"/>
      <c r="D3" s="9"/>
      <c r="E3" s="68"/>
      <c r="F3" s="68"/>
      <c r="G3" s="9"/>
      <c r="H3" s="9"/>
      <c r="I3" s="68"/>
      <c r="J3" s="9"/>
      <c r="K3" s="68"/>
      <c r="L3" s="68"/>
      <c r="M3" s="9"/>
      <c r="N3" s="9"/>
      <c r="O3" s="43"/>
      <c r="P3" s="43" t="s">
        <v>4</v>
      </c>
    </row>
    <row r="4" s="2" customFormat="1" ht="17.25" customHeight="1" spans="1:16">
      <c r="A4" s="217" t="s">
        <v>73</v>
      </c>
      <c r="B4" s="217" t="s">
        <v>74</v>
      </c>
      <c r="C4" s="218" t="s">
        <v>55</v>
      </c>
      <c r="D4" s="219" t="s">
        <v>58</v>
      </c>
      <c r="E4" s="220"/>
      <c r="F4" s="221"/>
      <c r="G4" s="222" t="s">
        <v>59</v>
      </c>
      <c r="H4" s="222" t="s">
        <v>60</v>
      </c>
      <c r="I4" s="217" t="s">
        <v>75</v>
      </c>
      <c r="J4" s="219" t="s">
        <v>62</v>
      </c>
      <c r="K4" s="231"/>
      <c r="L4" s="231"/>
      <c r="M4" s="231"/>
      <c r="N4" s="231"/>
      <c r="O4" s="220"/>
      <c r="P4" s="232"/>
    </row>
    <row r="5" s="2" customFormat="1" ht="26.25" customHeight="1" spans="1:16">
      <c r="A5" s="223"/>
      <c r="B5" s="223"/>
      <c r="C5" s="223"/>
      <c r="D5" s="223" t="s">
        <v>57</v>
      </c>
      <c r="E5" s="23" t="s">
        <v>76</v>
      </c>
      <c r="F5" s="23" t="s">
        <v>77</v>
      </c>
      <c r="G5" s="223"/>
      <c r="H5" s="223"/>
      <c r="I5" s="223"/>
      <c r="J5" s="22" t="s">
        <v>57</v>
      </c>
      <c r="K5" s="233" t="s">
        <v>78</v>
      </c>
      <c r="L5" s="233" t="s">
        <v>79</v>
      </c>
      <c r="M5" s="233" t="s">
        <v>80</v>
      </c>
      <c r="N5" s="233" t="s">
        <v>81</v>
      </c>
      <c r="O5" s="234" t="s">
        <v>82</v>
      </c>
      <c r="P5" s="233" t="s">
        <v>83</v>
      </c>
    </row>
    <row r="6" ht="22" customHeight="1" spans="1:16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  <c r="P6" s="74">
        <v>16</v>
      </c>
    </row>
    <row r="7" ht="22" customHeight="1" spans="1:16">
      <c r="A7" s="224" t="s">
        <v>84</v>
      </c>
      <c r="B7" s="224" t="s">
        <v>85</v>
      </c>
      <c r="C7" s="225">
        <v>20074030.46</v>
      </c>
      <c r="D7" s="225">
        <f t="shared" ref="D7:D26" si="0">E7+F7</f>
        <v>20074030.46</v>
      </c>
      <c r="E7" s="194">
        <v>19660699.72</v>
      </c>
      <c r="F7" s="194">
        <v>413330.74</v>
      </c>
      <c r="G7" s="226"/>
      <c r="H7" s="226"/>
      <c r="I7" s="226"/>
      <c r="J7" s="235"/>
      <c r="K7" s="235"/>
      <c r="L7" s="235"/>
      <c r="M7" s="235"/>
      <c r="N7" s="235"/>
      <c r="O7" s="235"/>
      <c r="P7" s="154"/>
    </row>
    <row r="8" ht="22" customHeight="1" spans="1:16">
      <c r="A8" s="224" t="s">
        <v>86</v>
      </c>
      <c r="B8" s="224" t="s">
        <v>87</v>
      </c>
      <c r="C8" s="225">
        <v>20074030.46</v>
      </c>
      <c r="D8" s="225">
        <f t="shared" si="0"/>
        <v>20074030.46</v>
      </c>
      <c r="E8" s="194">
        <v>19660699.72</v>
      </c>
      <c r="F8" s="194">
        <v>413330.74</v>
      </c>
      <c r="G8" s="226"/>
      <c r="H8" s="226"/>
      <c r="I8" s="226"/>
      <c r="J8" s="235"/>
      <c r="K8" s="235"/>
      <c r="L8" s="235"/>
      <c r="M8" s="235"/>
      <c r="N8" s="235"/>
      <c r="O8" s="235"/>
      <c r="P8" s="154"/>
    </row>
    <row r="9" ht="22" customHeight="1" spans="1:16">
      <c r="A9" s="224" t="s">
        <v>88</v>
      </c>
      <c r="B9" s="224" t="s">
        <v>89</v>
      </c>
      <c r="C9" s="225">
        <v>20074030.46</v>
      </c>
      <c r="D9" s="225">
        <f t="shared" si="0"/>
        <v>20074030.46</v>
      </c>
      <c r="E9" s="194">
        <v>19660699.72</v>
      </c>
      <c r="F9" s="194">
        <v>413330.74</v>
      </c>
      <c r="G9" s="226"/>
      <c r="H9" s="226"/>
      <c r="I9" s="226"/>
      <c r="J9" s="235"/>
      <c r="K9" s="235"/>
      <c r="L9" s="235"/>
      <c r="M9" s="235"/>
      <c r="N9" s="235"/>
      <c r="O9" s="235"/>
      <c r="P9" s="154"/>
    </row>
    <row r="10" ht="22" customHeight="1" spans="1:16">
      <c r="A10" s="224" t="s">
        <v>90</v>
      </c>
      <c r="B10" s="224" t="s">
        <v>91</v>
      </c>
      <c r="C10" s="225">
        <v>4568144</v>
      </c>
      <c r="D10" s="225">
        <f t="shared" si="0"/>
        <v>4568144</v>
      </c>
      <c r="E10" s="194">
        <v>4568144</v>
      </c>
      <c r="F10" s="227"/>
      <c r="G10" s="226"/>
      <c r="H10" s="226"/>
      <c r="I10" s="226"/>
      <c r="J10" s="235"/>
      <c r="K10" s="235"/>
      <c r="L10" s="235"/>
      <c r="M10" s="235"/>
      <c r="N10" s="235"/>
      <c r="O10" s="235"/>
      <c r="P10" s="154"/>
    </row>
    <row r="11" ht="22" customHeight="1" spans="1:16">
      <c r="A11" s="224" t="s">
        <v>92</v>
      </c>
      <c r="B11" s="224" t="s">
        <v>93</v>
      </c>
      <c r="C11" s="225">
        <v>4513544</v>
      </c>
      <c r="D11" s="225">
        <f t="shared" si="0"/>
        <v>4513544</v>
      </c>
      <c r="E11" s="194">
        <v>4513544</v>
      </c>
      <c r="F11" s="227"/>
      <c r="G11" s="226"/>
      <c r="H11" s="226"/>
      <c r="I11" s="226"/>
      <c r="J11" s="235"/>
      <c r="K11" s="235"/>
      <c r="L11" s="235"/>
      <c r="M11" s="235"/>
      <c r="N11" s="235"/>
      <c r="O11" s="235"/>
      <c r="P11" s="154"/>
    </row>
    <row r="12" ht="22" customHeight="1" spans="1:16">
      <c r="A12" s="224" t="s">
        <v>94</v>
      </c>
      <c r="B12" s="224" t="s">
        <v>95</v>
      </c>
      <c r="C12" s="225">
        <v>1806000</v>
      </c>
      <c r="D12" s="225">
        <f t="shared" si="0"/>
        <v>1806000</v>
      </c>
      <c r="E12" s="194">
        <v>1806000</v>
      </c>
      <c r="F12" s="227"/>
      <c r="G12" s="226"/>
      <c r="H12" s="226"/>
      <c r="I12" s="226"/>
      <c r="J12" s="235"/>
      <c r="K12" s="235"/>
      <c r="L12" s="235"/>
      <c r="M12" s="235"/>
      <c r="N12" s="235"/>
      <c r="O12" s="235"/>
      <c r="P12" s="154"/>
    </row>
    <row r="13" ht="22" customHeight="1" spans="1:16">
      <c r="A13" s="224" t="s">
        <v>96</v>
      </c>
      <c r="B13" s="224" t="s">
        <v>97</v>
      </c>
      <c r="C13" s="225">
        <v>2311680</v>
      </c>
      <c r="D13" s="225">
        <f t="shared" si="0"/>
        <v>2311680</v>
      </c>
      <c r="E13" s="194">
        <v>2311680</v>
      </c>
      <c r="F13" s="227"/>
      <c r="G13" s="226"/>
      <c r="H13" s="226"/>
      <c r="I13" s="226"/>
      <c r="J13" s="235"/>
      <c r="K13" s="235"/>
      <c r="L13" s="235"/>
      <c r="M13" s="235"/>
      <c r="N13" s="235"/>
      <c r="O13" s="235"/>
      <c r="P13" s="154"/>
    </row>
    <row r="14" ht="22" customHeight="1" spans="1:16">
      <c r="A14" s="224" t="s">
        <v>98</v>
      </c>
      <c r="B14" s="224" t="s">
        <v>99</v>
      </c>
      <c r="C14" s="225">
        <v>395864</v>
      </c>
      <c r="D14" s="225">
        <f t="shared" si="0"/>
        <v>395864</v>
      </c>
      <c r="E14" s="194">
        <v>395864</v>
      </c>
      <c r="F14" s="227"/>
      <c r="G14" s="226"/>
      <c r="H14" s="226"/>
      <c r="I14" s="226"/>
      <c r="J14" s="235"/>
      <c r="K14" s="235"/>
      <c r="L14" s="235"/>
      <c r="M14" s="235"/>
      <c r="N14" s="235"/>
      <c r="O14" s="235"/>
      <c r="P14" s="154"/>
    </row>
    <row r="15" ht="22" customHeight="1" spans="1:16">
      <c r="A15" s="224" t="s">
        <v>100</v>
      </c>
      <c r="B15" s="224" t="s">
        <v>101</v>
      </c>
      <c r="C15" s="225">
        <v>54600</v>
      </c>
      <c r="D15" s="225">
        <f t="shared" si="0"/>
        <v>54600</v>
      </c>
      <c r="E15" s="194">
        <v>54600</v>
      </c>
      <c r="F15" s="227"/>
      <c r="G15" s="226"/>
      <c r="H15" s="226"/>
      <c r="I15" s="226"/>
      <c r="J15" s="235"/>
      <c r="K15" s="235"/>
      <c r="L15" s="235"/>
      <c r="M15" s="235"/>
      <c r="N15" s="235"/>
      <c r="O15" s="235"/>
      <c r="P15" s="154"/>
    </row>
    <row r="16" ht="22" customHeight="1" spans="1:16">
      <c r="A16" s="224" t="s">
        <v>102</v>
      </c>
      <c r="B16" s="224" t="s">
        <v>103</v>
      </c>
      <c r="C16" s="225">
        <v>54600</v>
      </c>
      <c r="D16" s="225">
        <f t="shared" si="0"/>
        <v>54600</v>
      </c>
      <c r="E16" s="194">
        <v>54600</v>
      </c>
      <c r="F16" s="227"/>
      <c r="G16" s="226"/>
      <c r="H16" s="226"/>
      <c r="I16" s="226"/>
      <c r="J16" s="235"/>
      <c r="K16" s="235"/>
      <c r="L16" s="235"/>
      <c r="M16" s="235"/>
      <c r="N16" s="235"/>
      <c r="O16" s="235"/>
      <c r="P16" s="154"/>
    </row>
    <row r="17" ht="22" customHeight="1" spans="1:16">
      <c r="A17" s="224" t="s">
        <v>104</v>
      </c>
      <c r="B17" s="224" t="s">
        <v>105</v>
      </c>
      <c r="C17" s="225">
        <v>2766686</v>
      </c>
      <c r="D17" s="225">
        <f t="shared" si="0"/>
        <v>2766686</v>
      </c>
      <c r="E17" s="194">
        <v>2766686</v>
      </c>
      <c r="F17" s="227"/>
      <c r="G17" s="226"/>
      <c r="H17" s="226"/>
      <c r="I17" s="226"/>
      <c r="J17" s="235"/>
      <c r="K17" s="235"/>
      <c r="L17" s="235"/>
      <c r="M17" s="235"/>
      <c r="N17" s="235"/>
      <c r="O17" s="235"/>
      <c r="P17" s="154"/>
    </row>
    <row r="18" ht="22" customHeight="1" spans="1:16">
      <c r="A18" s="224" t="s">
        <v>106</v>
      </c>
      <c r="B18" s="224" t="s">
        <v>107</v>
      </c>
      <c r="C18" s="225">
        <v>2766686</v>
      </c>
      <c r="D18" s="225">
        <f t="shared" si="0"/>
        <v>2766686</v>
      </c>
      <c r="E18" s="194">
        <v>2766686</v>
      </c>
      <c r="F18" s="227"/>
      <c r="G18" s="226"/>
      <c r="H18" s="226"/>
      <c r="I18" s="226"/>
      <c r="J18" s="235"/>
      <c r="K18" s="235"/>
      <c r="L18" s="235"/>
      <c r="M18" s="235"/>
      <c r="N18" s="235"/>
      <c r="O18" s="235"/>
      <c r="P18" s="154"/>
    </row>
    <row r="19" ht="22" customHeight="1" spans="1:16">
      <c r="A19" s="224" t="s">
        <v>108</v>
      </c>
      <c r="B19" s="224" t="s">
        <v>109</v>
      </c>
      <c r="C19" s="225">
        <v>1352624</v>
      </c>
      <c r="D19" s="225">
        <f t="shared" si="0"/>
        <v>1352624</v>
      </c>
      <c r="E19" s="194">
        <v>1352624</v>
      </c>
      <c r="F19" s="227"/>
      <c r="G19" s="226"/>
      <c r="H19" s="226"/>
      <c r="I19" s="226"/>
      <c r="J19" s="235"/>
      <c r="K19" s="235"/>
      <c r="L19" s="235"/>
      <c r="M19" s="235"/>
      <c r="N19" s="235"/>
      <c r="O19" s="235"/>
      <c r="P19" s="154"/>
    </row>
    <row r="20" ht="22" customHeight="1" spans="1:16">
      <c r="A20" s="224" t="s">
        <v>110</v>
      </c>
      <c r="B20" s="224" t="s">
        <v>111</v>
      </c>
      <c r="C20" s="225">
        <v>1267200</v>
      </c>
      <c r="D20" s="225">
        <f t="shared" si="0"/>
        <v>1267200</v>
      </c>
      <c r="E20" s="194">
        <v>1267200</v>
      </c>
      <c r="F20" s="227"/>
      <c r="G20" s="226"/>
      <c r="H20" s="226"/>
      <c r="I20" s="226"/>
      <c r="J20" s="235"/>
      <c r="K20" s="235"/>
      <c r="L20" s="235"/>
      <c r="M20" s="235"/>
      <c r="N20" s="235"/>
      <c r="O20" s="235"/>
      <c r="P20" s="154"/>
    </row>
    <row r="21" ht="22" customHeight="1" spans="1:16">
      <c r="A21" s="224" t="s">
        <v>112</v>
      </c>
      <c r="B21" s="224" t="s">
        <v>113</v>
      </c>
      <c r="C21" s="225">
        <v>146862</v>
      </c>
      <c r="D21" s="225">
        <f t="shared" si="0"/>
        <v>146862</v>
      </c>
      <c r="E21" s="194">
        <v>146862</v>
      </c>
      <c r="F21" s="227"/>
      <c r="G21" s="226"/>
      <c r="H21" s="226"/>
      <c r="I21" s="226"/>
      <c r="J21" s="235"/>
      <c r="K21" s="235"/>
      <c r="L21" s="235"/>
      <c r="M21" s="235"/>
      <c r="N21" s="235"/>
      <c r="O21" s="235"/>
      <c r="P21" s="154"/>
    </row>
    <row r="22" ht="22" customHeight="1" spans="1:16">
      <c r="A22" s="224" t="s">
        <v>114</v>
      </c>
      <c r="B22" s="224" t="s">
        <v>115</v>
      </c>
      <c r="C22" s="225">
        <v>1908096</v>
      </c>
      <c r="D22" s="225">
        <f t="shared" si="0"/>
        <v>1908096</v>
      </c>
      <c r="E22" s="194">
        <v>1908096</v>
      </c>
      <c r="F22" s="227"/>
      <c r="G22" s="226"/>
      <c r="H22" s="226"/>
      <c r="I22" s="226"/>
      <c r="J22" s="235"/>
      <c r="K22" s="235"/>
      <c r="L22" s="235"/>
      <c r="M22" s="235"/>
      <c r="N22" s="235"/>
      <c r="O22" s="235"/>
      <c r="P22" s="154"/>
    </row>
    <row r="23" ht="22" customHeight="1" spans="1:16">
      <c r="A23" s="224" t="s">
        <v>116</v>
      </c>
      <c r="B23" s="224" t="s">
        <v>117</v>
      </c>
      <c r="C23" s="225">
        <v>1908096</v>
      </c>
      <c r="D23" s="225">
        <f t="shared" si="0"/>
        <v>1908096</v>
      </c>
      <c r="E23" s="194">
        <v>1908096</v>
      </c>
      <c r="F23" s="227"/>
      <c r="G23" s="226"/>
      <c r="H23" s="226"/>
      <c r="I23" s="226"/>
      <c r="J23" s="235"/>
      <c r="K23" s="235"/>
      <c r="L23" s="235"/>
      <c r="M23" s="235"/>
      <c r="N23" s="235"/>
      <c r="O23" s="235"/>
      <c r="P23" s="154"/>
    </row>
    <row r="24" ht="22" customHeight="1" spans="1:16">
      <c r="A24" s="224" t="s">
        <v>118</v>
      </c>
      <c r="B24" s="224" t="s">
        <v>119</v>
      </c>
      <c r="C24" s="225">
        <v>1859376</v>
      </c>
      <c r="D24" s="225">
        <f t="shared" si="0"/>
        <v>1859376</v>
      </c>
      <c r="E24" s="194">
        <v>1859376</v>
      </c>
      <c r="F24" s="227"/>
      <c r="G24" s="226"/>
      <c r="H24" s="226"/>
      <c r="I24" s="226"/>
      <c r="J24" s="235"/>
      <c r="K24" s="235"/>
      <c r="L24" s="235"/>
      <c r="M24" s="235"/>
      <c r="N24" s="235"/>
      <c r="O24" s="235"/>
      <c r="P24" s="154"/>
    </row>
    <row r="25" ht="22" customHeight="1" spans="1:16">
      <c r="A25" s="224" t="s">
        <v>120</v>
      </c>
      <c r="B25" s="224" t="s">
        <v>121</v>
      </c>
      <c r="C25" s="225">
        <v>48720</v>
      </c>
      <c r="D25" s="225">
        <f t="shared" si="0"/>
        <v>48720</v>
      </c>
      <c r="E25" s="194">
        <v>48720</v>
      </c>
      <c r="F25" s="227"/>
      <c r="G25" s="226"/>
      <c r="H25" s="226"/>
      <c r="I25" s="226"/>
      <c r="J25" s="235"/>
      <c r="K25" s="235"/>
      <c r="L25" s="235"/>
      <c r="M25" s="235"/>
      <c r="N25" s="235"/>
      <c r="O25" s="235"/>
      <c r="P25" s="154"/>
    </row>
    <row r="26" ht="22" customHeight="1" spans="1:16">
      <c r="A26" s="28" t="s">
        <v>122</v>
      </c>
      <c r="B26" s="228"/>
      <c r="C26" s="194">
        <v>29316956.46</v>
      </c>
      <c r="D26" s="225">
        <f t="shared" si="0"/>
        <v>29316956.46</v>
      </c>
      <c r="E26" s="229">
        <v>28903625.72</v>
      </c>
      <c r="F26" s="229">
        <v>413330.74</v>
      </c>
      <c r="G26" s="230"/>
      <c r="H26" s="230"/>
      <c r="I26" s="236" t="s">
        <v>70</v>
      </c>
      <c r="J26" s="237"/>
      <c r="K26" s="237" t="s">
        <v>70</v>
      </c>
      <c r="L26" s="237" t="s">
        <v>70</v>
      </c>
      <c r="M26" s="237" t="s">
        <v>70</v>
      </c>
      <c r="N26" s="237" t="s">
        <v>70</v>
      </c>
      <c r="O26" s="237" t="s">
        <v>70</v>
      </c>
      <c r="P26" s="154"/>
    </row>
  </sheetData>
  <mergeCells count="11">
    <mergeCell ref="A2:P2"/>
    <mergeCell ref="A3:L3"/>
    <mergeCell ref="D4:F4"/>
    <mergeCell ref="J4:P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topLeftCell="A13" workbookViewId="0">
      <selection activeCell="B9" sqref="B9"/>
    </sheetView>
  </sheetViews>
  <sheetFormatPr defaultColWidth="9.15238095238095" defaultRowHeight="14.25" customHeight="1" outlineLevelCol="3"/>
  <cols>
    <col min="1" max="1" width="49.2761904761905" style="41" customWidth="1"/>
    <col min="2" max="2" width="38.847619047619" style="41" customWidth="1"/>
    <col min="3" max="3" width="48.5714285714286" style="41" customWidth="1"/>
    <col min="4" max="4" width="36.4285714285714" style="41" customWidth="1"/>
    <col min="5" max="5" width="9.15238095238095" style="42" customWidth="1"/>
    <col min="6" max="16384" width="9.15238095238095" style="42"/>
  </cols>
  <sheetData>
    <row r="1" customHeight="1" spans="1:4">
      <c r="A1" s="198"/>
      <c r="B1" s="198"/>
      <c r="C1" s="198"/>
      <c r="D1" s="43" t="s">
        <v>123</v>
      </c>
    </row>
    <row r="2" ht="31.5" customHeight="1" spans="1:4">
      <c r="A2" s="57" t="s">
        <v>124</v>
      </c>
      <c r="B2" s="199"/>
      <c r="C2" s="199"/>
      <c r="D2" s="199"/>
    </row>
    <row r="3" ht="17.25" customHeight="1" spans="1:4">
      <c r="A3" s="7" t="s">
        <v>3</v>
      </c>
      <c r="B3" s="200"/>
      <c r="C3" s="200"/>
      <c r="D3" s="112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21.75" customHeight="1" spans="1:4">
      <c r="A5" s="18" t="s">
        <v>7</v>
      </c>
      <c r="B5" s="120" t="s">
        <v>8</v>
      </c>
      <c r="C5" s="18" t="s">
        <v>125</v>
      </c>
      <c r="D5" s="120" t="s">
        <v>8</v>
      </c>
    </row>
    <row r="6" ht="17.25" customHeight="1" spans="1:4">
      <c r="A6" s="21"/>
      <c r="B6" s="20"/>
      <c r="C6" s="21"/>
      <c r="D6" s="20"/>
    </row>
    <row r="7" ht="22" customHeight="1" spans="1:4">
      <c r="A7" s="201" t="s">
        <v>126</v>
      </c>
      <c r="B7" s="202">
        <v>29316956.46</v>
      </c>
      <c r="C7" s="203" t="s">
        <v>127</v>
      </c>
      <c r="D7" s="204">
        <v>29316956.46</v>
      </c>
    </row>
    <row r="8" s="42" customFormat="1" ht="22" customHeight="1" spans="1:4">
      <c r="A8" s="62" t="s">
        <v>128</v>
      </c>
      <c r="B8" s="194">
        <v>28903625.72</v>
      </c>
      <c r="C8" s="205" t="s">
        <v>129</v>
      </c>
      <c r="D8" s="206"/>
    </row>
    <row r="9" s="42" customFormat="1" ht="22" customHeight="1" spans="1:4">
      <c r="A9" s="62" t="s">
        <v>130</v>
      </c>
      <c r="B9" s="194"/>
      <c r="C9" s="205" t="s">
        <v>131</v>
      </c>
      <c r="D9" s="206"/>
    </row>
    <row r="10" s="42" customFormat="1" ht="22" customHeight="1" spans="1:4">
      <c r="A10" s="62" t="s">
        <v>132</v>
      </c>
      <c r="B10" s="194"/>
      <c r="C10" s="205" t="s">
        <v>133</v>
      </c>
      <c r="D10" s="206"/>
    </row>
    <row r="11" s="42" customFormat="1" ht="22" customHeight="1" spans="1:4">
      <c r="A11" s="62" t="s">
        <v>134</v>
      </c>
      <c r="B11" s="194">
        <v>413330.74</v>
      </c>
      <c r="C11" s="205" t="s">
        <v>135</v>
      </c>
      <c r="D11" s="206"/>
    </row>
    <row r="12" s="42" customFormat="1" ht="22" customHeight="1" spans="1:4">
      <c r="A12" s="62" t="s">
        <v>128</v>
      </c>
      <c r="B12" s="194"/>
      <c r="C12" s="205" t="s">
        <v>136</v>
      </c>
      <c r="D12" s="206">
        <v>19660699.72</v>
      </c>
    </row>
    <row r="13" s="42" customFormat="1" ht="22" customHeight="1" spans="1:4">
      <c r="A13" s="207" t="s">
        <v>130</v>
      </c>
      <c r="B13" s="206"/>
      <c r="C13" s="205" t="s">
        <v>137</v>
      </c>
      <c r="D13" s="206"/>
    </row>
    <row r="14" s="42" customFormat="1" ht="22" customHeight="1" spans="1:4">
      <c r="A14" s="207" t="s">
        <v>132</v>
      </c>
      <c r="B14" s="206"/>
      <c r="C14" s="205" t="s">
        <v>138</v>
      </c>
      <c r="D14" s="206"/>
    </row>
    <row r="15" s="42" customFormat="1" ht="22" customHeight="1" spans="1:4">
      <c r="A15" s="208"/>
      <c r="B15" s="206"/>
      <c r="C15" s="205" t="s">
        <v>139</v>
      </c>
      <c r="D15" s="206">
        <v>4568144</v>
      </c>
    </row>
    <row r="16" s="42" customFormat="1" ht="22" customHeight="1" spans="1:4">
      <c r="A16" s="208"/>
      <c r="B16" s="194"/>
      <c r="C16" s="205" t="s">
        <v>140</v>
      </c>
      <c r="D16" s="206">
        <v>2766686</v>
      </c>
    </row>
    <row r="17" s="42" customFormat="1" ht="22" customHeight="1" spans="1:4">
      <c r="A17" s="208"/>
      <c r="B17" s="209"/>
      <c r="C17" s="205" t="s">
        <v>141</v>
      </c>
      <c r="D17" s="206"/>
    </row>
    <row r="18" s="42" customFormat="1" ht="22" customHeight="1" spans="1:4">
      <c r="A18" s="208"/>
      <c r="B18" s="209"/>
      <c r="C18" s="205" t="s">
        <v>142</v>
      </c>
      <c r="D18" s="206"/>
    </row>
    <row r="19" s="42" customFormat="1" ht="22" customHeight="1" spans="1:4">
      <c r="A19" s="208"/>
      <c r="B19" s="210"/>
      <c r="C19" s="205" t="s">
        <v>143</v>
      </c>
      <c r="D19" s="206"/>
    </row>
    <row r="20" s="42" customFormat="1" ht="22" customHeight="1" spans="1:4">
      <c r="A20" s="208"/>
      <c r="B20" s="210"/>
      <c r="C20" s="205" t="s">
        <v>144</v>
      </c>
      <c r="D20" s="206"/>
    </row>
    <row r="21" s="42" customFormat="1" ht="22" customHeight="1" spans="1:4">
      <c r="A21" s="208"/>
      <c r="B21" s="210"/>
      <c r="C21" s="205" t="s">
        <v>145</v>
      </c>
      <c r="D21" s="206"/>
    </row>
    <row r="22" s="42" customFormat="1" ht="22" customHeight="1" spans="1:4">
      <c r="A22" s="208"/>
      <c r="B22" s="210"/>
      <c r="C22" s="205" t="s">
        <v>146</v>
      </c>
      <c r="D22" s="206"/>
    </row>
    <row r="23" s="42" customFormat="1" ht="22" customHeight="1" spans="1:4">
      <c r="A23" s="208"/>
      <c r="B23" s="210"/>
      <c r="C23" s="205" t="s">
        <v>147</v>
      </c>
      <c r="D23" s="206"/>
    </row>
    <row r="24" s="42" customFormat="1" ht="22" customHeight="1" spans="1:4">
      <c r="A24" s="208"/>
      <c r="B24" s="210"/>
      <c r="C24" s="205" t="s">
        <v>148</v>
      </c>
      <c r="D24" s="206"/>
    </row>
    <row r="25" s="42" customFormat="1" ht="22" customHeight="1" spans="1:4">
      <c r="A25" s="208"/>
      <c r="B25" s="210"/>
      <c r="C25" s="205" t="s">
        <v>149</v>
      </c>
      <c r="D25" s="206"/>
    </row>
    <row r="26" s="42" customFormat="1" ht="22" customHeight="1" spans="1:4">
      <c r="A26" s="208"/>
      <c r="B26" s="210"/>
      <c r="C26" s="205" t="s">
        <v>150</v>
      </c>
      <c r="D26" s="206">
        <v>1908096</v>
      </c>
    </row>
    <row r="27" s="42" customFormat="1" ht="22" customHeight="1" spans="1:4">
      <c r="A27" s="208"/>
      <c r="B27" s="210"/>
      <c r="C27" s="205" t="s">
        <v>151</v>
      </c>
      <c r="D27" s="206"/>
    </row>
    <row r="28" s="42" customFormat="1" ht="22" customHeight="1" spans="1:4">
      <c r="A28" s="208"/>
      <c r="B28" s="210"/>
      <c r="C28" s="205" t="s">
        <v>152</v>
      </c>
      <c r="D28" s="206"/>
    </row>
    <row r="29" ht="22" customHeight="1" spans="1:4">
      <c r="A29" s="62"/>
      <c r="B29" s="210"/>
      <c r="C29" s="205" t="s">
        <v>153</v>
      </c>
      <c r="D29" s="206"/>
    </row>
    <row r="30" ht="22" customHeight="1" spans="1:4">
      <c r="A30" s="62"/>
      <c r="B30" s="210"/>
      <c r="C30" s="207" t="s">
        <v>154</v>
      </c>
      <c r="D30" s="206"/>
    </row>
    <row r="31" ht="22" customHeight="1" spans="1:4">
      <c r="A31" s="211"/>
      <c r="B31" s="209"/>
      <c r="C31" s="207" t="s">
        <v>155</v>
      </c>
      <c r="D31" s="194">
        <v>413330.74</v>
      </c>
    </row>
    <row r="32" ht="22" customHeight="1" spans="1:4">
      <c r="A32" s="212" t="s">
        <v>156</v>
      </c>
      <c r="B32" s="194">
        <f>B8+B11</f>
        <v>29316956.46</v>
      </c>
      <c r="C32" s="213" t="s">
        <v>49</v>
      </c>
      <c r="D32" s="214">
        <f>D12+D15+D16+D26+D31</f>
        <v>29316956.46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outlinePr summaryBelow="0" summaryRight="0"/>
    <pageSetUpPr fitToPage="1"/>
  </sheetPr>
  <dimension ref="A1:G26"/>
  <sheetViews>
    <sheetView zoomScale="85" zoomScaleNormal="85" workbookViewId="0">
      <selection activeCell="A2" sqref="A2:G2"/>
    </sheetView>
  </sheetViews>
  <sheetFormatPr defaultColWidth="9.15238095238095" defaultRowHeight="14.25" customHeight="1" outlineLevelCol="6"/>
  <cols>
    <col min="1" max="1" width="20.152380952381" style="113" customWidth="1"/>
    <col min="2" max="2" width="44" style="113" customWidth="1"/>
    <col min="3" max="3" width="24.2761904761905" style="2" customWidth="1"/>
    <col min="4" max="4" width="16.5714285714286" style="2" customWidth="1"/>
    <col min="5" max="7" width="24.2761904761905" style="2" customWidth="1"/>
    <col min="8" max="8" width="9.15238095238095" style="2" customWidth="1"/>
    <col min="9" max="16384" width="9.15238095238095" style="2"/>
  </cols>
  <sheetData>
    <row r="1" customHeight="1" spans="4:7">
      <c r="D1" s="140"/>
      <c r="F1" s="66"/>
      <c r="G1" s="43" t="s">
        <v>157</v>
      </c>
    </row>
    <row r="2" ht="39" customHeight="1" spans="1:7">
      <c r="A2" s="119" t="s">
        <v>158</v>
      </c>
      <c r="B2" s="119"/>
      <c r="C2" s="119"/>
      <c r="D2" s="119"/>
      <c r="E2" s="119"/>
      <c r="F2" s="119"/>
      <c r="G2" s="119"/>
    </row>
    <row r="3" ht="18" customHeight="1" spans="1:7">
      <c r="A3" s="7" t="s">
        <v>3</v>
      </c>
      <c r="F3" s="116"/>
      <c r="G3" s="112" t="s">
        <v>4</v>
      </c>
    </row>
    <row r="4" ht="20.25" customHeight="1" spans="1:7">
      <c r="A4" s="188" t="s">
        <v>159</v>
      </c>
      <c r="B4" s="189"/>
      <c r="C4" s="120" t="s">
        <v>55</v>
      </c>
      <c r="D4" s="162" t="s">
        <v>76</v>
      </c>
      <c r="E4" s="14"/>
      <c r="F4" s="15"/>
      <c r="G4" s="148" t="s">
        <v>77</v>
      </c>
    </row>
    <row r="5" ht="20.25" customHeight="1" spans="1:7">
      <c r="A5" s="190" t="s">
        <v>73</v>
      </c>
      <c r="B5" s="190" t="s">
        <v>74</v>
      </c>
      <c r="C5" s="21"/>
      <c r="D5" s="74" t="s">
        <v>57</v>
      </c>
      <c r="E5" s="74" t="s">
        <v>160</v>
      </c>
      <c r="F5" s="74" t="s">
        <v>161</v>
      </c>
      <c r="G5" s="90"/>
    </row>
    <row r="6" ht="22" customHeight="1" spans="1:7">
      <c r="A6" s="190" t="s">
        <v>162</v>
      </c>
      <c r="B6" s="190" t="s">
        <v>163</v>
      </c>
      <c r="C6" s="190" t="s">
        <v>164</v>
      </c>
      <c r="D6" s="74">
        <v>4</v>
      </c>
      <c r="E6" s="190" t="s">
        <v>165</v>
      </c>
      <c r="F6" s="190" t="s">
        <v>166</v>
      </c>
      <c r="G6" s="190" t="s">
        <v>167</v>
      </c>
    </row>
    <row r="7" ht="22" customHeight="1" spans="1:7">
      <c r="A7" s="133" t="s">
        <v>84</v>
      </c>
      <c r="B7" s="133" t="s">
        <v>85</v>
      </c>
      <c r="C7" s="191">
        <f t="shared" ref="C7:C26" si="0">D7+G7</f>
        <v>20074030.46</v>
      </c>
      <c r="D7" s="192">
        <f t="shared" ref="D7:D26" si="1">E7+F7</f>
        <v>19660699.72</v>
      </c>
      <c r="E7" s="191">
        <v>18620216</v>
      </c>
      <c r="F7" s="193">
        <v>1040483.72</v>
      </c>
      <c r="G7" s="194">
        <v>413330.74</v>
      </c>
    </row>
    <row r="8" ht="22" customHeight="1" spans="1:7">
      <c r="A8" s="133" t="s">
        <v>86</v>
      </c>
      <c r="B8" s="133" t="s">
        <v>87</v>
      </c>
      <c r="C8" s="191">
        <f t="shared" si="0"/>
        <v>20074030.46</v>
      </c>
      <c r="D8" s="192">
        <f t="shared" si="1"/>
        <v>19660699.72</v>
      </c>
      <c r="E8" s="191">
        <v>18620216</v>
      </c>
      <c r="F8" s="193">
        <v>1040483.72</v>
      </c>
      <c r="G8" s="194">
        <v>413330.74</v>
      </c>
    </row>
    <row r="9" ht="22" customHeight="1" spans="1:7">
      <c r="A9" s="133" t="s">
        <v>88</v>
      </c>
      <c r="B9" s="133" t="s">
        <v>89</v>
      </c>
      <c r="C9" s="191">
        <f t="shared" si="0"/>
        <v>20074030.46</v>
      </c>
      <c r="D9" s="192">
        <f t="shared" si="1"/>
        <v>19660699.72</v>
      </c>
      <c r="E9" s="191">
        <v>18620216</v>
      </c>
      <c r="F9" s="193">
        <v>1040483.72</v>
      </c>
      <c r="G9" s="194">
        <v>413330.74</v>
      </c>
    </row>
    <row r="10" ht="22" customHeight="1" spans="1:7">
      <c r="A10" s="133" t="s">
        <v>90</v>
      </c>
      <c r="B10" s="133" t="s">
        <v>91</v>
      </c>
      <c r="C10" s="191">
        <f t="shared" si="0"/>
        <v>4568144</v>
      </c>
      <c r="D10" s="192">
        <f t="shared" si="1"/>
        <v>4568144</v>
      </c>
      <c r="E10" s="192">
        <v>4516544</v>
      </c>
      <c r="F10" s="194">
        <v>51600</v>
      </c>
      <c r="G10" s="195"/>
    </row>
    <row r="11" ht="22" customHeight="1" spans="1:7">
      <c r="A11" s="133" t="s">
        <v>92</v>
      </c>
      <c r="B11" s="133" t="s">
        <v>93</v>
      </c>
      <c r="C11" s="191">
        <f t="shared" si="0"/>
        <v>4513544</v>
      </c>
      <c r="D11" s="192">
        <f t="shared" si="1"/>
        <v>4513544</v>
      </c>
      <c r="E11" s="192">
        <v>4461944</v>
      </c>
      <c r="F11" s="194">
        <v>51600</v>
      </c>
      <c r="G11" s="195"/>
    </row>
    <row r="12" ht="22" customHeight="1" spans="1:7">
      <c r="A12" s="133" t="s">
        <v>94</v>
      </c>
      <c r="B12" s="133" t="s">
        <v>95</v>
      </c>
      <c r="C12" s="191">
        <f t="shared" si="0"/>
        <v>1806000</v>
      </c>
      <c r="D12" s="192">
        <f t="shared" si="1"/>
        <v>1806000</v>
      </c>
      <c r="E12" s="192">
        <v>1754400</v>
      </c>
      <c r="F12" s="194">
        <v>51600</v>
      </c>
      <c r="G12" s="195"/>
    </row>
    <row r="13" ht="22" customHeight="1" spans="1:7">
      <c r="A13" s="133" t="s">
        <v>96</v>
      </c>
      <c r="B13" s="133" t="s">
        <v>97</v>
      </c>
      <c r="C13" s="191">
        <f t="shared" si="0"/>
        <v>2311680</v>
      </c>
      <c r="D13" s="192">
        <f t="shared" si="1"/>
        <v>2311680</v>
      </c>
      <c r="E13" s="192">
        <v>2311680</v>
      </c>
      <c r="F13" s="195"/>
      <c r="G13" s="195"/>
    </row>
    <row r="14" ht="22" customHeight="1" spans="1:7">
      <c r="A14" s="133" t="s">
        <v>98</v>
      </c>
      <c r="B14" s="133" t="s">
        <v>99</v>
      </c>
      <c r="C14" s="191">
        <f t="shared" si="0"/>
        <v>395864</v>
      </c>
      <c r="D14" s="192">
        <f t="shared" si="1"/>
        <v>395864</v>
      </c>
      <c r="E14" s="192">
        <v>395864</v>
      </c>
      <c r="F14" s="195"/>
      <c r="G14" s="195"/>
    </row>
    <row r="15" ht="22" customHeight="1" spans="1:7">
      <c r="A15" s="133" t="s">
        <v>100</v>
      </c>
      <c r="B15" s="133" t="s">
        <v>101</v>
      </c>
      <c r="C15" s="191">
        <f t="shared" si="0"/>
        <v>54600</v>
      </c>
      <c r="D15" s="192">
        <f t="shared" si="1"/>
        <v>54600</v>
      </c>
      <c r="E15" s="192">
        <v>54600</v>
      </c>
      <c r="F15" s="195"/>
      <c r="G15" s="195"/>
    </row>
    <row r="16" ht="22" customHeight="1" spans="1:7">
      <c r="A16" s="133" t="s">
        <v>102</v>
      </c>
      <c r="B16" s="133" t="s">
        <v>103</v>
      </c>
      <c r="C16" s="191">
        <f t="shared" si="0"/>
        <v>54600</v>
      </c>
      <c r="D16" s="192">
        <f t="shared" si="1"/>
        <v>54600</v>
      </c>
      <c r="E16" s="192">
        <v>54600</v>
      </c>
      <c r="F16" s="195"/>
      <c r="G16" s="195"/>
    </row>
    <row r="17" ht="22" customHeight="1" spans="1:7">
      <c r="A17" s="133" t="s">
        <v>104</v>
      </c>
      <c r="B17" s="133" t="s">
        <v>105</v>
      </c>
      <c r="C17" s="191">
        <f t="shared" si="0"/>
        <v>2766686</v>
      </c>
      <c r="D17" s="192">
        <f t="shared" si="1"/>
        <v>2766686</v>
      </c>
      <c r="E17" s="192">
        <v>2766686</v>
      </c>
      <c r="F17" s="195"/>
      <c r="G17" s="195"/>
    </row>
    <row r="18" ht="22" customHeight="1" spans="1:7">
      <c r="A18" s="133" t="s">
        <v>106</v>
      </c>
      <c r="B18" s="133" t="s">
        <v>107</v>
      </c>
      <c r="C18" s="191">
        <f t="shared" si="0"/>
        <v>2766686</v>
      </c>
      <c r="D18" s="192">
        <f t="shared" si="1"/>
        <v>2766686</v>
      </c>
      <c r="E18" s="192">
        <v>2766686</v>
      </c>
      <c r="F18" s="195"/>
      <c r="G18" s="195"/>
    </row>
    <row r="19" ht="22" customHeight="1" spans="1:7">
      <c r="A19" s="133" t="s">
        <v>108</v>
      </c>
      <c r="B19" s="133" t="s">
        <v>109</v>
      </c>
      <c r="C19" s="191">
        <f t="shared" si="0"/>
        <v>1352624</v>
      </c>
      <c r="D19" s="192">
        <f t="shared" si="1"/>
        <v>1352624</v>
      </c>
      <c r="E19" s="192">
        <v>1352624</v>
      </c>
      <c r="F19" s="195"/>
      <c r="G19" s="195"/>
    </row>
    <row r="20" ht="22" customHeight="1" spans="1:7">
      <c r="A20" s="133" t="s">
        <v>110</v>
      </c>
      <c r="B20" s="133" t="s">
        <v>111</v>
      </c>
      <c r="C20" s="191">
        <f t="shared" si="0"/>
        <v>1267200</v>
      </c>
      <c r="D20" s="192">
        <f t="shared" si="1"/>
        <v>1267200</v>
      </c>
      <c r="E20" s="192">
        <v>1267200</v>
      </c>
      <c r="F20" s="195"/>
      <c r="G20" s="195"/>
    </row>
    <row r="21" ht="22" customHeight="1" spans="1:7">
      <c r="A21" s="133" t="s">
        <v>112</v>
      </c>
      <c r="B21" s="133" t="s">
        <v>113</v>
      </c>
      <c r="C21" s="191">
        <f t="shared" si="0"/>
        <v>146862</v>
      </c>
      <c r="D21" s="192">
        <f t="shared" si="1"/>
        <v>146862</v>
      </c>
      <c r="E21" s="192">
        <v>146862</v>
      </c>
      <c r="F21" s="195"/>
      <c r="G21" s="195"/>
    </row>
    <row r="22" ht="22" customHeight="1" spans="1:7">
      <c r="A22" s="133" t="s">
        <v>114</v>
      </c>
      <c r="B22" s="133" t="s">
        <v>115</v>
      </c>
      <c r="C22" s="191">
        <f t="shared" si="0"/>
        <v>1908096</v>
      </c>
      <c r="D22" s="192">
        <f t="shared" si="1"/>
        <v>1908096</v>
      </c>
      <c r="E22" s="192">
        <v>1908096</v>
      </c>
      <c r="F22" s="195"/>
      <c r="G22" s="195"/>
    </row>
    <row r="23" ht="22" customHeight="1" spans="1:7">
      <c r="A23" s="133" t="s">
        <v>116</v>
      </c>
      <c r="B23" s="133" t="s">
        <v>117</v>
      </c>
      <c r="C23" s="191">
        <f t="shared" si="0"/>
        <v>1908096</v>
      </c>
      <c r="D23" s="192">
        <f t="shared" si="1"/>
        <v>1908096</v>
      </c>
      <c r="E23" s="192">
        <v>1908096</v>
      </c>
      <c r="F23" s="195"/>
      <c r="G23" s="195"/>
    </row>
    <row r="24" ht="22" customHeight="1" spans="1:7">
      <c r="A24" s="133" t="s">
        <v>118</v>
      </c>
      <c r="B24" s="133" t="s">
        <v>119</v>
      </c>
      <c r="C24" s="191">
        <f t="shared" si="0"/>
        <v>1859376</v>
      </c>
      <c r="D24" s="192">
        <f t="shared" si="1"/>
        <v>1859376</v>
      </c>
      <c r="E24" s="192">
        <v>1859376</v>
      </c>
      <c r="F24" s="195"/>
      <c r="G24" s="195"/>
    </row>
    <row r="25" ht="22" customHeight="1" spans="1:7">
      <c r="A25" s="133" t="s">
        <v>120</v>
      </c>
      <c r="B25" s="133" t="s">
        <v>121</v>
      </c>
      <c r="C25" s="191">
        <f t="shared" si="0"/>
        <v>48720</v>
      </c>
      <c r="D25" s="192">
        <f t="shared" si="1"/>
        <v>48720</v>
      </c>
      <c r="E25" s="192">
        <v>48720</v>
      </c>
      <c r="F25" s="195"/>
      <c r="G25" s="195"/>
    </row>
    <row r="26" ht="22" customHeight="1" spans="1:7">
      <c r="A26" s="196" t="s">
        <v>122</v>
      </c>
      <c r="B26" s="197"/>
      <c r="C26" s="191">
        <f t="shared" si="0"/>
        <v>29316956.46</v>
      </c>
      <c r="D26" s="31">
        <f t="shared" si="1"/>
        <v>28903625.72</v>
      </c>
      <c r="E26" s="192">
        <v>27811542</v>
      </c>
      <c r="F26" s="31">
        <f>F7+F12</f>
        <v>1092083.72</v>
      </c>
      <c r="G26" s="31">
        <v>413330.74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workbookViewId="0">
      <selection activeCell="A6" sqref="$A6:$XFD7"/>
    </sheetView>
  </sheetViews>
  <sheetFormatPr defaultColWidth="9.15238095238095" defaultRowHeight="14.25" customHeight="1" outlineLevelRow="7" outlineLevelCol="5"/>
  <cols>
    <col min="1" max="2" width="27.4285714285714" style="174" customWidth="1"/>
    <col min="3" max="3" width="17.2761904761905" style="175" customWidth="1"/>
    <col min="4" max="5" width="26.2761904761905" style="176" customWidth="1"/>
    <col min="6" max="6" width="18.7238095238095" style="176" customWidth="1"/>
    <col min="7" max="7" width="9.15238095238095" style="2" customWidth="1"/>
    <col min="8" max="16384" width="9.15238095238095" style="2"/>
  </cols>
  <sheetData>
    <row r="1" s="2" customFormat="1" customHeight="1" spans="1:6">
      <c r="A1" s="177"/>
      <c r="B1" s="177"/>
      <c r="C1" s="70"/>
      <c r="F1" s="178" t="s">
        <v>168</v>
      </c>
    </row>
    <row r="2" ht="25.5" customHeight="1" spans="1:6">
      <c r="A2" s="179" t="s">
        <v>169</v>
      </c>
      <c r="B2" s="179"/>
      <c r="C2" s="179"/>
      <c r="D2" s="179"/>
      <c r="E2" s="179"/>
      <c r="F2" s="179"/>
    </row>
    <row r="3" s="2" customFormat="1" ht="15.75" customHeight="1" spans="1:6">
      <c r="A3" s="7" t="s">
        <v>3</v>
      </c>
      <c r="B3" s="177"/>
      <c r="C3" s="70"/>
      <c r="F3" s="178" t="s">
        <v>170</v>
      </c>
    </row>
    <row r="4" s="173" customFormat="1" ht="19.5" customHeight="1" spans="1:6">
      <c r="A4" s="12" t="s">
        <v>171</v>
      </c>
      <c r="B4" s="18" t="s">
        <v>172</v>
      </c>
      <c r="C4" s="13" t="s">
        <v>173</v>
      </c>
      <c r="D4" s="14"/>
      <c r="E4" s="15"/>
      <c r="F4" s="18" t="s">
        <v>174</v>
      </c>
    </row>
    <row r="5" s="173" customFormat="1" ht="19.5" customHeight="1" spans="1:6">
      <c r="A5" s="20"/>
      <c r="B5" s="21"/>
      <c r="C5" s="74" t="s">
        <v>57</v>
      </c>
      <c r="D5" s="74" t="s">
        <v>175</v>
      </c>
      <c r="E5" s="74" t="s">
        <v>176</v>
      </c>
      <c r="F5" s="21"/>
    </row>
    <row r="6" s="173" customFormat="1" ht="22" customHeight="1" spans="1:6">
      <c r="A6" s="180">
        <v>1</v>
      </c>
      <c r="B6" s="180">
        <v>2</v>
      </c>
      <c r="C6" s="181">
        <v>3</v>
      </c>
      <c r="D6" s="182">
        <v>4</v>
      </c>
      <c r="E6" s="182">
        <v>5</v>
      </c>
      <c r="F6" s="182">
        <v>6</v>
      </c>
    </row>
    <row r="7" ht="22" customHeight="1" spans="1:6">
      <c r="A7" s="183"/>
      <c r="B7" s="183"/>
      <c r="C7" s="184"/>
      <c r="D7" s="185"/>
      <c r="E7" s="186"/>
      <c r="F7" s="186"/>
    </row>
    <row r="8" ht="22" customHeight="1" spans="1:4">
      <c r="A8" s="187" t="s">
        <v>177</v>
      </c>
      <c r="B8" s="187"/>
      <c r="C8" s="187"/>
      <c r="D8" s="187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outlinePr summaryBelow="0" summaryRight="0"/>
    <pageSetUpPr fitToPage="1"/>
  </sheetPr>
  <dimension ref="A1:Y38"/>
  <sheetViews>
    <sheetView topLeftCell="F1" workbookViewId="0">
      <selection activeCell="A2" sqref="A2:Y2"/>
    </sheetView>
  </sheetViews>
  <sheetFormatPr defaultColWidth="9.15238095238095" defaultRowHeight="14.25" customHeight="1"/>
  <cols>
    <col min="1" max="1" width="19.8190476190476" style="2" customWidth="1"/>
    <col min="2" max="2" width="19" style="2" customWidth="1"/>
    <col min="3" max="3" width="18.6380952380952" style="2" customWidth="1"/>
    <col min="4" max="4" width="16" style="2" customWidth="1"/>
    <col min="5" max="5" width="28.3619047619048" style="2" customWidth="1"/>
    <col min="6" max="6" width="16" style="2" customWidth="1"/>
    <col min="7" max="7" width="28.0952380952381" style="2" customWidth="1"/>
    <col min="8" max="8" width="13.3619047619048" style="2" customWidth="1"/>
    <col min="9" max="9" width="16.1809523809524" style="2" customWidth="1"/>
    <col min="10" max="10" width="15.5714285714286" style="2" customWidth="1"/>
    <col min="11" max="11" width="12.2761904761905" style="2" customWidth="1"/>
    <col min="12" max="14" width="11.152380952381" style="2" customWidth="1"/>
    <col min="15" max="17" width="9.15238095238095" style="2" customWidth="1"/>
    <col min="18" max="18" width="12.152380952381" style="2" customWidth="1"/>
    <col min="19" max="21" width="12.2761904761905" style="2" customWidth="1"/>
    <col min="22" max="22" width="12.7238095238095" style="2" customWidth="1"/>
    <col min="23" max="23" width="11.152380952381" style="2" customWidth="1"/>
    <col min="24" max="24" width="12.2761904761905" style="2" customWidth="1"/>
    <col min="25" max="25" width="11.152380952381" style="2" customWidth="1"/>
    <col min="26" max="26" width="9.15238095238095" style="2" customWidth="1"/>
    <col min="27" max="16384" width="9.15238095238095" style="2"/>
  </cols>
  <sheetData>
    <row r="1" ht="13.5" customHeight="1" spans="2:25">
      <c r="B1" s="159"/>
      <c r="D1" s="160"/>
      <c r="E1" s="160"/>
      <c r="F1" s="160"/>
      <c r="G1" s="160"/>
      <c r="H1" s="81"/>
      <c r="I1" s="81"/>
      <c r="J1" s="4"/>
      <c r="K1" s="81"/>
      <c r="L1" s="81"/>
      <c r="M1" s="81"/>
      <c r="N1" s="81"/>
      <c r="O1" s="4"/>
      <c r="P1" s="4"/>
      <c r="Q1" s="4"/>
      <c r="R1" s="81"/>
      <c r="V1" s="159"/>
      <c r="X1" s="43"/>
      <c r="Y1" s="65" t="s">
        <v>178</v>
      </c>
    </row>
    <row r="2" ht="27.75" customHeight="1" spans="1:25">
      <c r="A2" s="58" t="s">
        <v>179</v>
      </c>
      <c r="B2" s="58"/>
      <c r="C2" s="58"/>
      <c r="D2" s="58"/>
      <c r="E2" s="58"/>
      <c r="F2" s="58"/>
      <c r="G2" s="58"/>
      <c r="H2" s="58"/>
      <c r="I2" s="58"/>
      <c r="J2" s="6"/>
      <c r="K2" s="58"/>
      <c r="L2" s="58"/>
      <c r="M2" s="58"/>
      <c r="N2" s="58"/>
      <c r="O2" s="6"/>
      <c r="P2" s="6"/>
      <c r="Q2" s="6"/>
      <c r="R2" s="58"/>
      <c r="S2" s="58"/>
      <c r="T2" s="58"/>
      <c r="U2" s="58"/>
      <c r="V2" s="58"/>
      <c r="W2" s="58"/>
      <c r="X2" s="6"/>
      <c r="Y2" s="58"/>
    </row>
    <row r="3" ht="18.75" customHeight="1" spans="1:25">
      <c r="A3" s="7" t="s">
        <v>3</v>
      </c>
      <c r="B3" s="161"/>
      <c r="C3" s="161"/>
      <c r="D3" s="161"/>
      <c r="E3" s="161"/>
      <c r="F3" s="161"/>
      <c r="G3" s="161"/>
      <c r="H3" s="83"/>
      <c r="I3" s="83"/>
      <c r="J3" s="9"/>
      <c r="K3" s="83"/>
      <c r="L3" s="83"/>
      <c r="M3" s="83"/>
      <c r="N3" s="83"/>
      <c r="O3" s="9"/>
      <c r="P3" s="9"/>
      <c r="Q3" s="9"/>
      <c r="R3" s="83"/>
      <c r="V3" s="159"/>
      <c r="X3" s="112"/>
      <c r="Y3" s="78" t="s">
        <v>170</v>
      </c>
    </row>
    <row r="4" ht="18" customHeight="1" spans="1:25">
      <c r="A4" s="11" t="s">
        <v>180</v>
      </c>
      <c r="B4" s="11" t="s">
        <v>181</v>
      </c>
      <c r="C4" s="11" t="s">
        <v>182</v>
      </c>
      <c r="D4" s="11" t="s">
        <v>183</v>
      </c>
      <c r="E4" s="11" t="s">
        <v>184</v>
      </c>
      <c r="F4" s="11" t="s">
        <v>185</v>
      </c>
      <c r="G4" s="11" t="s">
        <v>186</v>
      </c>
      <c r="H4" s="162" t="s">
        <v>187</v>
      </c>
      <c r="I4" s="104" t="s">
        <v>187</v>
      </c>
      <c r="J4" s="14"/>
      <c r="K4" s="104"/>
      <c r="L4" s="104"/>
      <c r="M4" s="104"/>
      <c r="N4" s="104"/>
      <c r="O4" s="14"/>
      <c r="P4" s="14"/>
      <c r="Q4" s="14"/>
      <c r="R4" s="103" t="s">
        <v>61</v>
      </c>
      <c r="S4" s="104" t="s">
        <v>62</v>
      </c>
      <c r="T4" s="104"/>
      <c r="U4" s="104"/>
      <c r="V4" s="104"/>
      <c r="W4" s="104"/>
      <c r="X4" s="14"/>
      <c r="Y4" s="168"/>
    </row>
    <row r="5" ht="18" customHeight="1" spans="1:25">
      <c r="A5" s="16"/>
      <c r="B5" s="122"/>
      <c r="C5" s="16"/>
      <c r="D5" s="16"/>
      <c r="E5" s="16"/>
      <c r="F5" s="16"/>
      <c r="G5" s="16"/>
      <c r="H5" s="120" t="s">
        <v>188</v>
      </c>
      <c r="I5" s="162" t="s">
        <v>58</v>
      </c>
      <c r="J5" s="14"/>
      <c r="K5" s="104"/>
      <c r="L5" s="104"/>
      <c r="M5" s="104"/>
      <c r="N5" s="168"/>
      <c r="O5" s="13" t="s">
        <v>189</v>
      </c>
      <c r="P5" s="14"/>
      <c r="Q5" s="15"/>
      <c r="R5" s="11" t="s">
        <v>61</v>
      </c>
      <c r="S5" s="162" t="s">
        <v>62</v>
      </c>
      <c r="T5" s="103" t="s">
        <v>63</v>
      </c>
      <c r="U5" s="104" t="s">
        <v>62</v>
      </c>
      <c r="V5" s="103" t="s">
        <v>65</v>
      </c>
      <c r="W5" s="103" t="s">
        <v>66</v>
      </c>
      <c r="X5" s="14"/>
      <c r="Y5" s="172" t="s">
        <v>68</v>
      </c>
    </row>
    <row r="6" ht="22.5" customHeight="1" spans="1:25">
      <c r="A6" s="32"/>
      <c r="B6" s="32"/>
      <c r="C6" s="32"/>
      <c r="D6" s="32"/>
      <c r="E6" s="32"/>
      <c r="F6" s="32"/>
      <c r="G6" s="32"/>
      <c r="H6" s="32"/>
      <c r="I6" s="169" t="s">
        <v>190</v>
      </c>
      <c r="J6" s="15"/>
      <c r="K6" s="11" t="s">
        <v>191</v>
      </c>
      <c r="L6" s="11" t="s">
        <v>192</v>
      </c>
      <c r="M6" s="11" t="s">
        <v>193</v>
      </c>
      <c r="N6" s="11" t="s">
        <v>194</v>
      </c>
      <c r="O6" s="11" t="s">
        <v>58</v>
      </c>
      <c r="P6" s="11" t="s">
        <v>59</v>
      </c>
      <c r="Q6" s="11" t="s">
        <v>60</v>
      </c>
      <c r="R6" s="32"/>
      <c r="S6" s="11" t="s">
        <v>57</v>
      </c>
      <c r="T6" s="11" t="s">
        <v>63</v>
      </c>
      <c r="U6" s="11" t="s">
        <v>195</v>
      </c>
      <c r="V6" s="11" t="s">
        <v>65</v>
      </c>
      <c r="W6" s="11" t="s">
        <v>66</v>
      </c>
      <c r="X6" s="12" t="s">
        <v>67</v>
      </c>
      <c r="Y6" s="11" t="s">
        <v>68</v>
      </c>
    </row>
    <row r="7" ht="37.5" customHeight="1" spans="1:25">
      <c r="A7" s="163"/>
      <c r="B7" s="163"/>
      <c r="C7" s="163"/>
      <c r="D7" s="163"/>
      <c r="E7" s="163"/>
      <c r="F7" s="163"/>
      <c r="G7" s="163"/>
      <c r="H7" s="163"/>
      <c r="I7" s="19" t="s">
        <v>57</v>
      </c>
      <c r="J7" s="20" t="s">
        <v>196</v>
      </c>
      <c r="K7" s="19" t="s">
        <v>197</v>
      </c>
      <c r="L7" s="19" t="s">
        <v>192</v>
      </c>
      <c r="M7" s="19" t="s">
        <v>193</v>
      </c>
      <c r="N7" s="19" t="s">
        <v>194</v>
      </c>
      <c r="O7" s="19" t="s">
        <v>192</v>
      </c>
      <c r="P7" s="19" t="s">
        <v>193</v>
      </c>
      <c r="Q7" s="19" t="s">
        <v>194</v>
      </c>
      <c r="R7" s="19" t="s">
        <v>61</v>
      </c>
      <c r="S7" s="19" t="s">
        <v>57</v>
      </c>
      <c r="T7" s="19" t="s">
        <v>63</v>
      </c>
      <c r="U7" s="19" t="s">
        <v>195</v>
      </c>
      <c r="V7" s="19" t="s">
        <v>65</v>
      </c>
      <c r="W7" s="19" t="s">
        <v>66</v>
      </c>
      <c r="X7" s="20"/>
      <c r="Y7" s="19" t="s">
        <v>68</v>
      </c>
    </row>
    <row r="8" ht="22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ht="22" customHeight="1" spans="1:25">
      <c r="A9" s="24" t="s">
        <v>69</v>
      </c>
      <c r="B9" s="142" t="s">
        <v>198</v>
      </c>
      <c r="C9" s="142" t="s">
        <v>199</v>
      </c>
      <c r="D9" s="142" t="s">
        <v>88</v>
      </c>
      <c r="E9" s="142" t="s">
        <v>200</v>
      </c>
      <c r="F9" s="142" t="s">
        <v>201</v>
      </c>
      <c r="G9" s="142" t="s">
        <v>202</v>
      </c>
      <c r="H9" s="164">
        <v>229949</v>
      </c>
      <c r="I9" s="164">
        <v>229949</v>
      </c>
      <c r="J9" s="164"/>
      <c r="K9" s="164"/>
      <c r="L9" s="164"/>
      <c r="M9" s="164">
        <v>229949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54"/>
    </row>
    <row r="10" ht="22" customHeight="1" spans="1:25">
      <c r="A10" s="24" t="s">
        <v>69</v>
      </c>
      <c r="B10" s="142" t="s">
        <v>198</v>
      </c>
      <c r="C10" s="142" t="s">
        <v>199</v>
      </c>
      <c r="D10" s="142" t="s">
        <v>94</v>
      </c>
      <c r="E10" s="142" t="s">
        <v>203</v>
      </c>
      <c r="F10" s="142" t="s">
        <v>201</v>
      </c>
      <c r="G10" s="142" t="s">
        <v>202</v>
      </c>
      <c r="H10" s="165">
        <v>51600</v>
      </c>
      <c r="I10" s="165">
        <v>51600</v>
      </c>
      <c r="J10" s="165"/>
      <c r="K10" s="165"/>
      <c r="L10" s="165"/>
      <c r="M10" s="165">
        <v>51600</v>
      </c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54"/>
    </row>
    <row r="11" ht="22" customHeight="1" spans="1:25">
      <c r="A11" s="24" t="s">
        <v>69</v>
      </c>
      <c r="B11" s="142" t="s">
        <v>198</v>
      </c>
      <c r="C11" s="142" t="s">
        <v>199</v>
      </c>
      <c r="D11" s="142" t="s">
        <v>88</v>
      </c>
      <c r="E11" s="142" t="s">
        <v>200</v>
      </c>
      <c r="F11" s="142" t="s">
        <v>204</v>
      </c>
      <c r="G11" s="142" t="s">
        <v>205</v>
      </c>
      <c r="H11" s="165">
        <v>20000</v>
      </c>
      <c r="I11" s="165">
        <v>20000</v>
      </c>
      <c r="J11" s="165"/>
      <c r="K11" s="165"/>
      <c r="L11" s="165"/>
      <c r="M11" s="165">
        <v>20000</v>
      </c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54"/>
    </row>
    <row r="12" ht="22" customHeight="1" spans="1:25">
      <c r="A12" s="24" t="s">
        <v>69</v>
      </c>
      <c r="B12" s="142" t="s">
        <v>198</v>
      </c>
      <c r="C12" s="142" t="s">
        <v>199</v>
      </c>
      <c r="D12" s="142" t="s">
        <v>88</v>
      </c>
      <c r="E12" s="142" t="s">
        <v>200</v>
      </c>
      <c r="F12" s="142" t="s">
        <v>206</v>
      </c>
      <c r="G12" s="142" t="s">
        <v>207</v>
      </c>
      <c r="H12" s="165">
        <v>50000</v>
      </c>
      <c r="I12" s="165">
        <v>50000</v>
      </c>
      <c r="J12" s="165"/>
      <c r="K12" s="165"/>
      <c r="L12" s="165"/>
      <c r="M12" s="165">
        <v>50000</v>
      </c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54"/>
    </row>
    <row r="13" ht="22" customHeight="1" spans="1:25">
      <c r="A13" s="24" t="s">
        <v>69</v>
      </c>
      <c r="B13" s="142" t="s">
        <v>198</v>
      </c>
      <c r="C13" s="142" t="s">
        <v>199</v>
      </c>
      <c r="D13" s="142" t="s">
        <v>88</v>
      </c>
      <c r="E13" s="142" t="s">
        <v>200</v>
      </c>
      <c r="F13" s="142" t="s">
        <v>208</v>
      </c>
      <c r="G13" s="142" t="s">
        <v>209</v>
      </c>
      <c r="H13" s="165">
        <v>60000</v>
      </c>
      <c r="I13" s="165">
        <v>60000</v>
      </c>
      <c r="J13" s="165"/>
      <c r="K13" s="165"/>
      <c r="L13" s="165"/>
      <c r="M13" s="165">
        <v>60000</v>
      </c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54"/>
    </row>
    <row r="14" ht="22" customHeight="1" spans="1:25">
      <c r="A14" s="24" t="s">
        <v>69</v>
      </c>
      <c r="B14" s="142" t="s">
        <v>198</v>
      </c>
      <c r="C14" s="142" t="s">
        <v>199</v>
      </c>
      <c r="D14" s="142" t="s">
        <v>88</v>
      </c>
      <c r="E14" s="142" t="s">
        <v>200</v>
      </c>
      <c r="F14" s="142" t="s">
        <v>210</v>
      </c>
      <c r="G14" s="142" t="s">
        <v>211</v>
      </c>
      <c r="H14" s="165">
        <v>15000</v>
      </c>
      <c r="I14" s="165">
        <v>15000</v>
      </c>
      <c r="J14" s="165"/>
      <c r="K14" s="165"/>
      <c r="L14" s="165"/>
      <c r="M14" s="165">
        <v>15000</v>
      </c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54"/>
    </row>
    <row r="15" ht="22" customHeight="1" spans="1:25">
      <c r="A15" s="24" t="s">
        <v>69</v>
      </c>
      <c r="B15" s="142" t="s">
        <v>198</v>
      </c>
      <c r="C15" s="142" t="s">
        <v>199</v>
      </c>
      <c r="D15" s="142" t="s">
        <v>88</v>
      </c>
      <c r="E15" s="142" t="s">
        <v>200</v>
      </c>
      <c r="F15" s="142" t="s">
        <v>212</v>
      </c>
      <c r="G15" s="142" t="s">
        <v>213</v>
      </c>
      <c r="H15" s="165">
        <v>10000</v>
      </c>
      <c r="I15" s="165">
        <v>10000</v>
      </c>
      <c r="J15" s="165"/>
      <c r="K15" s="165"/>
      <c r="L15" s="165"/>
      <c r="M15" s="165">
        <v>10000</v>
      </c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54"/>
    </row>
    <row r="16" ht="22" customHeight="1" spans="1:25">
      <c r="A16" s="24" t="s">
        <v>69</v>
      </c>
      <c r="B16" s="142" t="s">
        <v>198</v>
      </c>
      <c r="C16" s="142" t="s">
        <v>199</v>
      </c>
      <c r="D16" s="142" t="s">
        <v>88</v>
      </c>
      <c r="E16" s="142" t="s">
        <v>200</v>
      </c>
      <c r="F16" s="142" t="s">
        <v>214</v>
      </c>
      <c r="G16" s="142" t="s">
        <v>215</v>
      </c>
      <c r="H16" s="165">
        <v>55000</v>
      </c>
      <c r="I16" s="165">
        <v>55000</v>
      </c>
      <c r="J16" s="165"/>
      <c r="K16" s="165"/>
      <c r="L16" s="165"/>
      <c r="M16" s="165">
        <v>55000</v>
      </c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54"/>
    </row>
    <row r="17" ht="22" customHeight="1" spans="1:25">
      <c r="A17" s="24" t="s">
        <v>69</v>
      </c>
      <c r="B17" s="142" t="s">
        <v>198</v>
      </c>
      <c r="C17" s="142" t="s">
        <v>199</v>
      </c>
      <c r="D17" s="142" t="s">
        <v>88</v>
      </c>
      <c r="E17" s="142" t="s">
        <v>200</v>
      </c>
      <c r="F17" s="142" t="s">
        <v>216</v>
      </c>
      <c r="G17" s="142" t="s">
        <v>217</v>
      </c>
      <c r="H17" s="165">
        <v>16500</v>
      </c>
      <c r="I17" s="165">
        <v>16500</v>
      </c>
      <c r="J17" s="165"/>
      <c r="K17" s="165"/>
      <c r="L17" s="165"/>
      <c r="M17" s="165">
        <v>16500</v>
      </c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54"/>
    </row>
    <row r="18" ht="22" customHeight="1" spans="1:25">
      <c r="A18" s="24" t="s">
        <v>69</v>
      </c>
      <c r="B18" s="142" t="s">
        <v>198</v>
      </c>
      <c r="C18" s="142" t="s">
        <v>199</v>
      </c>
      <c r="D18" s="142" t="s">
        <v>88</v>
      </c>
      <c r="E18" s="142" t="s">
        <v>200</v>
      </c>
      <c r="F18" s="142" t="s">
        <v>218</v>
      </c>
      <c r="G18" s="142" t="s">
        <v>219</v>
      </c>
      <c r="H18" s="165">
        <v>336000</v>
      </c>
      <c r="I18" s="165">
        <v>336000</v>
      </c>
      <c r="J18" s="165"/>
      <c r="K18" s="165"/>
      <c r="L18" s="165"/>
      <c r="M18" s="165">
        <v>336000</v>
      </c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54"/>
    </row>
    <row r="19" ht="22" customHeight="1" spans="1:25">
      <c r="A19" s="24" t="s">
        <v>69</v>
      </c>
      <c r="B19" s="142" t="s">
        <v>220</v>
      </c>
      <c r="C19" s="142" t="s">
        <v>221</v>
      </c>
      <c r="D19" s="142" t="s">
        <v>88</v>
      </c>
      <c r="E19" s="142" t="s">
        <v>200</v>
      </c>
      <c r="F19" s="142" t="s">
        <v>222</v>
      </c>
      <c r="G19" s="142" t="s">
        <v>223</v>
      </c>
      <c r="H19" s="165">
        <v>5034756</v>
      </c>
      <c r="I19" s="165">
        <v>5034756</v>
      </c>
      <c r="J19" s="165"/>
      <c r="K19" s="165"/>
      <c r="L19" s="165"/>
      <c r="M19" s="165">
        <v>5034756</v>
      </c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54"/>
    </row>
    <row r="20" ht="22" customHeight="1" spans="1:25">
      <c r="A20" s="24" t="s">
        <v>69</v>
      </c>
      <c r="B20" s="142" t="s">
        <v>220</v>
      </c>
      <c r="C20" s="142" t="s">
        <v>221</v>
      </c>
      <c r="D20" s="142" t="s">
        <v>88</v>
      </c>
      <c r="E20" s="142" t="s">
        <v>200</v>
      </c>
      <c r="F20" s="142" t="s">
        <v>224</v>
      </c>
      <c r="G20" s="142" t="s">
        <v>225</v>
      </c>
      <c r="H20" s="165">
        <v>6552</v>
      </c>
      <c r="I20" s="165">
        <v>6552</v>
      </c>
      <c r="J20" s="165"/>
      <c r="K20" s="165"/>
      <c r="L20" s="165"/>
      <c r="M20" s="165">
        <v>6552</v>
      </c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54"/>
    </row>
    <row r="21" ht="22" customHeight="1" spans="1:25">
      <c r="A21" s="24" t="s">
        <v>69</v>
      </c>
      <c r="B21" s="142" t="s">
        <v>220</v>
      </c>
      <c r="C21" s="142" t="s">
        <v>221</v>
      </c>
      <c r="D21" s="142" t="s">
        <v>88</v>
      </c>
      <c r="E21" s="142" t="s">
        <v>200</v>
      </c>
      <c r="F21" s="142" t="s">
        <v>226</v>
      </c>
      <c r="G21" s="142" t="s">
        <v>227</v>
      </c>
      <c r="H21" s="165">
        <v>336000</v>
      </c>
      <c r="I21" s="165">
        <v>336000</v>
      </c>
      <c r="J21" s="165"/>
      <c r="K21" s="165"/>
      <c r="L21" s="165"/>
      <c r="M21" s="165">
        <v>336000</v>
      </c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54"/>
    </row>
    <row r="22" ht="22" customHeight="1" spans="1:25">
      <c r="A22" s="24" t="s">
        <v>69</v>
      </c>
      <c r="B22" s="142" t="s">
        <v>220</v>
      </c>
      <c r="C22" s="142" t="s">
        <v>221</v>
      </c>
      <c r="D22" s="142" t="s">
        <v>88</v>
      </c>
      <c r="E22" s="142" t="s">
        <v>200</v>
      </c>
      <c r="F22" s="142" t="s">
        <v>228</v>
      </c>
      <c r="G22" s="142" t="s">
        <v>229</v>
      </c>
      <c r="H22" s="165">
        <v>3110640</v>
      </c>
      <c r="I22" s="165">
        <v>3110640</v>
      </c>
      <c r="J22" s="165"/>
      <c r="K22" s="165"/>
      <c r="L22" s="165"/>
      <c r="M22" s="165">
        <v>3110640</v>
      </c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54"/>
    </row>
    <row r="23" ht="22" customHeight="1" spans="1:25">
      <c r="A23" s="24" t="s">
        <v>69</v>
      </c>
      <c r="B23" s="142" t="s">
        <v>220</v>
      </c>
      <c r="C23" s="142" t="s">
        <v>221</v>
      </c>
      <c r="D23" s="142" t="s">
        <v>88</v>
      </c>
      <c r="E23" s="142" t="s">
        <v>200</v>
      </c>
      <c r="F23" s="142" t="s">
        <v>228</v>
      </c>
      <c r="G23" s="142" t="s">
        <v>229</v>
      </c>
      <c r="H23" s="165">
        <v>4249788</v>
      </c>
      <c r="I23" s="165">
        <v>4249788</v>
      </c>
      <c r="J23" s="165"/>
      <c r="K23" s="165"/>
      <c r="L23" s="165"/>
      <c r="M23" s="165">
        <v>4249788</v>
      </c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54"/>
    </row>
    <row r="24" ht="22" customHeight="1" spans="1:25">
      <c r="A24" s="24" t="s">
        <v>69</v>
      </c>
      <c r="B24" s="142" t="s">
        <v>230</v>
      </c>
      <c r="C24" s="142" t="s">
        <v>231</v>
      </c>
      <c r="D24" s="142" t="s">
        <v>96</v>
      </c>
      <c r="E24" s="142" t="s">
        <v>232</v>
      </c>
      <c r="F24" s="142" t="s">
        <v>233</v>
      </c>
      <c r="G24" s="142" t="s">
        <v>234</v>
      </c>
      <c r="H24" s="165">
        <v>2311680</v>
      </c>
      <c r="I24" s="165">
        <v>2311680</v>
      </c>
      <c r="J24" s="165"/>
      <c r="K24" s="165"/>
      <c r="L24" s="165"/>
      <c r="M24" s="165">
        <v>2311680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54"/>
    </row>
    <row r="25" ht="22" customHeight="1" spans="1:25">
      <c r="A25" s="24" t="s">
        <v>69</v>
      </c>
      <c r="B25" s="142" t="s">
        <v>230</v>
      </c>
      <c r="C25" s="142" t="s">
        <v>231</v>
      </c>
      <c r="D25" s="142" t="s">
        <v>98</v>
      </c>
      <c r="E25" s="142" t="s">
        <v>235</v>
      </c>
      <c r="F25" s="142" t="s">
        <v>236</v>
      </c>
      <c r="G25" s="142" t="s">
        <v>237</v>
      </c>
      <c r="H25" s="165">
        <v>395864</v>
      </c>
      <c r="I25" s="165">
        <v>395864</v>
      </c>
      <c r="J25" s="165"/>
      <c r="K25" s="165"/>
      <c r="L25" s="165"/>
      <c r="M25" s="165">
        <v>395864</v>
      </c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54"/>
    </row>
    <row r="26" ht="22" customHeight="1" spans="1:25">
      <c r="A26" s="24" t="s">
        <v>69</v>
      </c>
      <c r="B26" s="142" t="s">
        <v>230</v>
      </c>
      <c r="C26" s="142" t="s">
        <v>231</v>
      </c>
      <c r="D26" s="142" t="s">
        <v>108</v>
      </c>
      <c r="E26" s="142" t="s">
        <v>238</v>
      </c>
      <c r="F26" s="142" t="s">
        <v>239</v>
      </c>
      <c r="G26" s="142" t="s">
        <v>240</v>
      </c>
      <c r="H26" s="165">
        <v>1352624</v>
      </c>
      <c r="I26" s="165">
        <v>1352624</v>
      </c>
      <c r="J26" s="165"/>
      <c r="K26" s="165"/>
      <c r="L26" s="165"/>
      <c r="M26" s="165">
        <v>1352624</v>
      </c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54"/>
    </row>
    <row r="27" ht="22" customHeight="1" spans="1:25">
      <c r="A27" s="24" t="s">
        <v>69</v>
      </c>
      <c r="B27" s="142" t="s">
        <v>230</v>
      </c>
      <c r="C27" s="142" t="s">
        <v>231</v>
      </c>
      <c r="D27" s="142" t="s">
        <v>110</v>
      </c>
      <c r="E27" s="142" t="s">
        <v>241</v>
      </c>
      <c r="F27" s="142" t="s">
        <v>242</v>
      </c>
      <c r="G27" s="142" t="s">
        <v>243</v>
      </c>
      <c r="H27" s="165">
        <v>1267200</v>
      </c>
      <c r="I27" s="165">
        <v>1267200</v>
      </c>
      <c r="J27" s="165"/>
      <c r="K27" s="165"/>
      <c r="L27" s="165"/>
      <c r="M27" s="165">
        <v>1267200</v>
      </c>
      <c r="N27" s="171"/>
      <c r="O27" s="165"/>
      <c r="P27" s="171"/>
      <c r="Q27" s="171"/>
      <c r="R27" s="171"/>
      <c r="S27" s="171"/>
      <c r="T27" s="171"/>
      <c r="U27" s="171"/>
      <c r="V27" s="171"/>
      <c r="W27" s="171"/>
      <c r="X27" s="171"/>
      <c r="Y27" s="154"/>
    </row>
    <row r="28" ht="22" customHeight="1" spans="1:25">
      <c r="A28" s="24" t="s">
        <v>69</v>
      </c>
      <c r="B28" s="142" t="s">
        <v>230</v>
      </c>
      <c r="C28" s="142" t="s">
        <v>231</v>
      </c>
      <c r="D28" s="142" t="s">
        <v>88</v>
      </c>
      <c r="E28" s="142" t="s">
        <v>200</v>
      </c>
      <c r="F28" s="142" t="s">
        <v>244</v>
      </c>
      <c r="G28" s="142" t="s">
        <v>245</v>
      </c>
      <c r="H28" s="165">
        <v>100800</v>
      </c>
      <c r="I28" s="165">
        <v>100800</v>
      </c>
      <c r="J28" s="165"/>
      <c r="K28" s="165"/>
      <c r="L28" s="165"/>
      <c r="M28" s="165">
        <v>100800</v>
      </c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54"/>
    </row>
    <row r="29" ht="22" customHeight="1" spans="1:25">
      <c r="A29" s="24" t="s">
        <v>69</v>
      </c>
      <c r="B29" s="142" t="s">
        <v>230</v>
      </c>
      <c r="C29" s="142" t="s">
        <v>231</v>
      </c>
      <c r="D29" s="142" t="s">
        <v>112</v>
      </c>
      <c r="E29" s="142" t="s">
        <v>246</v>
      </c>
      <c r="F29" s="142" t="s">
        <v>244</v>
      </c>
      <c r="G29" s="142" t="s">
        <v>245</v>
      </c>
      <c r="H29" s="165">
        <v>52416</v>
      </c>
      <c r="I29" s="165">
        <v>52416</v>
      </c>
      <c r="J29" s="165"/>
      <c r="K29" s="165"/>
      <c r="L29" s="165"/>
      <c r="M29" s="165">
        <v>52416</v>
      </c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54"/>
    </row>
    <row r="30" ht="22" customHeight="1" spans="1:25">
      <c r="A30" s="24" t="s">
        <v>69</v>
      </c>
      <c r="B30" s="142" t="s">
        <v>230</v>
      </c>
      <c r="C30" s="142" t="s">
        <v>231</v>
      </c>
      <c r="D30" s="142" t="s">
        <v>112</v>
      </c>
      <c r="E30" s="142" t="s">
        <v>246</v>
      </c>
      <c r="F30" s="142" t="s">
        <v>244</v>
      </c>
      <c r="G30" s="142" t="s">
        <v>245</v>
      </c>
      <c r="H30" s="165">
        <v>94446</v>
      </c>
      <c r="I30" s="165">
        <v>94446</v>
      </c>
      <c r="J30" s="165"/>
      <c r="K30" s="165"/>
      <c r="L30" s="165"/>
      <c r="M30" s="165">
        <v>94446</v>
      </c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54"/>
    </row>
    <row r="31" ht="22" customHeight="1" spans="1:25">
      <c r="A31" s="24" t="s">
        <v>69</v>
      </c>
      <c r="B31" s="142" t="s">
        <v>247</v>
      </c>
      <c r="C31" s="142" t="s">
        <v>248</v>
      </c>
      <c r="D31" s="142" t="s">
        <v>118</v>
      </c>
      <c r="E31" s="142" t="s">
        <v>248</v>
      </c>
      <c r="F31" s="142" t="s">
        <v>249</v>
      </c>
      <c r="G31" s="142" t="s">
        <v>248</v>
      </c>
      <c r="H31" s="165">
        <v>1859376</v>
      </c>
      <c r="I31" s="165">
        <v>1859376</v>
      </c>
      <c r="J31" s="165"/>
      <c r="K31" s="165"/>
      <c r="L31" s="165"/>
      <c r="M31" s="165">
        <v>1859376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54"/>
    </row>
    <row r="32" ht="22" customHeight="1" spans="1:25">
      <c r="A32" s="24" t="s">
        <v>69</v>
      </c>
      <c r="B32" s="142" t="s">
        <v>250</v>
      </c>
      <c r="C32" s="142" t="s">
        <v>251</v>
      </c>
      <c r="D32" s="142" t="s">
        <v>88</v>
      </c>
      <c r="E32" s="142" t="s">
        <v>200</v>
      </c>
      <c r="F32" s="142" t="s">
        <v>252</v>
      </c>
      <c r="G32" s="142" t="s">
        <v>251</v>
      </c>
      <c r="H32" s="165">
        <v>248034.72</v>
      </c>
      <c r="I32" s="165">
        <v>248034.72</v>
      </c>
      <c r="J32" s="165"/>
      <c r="K32" s="165"/>
      <c r="L32" s="165"/>
      <c r="M32" s="165">
        <v>248034.72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54"/>
    </row>
    <row r="33" ht="22" customHeight="1" spans="1:25">
      <c r="A33" s="24" t="s">
        <v>69</v>
      </c>
      <c r="B33" s="142" t="s">
        <v>253</v>
      </c>
      <c r="C33" s="142" t="s">
        <v>254</v>
      </c>
      <c r="D33" s="142" t="s">
        <v>120</v>
      </c>
      <c r="E33" s="142" t="s">
        <v>255</v>
      </c>
      <c r="F33" s="142" t="s">
        <v>224</v>
      </c>
      <c r="G33" s="142" t="s">
        <v>225</v>
      </c>
      <c r="H33" s="165">
        <v>48720</v>
      </c>
      <c r="I33" s="165">
        <v>48720</v>
      </c>
      <c r="J33" s="165"/>
      <c r="K33" s="165"/>
      <c r="L33" s="165"/>
      <c r="M33" s="165">
        <v>48720</v>
      </c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54"/>
    </row>
    <row r="34" ht="22" customHeight="1" spans="1:25">
      <c r="A34" s="24" t="s">
        <v>69</v>
      </c>
      <c r="B34" s="142" t="s">
        <v>256</v>
      </c>
      <c r="C34" s="142" t="s">
        <v>257</v>
      </c>
      <c r="D34" s="142" t="s">
        <v>94</v>
      </c>
      <c r="E34" s="142" t="s">
        <v>203</v>
      </c>
      <c r="F34" s="142" t="s">
        <v>258</v>
      </c>
      <c r="G34" s="142" t="s">
        <v>259</v>
      </c>
      <c r="H34" s="165">
        <v>1754400</v>
      </c>
      <c r="I34" s="165">
        <v>1754400</v>
      </c>
      <c r="J34" s="165"/>
      <c r="K34" s="165"/>
      <c r="L34" s="165"/>
      <c r="M34" s="165">
        <v>1754400</v>
      </c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54"/>
    </row>
    <row r="35" ht="22" customHeight="1" spans="1:25">
      <c r="A35" s="24" t="s">
        <v>69</v>
      </c>
      <c r="B35" s="142" t="s">
        <v>260</v>
      </c>
      <c r="C35" s="142" t="s">
        <v>261</v>
      </c>
      <c r="D35" s="142" t="s">
        <v>102</v>
      </c>
      <c r="E35" s="142" t="s">
        <v>262</v>
      </c>
      <c r="F35" s="142" t="s">
        <v>258</v>
      </c>
      <c r="G35" s="142" t="s">
        <v>259</v>
      </c>
      <c r="H35" s="165">
        <v>54600</v>
      </c>
      <c r="I35" s="165">
        <v>54600</v>
      </c>
      <c r="J35" s="165"/>
      <c r="K35" s="165"/>
      <c r="L35" s="165"/>
      <c r="M35" s="165">
        <v>54600</v>
      </c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54"/>
    </row>
    <row r="36" ht="22" customHeight="1" spans="1:25">
      <c r="A36" s="24" t="s">
        <v>69</v>
      </c>
      <c r="B36" s="142" t="s">
        <v>263</v>
      </c>
      <c r="C36" s="142" t="s">
        <v>264</v>
      </c>
      <c r="D36" s="142" t="s">
        <v>88</v>
      </c>
      <c r="E36" s="142" t="s">
        <v>200</v>
      </c>
      <c r="F36" s="142" t="s">
        <v>265</v>
      </c>
      <c r="G36" s="142" t="s">
        <v>266</v>
      </c>
      <c r="H36" s="165">
        <v>1525680</v>
      </c>
      <c r="I36" s="165">
        <v>1525680</v>
      </c>
      <c r="J36" s="165"/>
      <c r="K36" s="165"/>
      <c r="L36" s="165"/>
      <c r="M36" s="165">
        <v>1525680</v>
      </c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54"/>
    </row>
    <row r="37" ht="22" customHeight="1" spans="1:25">
      <c r="A37" s="24" t="s">
        <v>69</v>
      </c>
      <c r="B37" s="142" t="s">
        <v>267</v>
      </c>
      <c r="C37" s="142" t="s">
        <v>268</v>
      </c>
      <c r="D37" s="142" t="s">
        <v>88</v>
      </c>
      <c r="E37" s="142" t="s">
        <v>200</v>
      </c>
      <c r="F37" s="142" t="s">
        <v>226</v>
      </c>
      <c r="G37" s="142" t="s">
        <v>227</v>
      </c>
      <c r="H37" s="165">
        <v>4256000</v>
      </c>
      <c r="I37" s="165">
        <v>4256000</v>
      </c>
      <c r="J37" s="165"/>
      <c r="K37" s="165"/>
      <c r="L37" s="165"/>
      <c r="M37" s="165">
        <v>4256000</v>
      </c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54"/>
    </row>
    <row r="38" ht="22" customHeight="1" spans="1:25">
      <c r="A38" s="166" t="s">
        <v>122</v>
      </c>
      <c r="B38" s="166"/>
      <c r="C38" s="166"/>
      <c r="D38" s="166"/>
      <c r="E38" s="166"/>
      <c r="F38" s="166"/>
      <c r="G38" s="166"/>
      <c r="H38" s="167">
        <f>SUM(H9:H37)</f>
        <v>28903625.72</v>
      </c>
      <c r="I38" s="167">
        <f>SUM(I9:I37)</f>
        <v>28903625.72</v>
      </c>
      <c r="J38" s="167"/>
      <c r="K38" s="167"/>
      <c r="L38" s="167"/>
      <c r="M38" s="167">
        <v>28903625.72</v>
      </c>
      <c r="N38" s="167"/>
      <c r="O38" s="165"/>
      <c r="P38" s="167"/>
      <c r="Q38" s="167"/>
      <c r="R38" s="167"/>
      <c r="S38" s="167"/>
      <c r="T38" s="167"/>
      <c r="U38" s="167"/>
      <c r="V38" s="167"/>
      <c r="W38" s="167"/>
      <c r="X38" s="167" t="s">
        <v>70</v>
      </c>
      <c r="Y38" s="154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8:B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  <outlinePr summaryBelow="0" summaryRight="0"/>
    <pageSetUpPr fitToPage="1"/>
  </sheetPr>
  <dimension ref="A1:X16"/>
  <sheetViews>
    <sheetView topLeftCell="D1" workbookViewId="0">
      <selection activeCell="A2" sqref="A2:X2"/>
    </sheetView>
  </sheetViews>
  <sheetFormatPr defaultColWidth="9.15238095238095" defaultRowHeight="14.25" customHeight="1"/>
  <cols>
    <col min="1" max="1" width="13" style="2" customWidth="1"/>
    <col min="2" max="2" width="24.0952380952381" style="2" customWidth="1"/>
    <col min="3" max="3" width="42.4571428571429" style="2" customWidth="1"/>
    <col min="4" max="4" width="22.7238095238095" style="2" customWidth="1"/>
    <col min="5" max="5" width="11.152380952381" style="2" customWidth="1"/>
    <col min="6" max="6" width="17.7238095238095" style="2" customWidth="1"/>
    <col min="7" max="7" width="9.84761904761905" style="2" customWidth="1"/>
    <col min="8" max="8" width="17.7238095238095" style="2" customWidth="1"/>
    <col min="9" max="10" width="13.3619047619048" style="2" customWidth="1"/>
    <col min="11" max="11" width="13.8190476190476" style="2" customWidth="1"/>
    <col min="12" max="14" width="12.2761904761905" style="2" customWidth="1"/>
    <col min="15" max="15" width="12.7238095238095" style="2" customWidth="1"/>
    <col min="16" max="17" width="11.152380952381" style="2" customWidth="1"/>
    <col min="18" max="18" width="9.15238095238095" style="2" customWidth="1"/>
    <col min="19" max="19" width="10.2761904761905" style="2" customWidth="1"/>
    <col min="20" max="21" width="11.847619047619" style="2" customWidth="1"/>
    <col min="22" max="22" width="11.7238095238095" style="2" customWidth="1"/>
    <col min="23" max="24" width="10.2761904761905" style="2" customWidth="1"/>
    <col min="25" max="25" width="9.15238095238095" style="2" customWidth="1"/>
    <col min="26" max="16384" width="9.15238095238095" style="2"/>
  </cols>
  <sheetData>
    <row r="1" ht="13.5" customHeight="1" spans="2:24">
      <c r="B1" s="140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40"/>
      <c r="W1" s="43"/>
      <c r="X1" s="43" t="s">
        <v>269</v>
      </c>
    </row>
    <row r="2" ht="27.75" customHeight="1" spans="1:24">
      <c r="A2" s="6" t="s">
        <v>270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3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40"/>
      <c r="W3" s="112"/>
      <c r="X3" s="112" t="s">
        <v>170</v>
      </c>
    </row>
    <row r="4" ht="21.75" customHeight="1" spans="1:24">
      <c r="A4" s="11" t="s">
        <v>271</v>
      </c>
      <c r="B4" s="12" t="s">
        <v>181</v>
      </c>
      <c r="C4" s="11" t="s">
        <v>182</v>
      </c>
      <c r="D4" s="11" t="s">
        <v>180</v>
      </c>
      <c r="E4" s="12" t="s">
        <v>183</v>
      </c>
      <c r="F4" s="12" t="s">
        <v>184</v>
      </c>
      <c r="G4" s="12" t="s">
        <v>272</v>
      </c>
      <c r="H4" s="12" t="s">
        <v>273</v>
      </c>
      <c r="I4" s="18" t="s">
        <v>55</v>
      </c>
      <c r="J4" s="13" t="s">
        <v>274</v>
      </c>
      <c r="K4" s="14"/>
      <c r="L4" s="14"/>
      <c r="M4" s="15"/>
      <c r="N4" s="13" t="s">
        <v>189</v>
      </c>
      <c r="O4" s="14"/>
      <c r="P4" s="15"/>
      <c r="Q4" s="12" t="s">
        <v>61</v>
      </c>
      <c r="R4" s="13" t="s">
        <v>62</v>
      </c>
      <c r="S4" s="14"/>
      <c r="T4" s="14"/>
      <c r="U4" s="14"/>
      <c r="V4" s="14"/>
      <c r="W4" s="14"/>
      <c r="X4" s="15"/>
    </row>
    <row r="5" ht="21.75" customHeight="1" spans="1:24">
      <c r="A5" s="16"/>
      <c r="B5" s="32"/>
      <c r="C5" s="16"/>
      <c r="D5" s="16"/>
      <c r="E5" s="17"/>
      <c r="F5" s="17"/>
      <c r="G5" s="17"/>
      <c r="H5" s="17"/>
      <c r="I5" s="32"/>
      <c r="J5" s="147" t="s">
        <v>58</v>
      </c>
      <c r="K5" s="148"/>
      <c r="L5" s="12" t="s">
        <v>59</v>
      </c>
      <c r="M5" s="12" t="s">
        <v>60</v>
      </c>
      <c r="N5" s="12" t="s">
        <v>58</v>
      </c>
      <c r="O5" s="12" t="s">
        <v>59</v>
      </c>
      <c r="P5" s="12" t="s">
        <v>60</v>
      </c>
      <c r="Q5" s="17"/>
      <c r="R5" s="12" t="s">
        <v>57</v>
      </c>
      <c r="S5" s="12" t="s">
        <v>63</v>
      </c>
      <c r="T5" s="12" t="s">
        <v>195</v>
      </c>
      <c r="U5" s="12" t="s">
        <v>65</v>
      </c>
      <c r="V5" s="12" t="s">
        <v>66</v>
      </c>
      <c r="W5" s="12" t="s">
        <v>67</v>
      </c>
      <c r="X5" s="12" t="s">
        <v>68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49" t="s">
        <v>57</v>
      </c>
      <c r="K6" s="90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7"/>
      <c r="X6" s="32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49" t="s">
        <v>57</v>
      </c>
      <c r="K7" s="49" t="s">
        <v>275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22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ht="22" customHeight="1" spans="1:24">
      <c r="A9" s="25" t="s">
        <v>276</v>
      </c>
      <c r="B9" s="141" t="s">
        <v>277</v>
      </c>
      <c r="C9" s="26" t="s">
        <v>278</v>
      </c>
      <c r="D9" s="24" t="s">
        <v>69</v>
      </c>
      <c r="E9" s="142" t="s">
        <v>88</v>
      </c>
      <c r="F9" s="142" t="s">
        <v>200</v>
      </c>
      <c r="G9" s="142" t="s">
        <v>201</v>
      </c>
      <c r="H9" s="142" t="s">
        <v>202</v>
      </c>
      <c r="I9" s="27">
        <v>1434</v>
      </c>
      <c r="J9" s="27">
        <v>1434</v>
      </c>
      <c r="K9" s="27">
        <v>1434</v>
      </c>
      <c r="L9" s="150"/>
      <c r="M9" s="150"/>
      <c r="N9" s="27"/>
      <c r="O9" s="150"/>
      <c r="P9" s="150"/>
      <c r="Q9" s="152"/>
      <c r="R9" s="153"/>
      <c r="S9" s="153"/>
      <c r="T9" s="153"/>
      <c r="U9" s="153"/>
      <c r="V9" s="153"/>
      <c r="W9" s="153"/>
      <c r="X9" s="154"/>
    </row>
    <row r="10" ht="22" customHeight="1" spans="1:24">
      <c r="A10" s="25" t="s">
        <v>276</v>
      </c>
      <c r="B10" s="141" t="s">
        <v>279</v>
      </c>
      <c r="C10" s="26" t="s">
        <v>280</v>
      </c>
      <c r="D10" s="24" t="s">
        <v>69</v>
      </c>
      <c r="E10" s="142" t="s">
        <v>88</v>
      </c>
      <c r="F10" s="142" t="s">
        <v>200</v>
      </c>
      <c r="G10" s="142" t="s">
        <v>201</v>
      </c>
      <c r="H10" s="142" t="s">
        <v>202</v>
      </c>
      <c r="I10" s="27">
        <v>3300</v>
      </c>
      <c r="J10" s="27">
        <v>3300</v>
      </c>
      <c r="K10" s="27">
        <v>3300</v>
      </c>
      <c r="L10" s="150"/>
      <c r="M10" s="150"/>
      <c r="N10" s="27"/>
      <c r="O10" s="150"/>
      <c r="P10" s="150"/>
      <c r="Q10" s="152"/>
      <c r="R10" s="153"/>
      <c r="S10" s="153"/>
      <c r="T10" s="153"/>
      <c r="U10" s="153"/>
      <c r="V10" s="153"/>
      <c r="W10" s="153"/>
      <c r="X10" s="154"/>
    </row>
    <row r="11" ht="22" customHeight="1" spans="1:24">
      <c r="A11" s="25" t="s">
        <v>276</v>
      </c>
      <c r="B11" s="141" t="s">
        <v>279</v>
      </c>
      <c r="C11" s="26" t="s">
        <v>280</v>
      </c>
      <c r="D11" s="24" t="s">
        <v>69</v>
      </c>
      <c r="E11" s="142" t="s">
        <v>88</v>
      </c>
      <c r="F11" s="142" t="s">
        <v>200</v>
      </c>
      <c r="G11" s="142" t="s">
        <v>201</v>
      </c>
      <c r="H11" s="142" t="s">
        <v>202</v>
      </c>
      <c r="I11" s="27">
        <v>9560</v>
      </c>
      <c r="J11" s="27">
        <v>9560</v>
      </c>
      <c r="K11" s="27">
        <v>9560</v>
      </c>
      <c r="L11" s="150"/>
      <c r="M11" s="150"/>
      <c r="N11" s="27"/>
      <c r="O11" s="150"/>
      <c r="P11" s="150"/>
      <c r="Q11" s="152"/>
      <c r="R11" s="153"/>
      <c r="S11" s="153"/>
      <c r="T11" s="153"/>
      <c r="U11" s="153"/>
      <c r="V11" s="153"/>
      <c r="W11" s="153"/>
      <c r="X11" s="154"/>
    </row>
    <row r="12" ht="22" customHeight="1" spans="1:24">
      <c r="A12" s="25" t="s">
        <v>276</v>
      </c>
      <c r="B12" s="141" t="s">
        <v>279</v>
      </c>
      <c r="C12" s="26" t="s">
        <v>280</v>
      </c>
      <c r="D12" s="24" t="s">
        <v>69</v>
      </c>
      <c r="E12" s="142" t="s">
        <v>88</v>
      </c>
      <c r="F12" s="142" t="s">
        <v>200</v>
      </c>
      <c r="G12" s="142" t="s">
        <v>201</v>
      </c>
      <c r="H12" s="142" t="s">
        <v>202</v>
      </c>
      <c r="I12" s="27">
        <v>49151.82</v>
      </c>
      <c r="J12" s="27">
        <v>49151.82</v>
      </c>
      <c r="K12" s="27">
        <v>49151.82</v>
      </c>
      <c r="L12" s="150"/>
      <c r="M12" s="150"/>
      <c r="N12" s="27"/>
      <c r="O12" s="150"/>
      <c r="P12" s="150"/>
      <c r="Q12" s="152"/>
      <c r="R12" s="153"/>
      <c r="S12" s="153"/>
      <c r="T12" s="153"/>
      <c r="U12" s="153"/>
      <c r="V12" s="153"/>
      <c r="W12" s="153"/>
      <c r="X12" s="154"/>
    </row>
    <row r="13" ht="22" customHeight="1" spans="1:24">
      <c r="A13" s="25" t="s">
        <v>276</v>
      </c>
      <c r="B13" s="141" t="s">
        <v>279</v>
      </c>
      <c r="C13" s="26" t="s">
        <v>280</v>
      </c>
      <c r="D13" s="24" t="s">
        <v>69</v>
      </c>
      <c r="E13" s="142" t="s">
        <v>88</v>
      </c>
      <c r="F13" s="142" t="s">
        <v>200</v>
      </c>
      <c r="G13" s="142" t="s">
        <v>201</v>
      </c>
      <c r="H13" s="142" t="s">
        <v>202</v>
      </c>
      <c r="I13" s="27">
        <v>233366</v>
      </c>
      <c r="J13" s="27">
        <v>233366</v>
      </c>
      <c r="K13" s="27">
        <v>233366</v>
      </c>
      <c r="L13" s="150"/>
      <c r="M13" s="150"/>
      <c r="N13" s="27"/>
      <c r="O13" s="150"/>
      <c r="P13" s="150"/>
      <c r="Q13" s="152"/>
      <c r="R13" s="153"/>
      <c r="S13" s="153"/>
      <c r="T13" s="153"/>
      <c r="U13" s="153"/>
      <c r="V13" s="153"/>
      <c r="W13" s="153"/>
      <c r="X13" s="154"/>
    </row>
    <row r="14" ht="22" customHeight="1" spans="1:24">
      <c r="A14" s="25" t="s">
        <v>276</v>
      </c>
      <c r="B14" s="141" t="s">
        <v>279</v>
      </c>
      <c r="C14" s="26" t="s">
        <v>280</v>
      </c>
      <c r="D14" s="24" t="s">
        <v>69</v>
      </c>
      <c r="E14" s="142" t="s">
        <v>88</v>
      </c>
      <c r="F14" s="142" t="s">
        <v>200</v>
      </c>
      <c r="G14" s="142" t="s">
        <v>201</v>
      </c>
      <c r="H14" s="142" t="s">
        <v>202</v>
      </c>
      <c r="I14" s="27">
        <v>49200</v>
      </c>
      <c r="J14" s="27">
        <v>49200</v>
      </c>
      <c r="K14" s="27">
        <v>49200</v>
      </c>
      <c r="L14" s="150"/>
      <c r="M14" s="150"/>
      <c r="N14" s="27"/>
      <c r="O14" s="150"/>
      <c r="P14" s="150"/>
      <c r="Q14" s="152"/>
      <c r="R14" s="153"/>
      <c r="S14" s="153"/>
      <c r="T14" s="153"/>
      <c r="U14" s="153"/>
      <c r="V14" s="153"/>
      <c r="W14" s="153"/>
      <c r="X14" s="154"/>
    </row>
    <row r="15" ht="22" customHeight="1" spans="1:24">
      <c r="A15" s="25" t="s">
        <v>276</v>
      </c>
      <c r="B15" s="141" t="s">
        <v>279</v>
      </c>
      <c r="C15" s="26" t="s">
        <v>280</v>
      </c>
      <c r="D15" s="24" t="s">
        <v>69</v>
      </c>
      <c r="E15" s="142" t="s">
        <v>88</v>
      </c>
      <c r="F15" s="142" t="s">
        <v>200</v>
      </c>
      <c r="G15" s="142" t="s">
        <v>201</v>
      </c>
      <c r="H15" s="142" t="s">
        <v>202</v>
      </c>
      <c r="I15" s="27">
        <v>67318.92</v>
      </c>
      <c r="J15" s="27">
        <v>67318.92</v>
      </c>
      <c r="K15" s="27">
        <v>67318.92</v>
      </c>
      <c r="L15" s="151" t="s">
        <v>70</v>
      </c>
      <c r="M15" s="151" t="s">
        <v>70</v>
      </c>
      <c r="N15" s="27"/>
      <c r="O15" s="151"/>
      <c r="P15" s="151"/>
      <c r="Q15" s="155" t="s">
        <v>70</v>
      </c>
      <c r="R15" s="156" t="s">
        <v>70</v>
      </c>
      <c r="S15" s="156" t="s">
        <v>70</v>
      </c>
      <c r="T15" s="156" t="s">
        <v>70</v>
      </c>
      <c r="U15" s="156"/>
      <c r="V15" s="156" t="s">
        <v>70</v>
      </c>
      <c r="W15" s="156" t="s">
        <v>70</v>
      </c>
      <c r="X15" s="154"/>
    </row>
    <row r="16" ht="22" customHeight="1" spans="1:24">
      <c r="A16" s="143" t="s">
        <v>122</v>
      </c>
      <c r="B16" s="144"/>
      <c r="C16" s="145"/>
      <c r="D16" s="145"/>
      <c r="E16" s="145"/>
      <c r="F16" s="145"/>
      <c r="G16" s="145"/>
      <c r="H16" s="146"/>
      <c r="I16" s="31">
        <f t="shared" ref="I16:K16" si="0">SUM(I9:I15)</f>
        <v>413330.74</v>
      </c>
      <c r="J16" s="31">
        <f t="shared" si="0"/>
        <v>413330.74</v>
      </c>
      <c r="K16" s="31">
        <f t="shared" si="0"/>
        <v>413330.74</v>
      </c>
      <c r="L16" s="31" t="s">
        <v>70</v>
      </c>
      <c r="M16" s="31" t="s">
        <v>70</v>
      </c>
      <c r="N16" s="31"/>
      <c r="O16" s="31"/>
      <c r="P16" s="31"/>
      <c r="Q16" s="157" t="s">
        <v>70</v>
      </c>
      <c r="R16" s="158" t="s">
        <v>70</v>
      </c>
      <c r="S16" s="158" t="s">
        <v>70</v>
      </c>
      <c r="T16" s="158" t="s">
        <v>70</v>
      </c>
      <c r="U16" s="158"/>
      <c r="V16" s="158" t="s">
        <v>70</v>
      </c>
      <c r="W16" s="158" t="s">
        <v>70</v>
      </c>
      <c r="X16" s="154"/>
    </row>
  </sheetData>
  <mergeCells count="29">
    <mergeCell ref="A2:X2"/>
    <mergeCell ref="A3:H3"/>
    <mergeCell ref="J4:M4"/>
    <mergeCell ref="N4:P4"/>
    <mergeCell ref="R4:X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5"/>
  <sheetViews>
    <sheetView workbookViewId="0">
      <selection activeCell="A2" sqref="A2:K2"/>
    </sheetView>
  </sheetViews>
  <sheetFormatPr defaultColWidth="9.15238095238095" defaultRowHeight="12" customHeight="1"/>
  <cols>
    <col min="1" max="1" width="30.2761904761905" style="41" customWidth="1"/>
    <col min="2" max="2" width="30.2761904761905" style="42" customWidth="1"/>
    <col min="3" max="6" width="30.2761904761905" style="41" customWidth="1"/>
    <col min="7" max="7" width="11.2761904761905" style="42" customWidth="1"/>
    <col min="8" max="8" width="13.152380952381" style="41" customWidth="1"/>
    <col min="9" max="10" width="12.4285714285714" style="42" customWidth="1"/>
    <col min="11" max="11" width="30.6380952380952" style="41" customWidth="1"/>
    <col min="12" max="12" width="9.15238095238095" style="42" customWidth="1"/>
    <col min="13" max="16384" width="9.15238095238095" style="42"/>
  </cols>
  <sheetData>
    <row r="1" ht="15" customHeight="1" spans="11:11">
      <c r="K1" s="100" t="s">
        <v>281</v>
      </c>
    </row>
    <row r="2" ht="28.5" customHeight="1" spans="1:11">
      <c r="A2" s="57" t="s">
        <v>282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3</v>
      </c>
      <c r="B3" s="60"/>
    </row>
    <row r="4" ht="44.25" customHeight="1" spans="1:11">
      <c r="A4" s="49" t="s">
        <v>283</v>
      </c>
      <c r="B4" s="61" t="s">
        <v>181</v>
      </c>
      <c r="C4" s="49" t="s">
        <v>284</v>
      </c>
      <c r="D4" s="49" t="s">
        <v>285</v>
      </c>
      <c r="E4" s="49" t="s">
        <v>286</v>
      </c>
      <c r="F4" s="49" t="s">
        <v>287</v>
      </c>
      <c r="G4" s="61" t="s">
        <v>288</v>
      </c>
      <c r="H4" s="49" t="s">
        <v>289</v>
      </c>
      <c r="I4" s="61" t="s">
        <v>290</v>
      </c>
      <c r="J4" s="61" t="s">
        <v>291</v>
      </c>
      <c r="K4" s="49" t="s">
        <v>292</v>
      </c>
    </row>
    <row r="5" ht="14.25" customHeight="1" spans="1:11">
      <c r="A5" s="49">
        <v>1</v>
      </c>
      <c r="B5" s="61">
        <v>2</v>
      </c>
      <c r="C5" s="49">
        <v>3</v>
      </c>
      <c r="D5" s="49">
        <v>4</v>
      </c>
      <c r="E5" s="49">
        <v>5</v>
      </c>
      <c r="F5" s="49">
        <v>6</v>
      </c>
      <c r="G5" s="61">
        <v>7</v>
      </c>
      <c r="H5" s="49">
        <v>8</v>
      </c>
      <c r="I5" s="61">
        <v>9</v>
      </c>
      <c r="J5" s="61">
        <v>10</v>
      </c>
      <c r="K5" s="49">
        <v>11</v>
      </c>
    </row>
    <row r="6" ht="99" customHeight="1" spans="1:11">
      <c r="A6" s="131" t="s">
        <v>293</v>
      </c>
      <c r="B6" s="276" t="s">
        <v>277</v>
      </c>
      <c r="C6" s="132" t="s">
        <v>294</v>
      </c>
      <c r="D6" s="133" t="s">
        <v>295</v>
      </c>
      <c r="E6" s="133" t="s">
        <v>296</v>
      </c>
      <c r="F6" s="33" t="s">
        <v>297</v>
      </c>
      <c r="G6" s="133" t="s">
        <v>298</v>
      </c>
      <c r="H6" s="33">
        <v>2305</v>
      </c>
      <c r="I6" s="133" t="s">
        <v>299</v>
      </c>
      <c r="J6" s="133" t="s">
        <v>300</v>
      </c>
      <c r="K6" s="33" t="s">
        <v>301</v>
      </c>
    </row>
    <row r="7" ht="69" customHeight="1" spans="1:11">
      <c r="A7" s="131"/>
      <c r="B7" s="132"/>
      <c r="C7" s="132"/>
      <c r="D7" s="133" t="s">
        <v>295</v>
      </c>
      <c r="E7" s="133" t="s">
        <v>296</v>
      </c>
      <c r="F7" s="33" t="s">
        <v>302</v>
      </c>
      <c r="G7" s="133" t="s">
        <v>298</v>
      </c>
      <c r="H7" s="33">
        <v>2305</v>
      </c>
      <c r="I7" s="133" t="s">
        <v>299</v>
      </c>
      <c r="J7" s="133" t="s">
        <v>300</v>
      </c>
      <c r="K7" s="33" t="s">
        <v>301</v>
      </c>
    </row>
    <row r="8" ht="81" customHeight="1" spans="1:11">
      <c r="A8" s="131"/>
      <c r="B8" s="132"/>
      <c r="C8" s="132"/>
      <c r="D8" s="133" t="s">
        <v>303</v>
      </c>
      <c r="E8" s="133" t="s">
        <v>304</v>
      </c>
      <c r="F8" s="33" t="s">
        <v>305</v>
      </c>
      <c r="G8" s="133" t="s">
        <v>298</v>
      </c>
      <c r="H8" s="33" t="s">
        <v>306</v>
      </c>
      <c r="I8" s="133" t="s">
        <v>70</v>
      </c>
      <c r="J8" s="133" t="s">
        <v>307</v>
      </c>
      <c r="K8" s="33" t="s">
        <v>301</v>
      </c>
    </row>
    <row r="9" ht="65" customHeight="1" spans="1:11">
      <c r="A9" s="131"/>
      <c r="B9" s="132"/>
      <c r="C9" s="132"/>
      <c r="D9" s="133" t="s">
        <v>308</v>
      </c>
      <c r="E9" s="133" t="s">
        <v>309</v>
      </c>
      <c r="F9" s="33" t="s">
        <v>310</v>
      </c>
      <c r="G9" s="133" t="s">
        <v>311</v>
      </c>
      <c r="H9" s="33" t="s">
        <v>312</v>
      </c>
      <c r="I9" s="133" t="s">
        <v>313</v>
      </c>
      <c r="J9" s="133" t="s">
        <v>300</v>
      </c>
      <c r="K9" s="33" t="s">
        <v>301</v>
      </c>
    </row>
    <row r="10" ht="65" customHeight="1" spans="1:11">
      <c r="A10" s="131"/>
      <c r="B10" s="132"/>
      <c r="C10" s="132"/>
      <c r="D10" s="133" t="s">
        <v>308</v>
      </c>
      <c r="E10" s="133" t="s">
        <v>309</v>
      </c>
      <c r="F10" s="33" t="s">
        <v>314</v>
      </c>
      <c r="G10" s="133" t="s">
        <v>311</v>
      </c>
      <c r="H10" s="33" t="s">
        <v>312</v>
      </c>
      <c r="I10" s="133" t="s">
        <v>313</v>
      </c>
      <c r="J10" s="133" t="s">
        <v>300</v>
      </c>
      <c r="K10" s="33" t="s">
        <v>301</v>
      </c>
    </row>
    <row r="11" ht="65" customHeight="1" spans="1:11">
      <c r="A11" s="134" t="s">
        <v>315</v>
      </c>
      <c r="B11" s="277" t="s">
        <v>279</v>
      </c>
      <c r="C11" s="136" t="s">
        <v>294</v>
      </c>
      <c r="D11" s="137" t="s">
        <v>295</v>
      </c>
      <c r="E11" s="133" t="s">
        <v>296</v>
      </c>
      <c r="F11" s="33" t="s">
        <v>302</v>
      </c>
      <c r="G11" s="133" t="s">
        <v>298</v>
      </c>
      <c r="H11" s="33">
        <v>2305</v>
      </c>
      <c r="I11" s="133" t="s">
        <v>299</v>
      </c>
      <c r="J11" s="133" t="s">
        <v>300</v>
      </c>
      <c r="K11" s="33" t="s">
        <v>301</v>
      </c>
    </row>
    <row r="12" ht="65" customHeight="1" spans="1:11">
      <c r="A12" s="134"/>
      <c r="B12" s="138"/>
      <c r="C12" s="136"/>
      <c r="D12" s="137" t="s">
        <v>295</v>
      </c>
      <c r="E12" s="133" t="s">
        <v>296</v>
      </c>
      <c r="F12" s="33" t="s">
        <v>302</v>
      </c>
      <c r="G12" s="133" t="s">
        <v>298</v>
      </c>
      <c r="H12" s="33">
        <v>2305</v>
      </c>
      <c r="I12" s="133" t="s">
        <v>299</v>
      </c>
      <c r="J12" s="133" t="s">
        <v>300</v>
      </c>
      <c r="K12" s="33" t="s">
        <v>301</v>
      </c>
    </row>
    <row r="13" ht="65" customHeight="1" spans="1:11">
      <c r="A13" s="134"/>
      <c r="B13" s="138"/>
      <c r="C13" s="136"/>
      <c r="D13" s="137" t="s">
        <v>303</v>
      </c>
      <c r="E13" s="133" t="s">
        <v>304</v>
      </c>
      <c r="F13" s="33" t="s">
        <v>305</v>
      </c>
      <c r="G13" s="133" t="s">
        <v>298</v>
      </c>
      <c r="H13" s="33" t="s">
        <v>306</v>
      </c>
      <c r="I13" s="133" t="s">
        <v>70</v>
      </c>
      <c r="J13" s="133" t="s">
        <v>307</v>
      </c>
      <c r="K13" s="33" t="s">
        <v>301</v>
      </c>
    </row>
    <row r="14" ht="65" customHeight="1" spans="1:11">
      <c r="A14" s="134"/>
      <c r="B14" s="138"/>
      <c r="C14" s="136"/>
      <c r="D14" s="137" t="s">
        <v>308</v>
      </c>
      <c r="E14" s="133" t="s">
        <v>309</v>
      </c>
      <c r="F14" s="33" t="s">
        <v>310</v>
      </c>
      <c r="G14" s="133" t="s">
        <v>311</v>
      </c>
      <c r="H14" s="33">
        <v>95</v>
      </c>
      <c r="I14" s="133" t="s">
        <v>313</v>
      </c>
      <c r="J14" s="133" t="s">
        <v>300</v>
      </c>
      <c r="K14" s="33" t="s">
        <v>301</v>
      </c>
    </row>
    <row r="15" ht="65" customHeight="1" spans="1:11">
      <c r="A15" s="134"/>
      <c r="B15" s="139"/>
      <c r="C15" s="136"/>
      <c r="D15" s="137" t="s">
        <v>308</v>
      </c>
      <c r="E15" s="133" t="s">
        <v>309</v>
      </c>
      <c r="F15" s="33" t="s">
        <v>314</v>
      </c>
      <c r="G15" s="133" t="s">
        <v>311</v>
      </c>
      <c r="H15" s="33">
        <v>95</v>
      </c>
      <c r="I15" s="133" t="s">
        <v>313</v>
      </c>
      <c r="J15" s="133" t="s">
        <v>300</v>
      </c>
      <c r="K15" s="33" t="s">
        <v>301</v>
      </c>
    </row>
  </sheetData>
  <mergeCells count="8">
    <mergeCell ref="A2:K2"/>
    <mergeCell ref="A3:I3"/>
    <mergeCell ref="A6:A10"/>
    <mergeCell ref="A11:A15"/>
    <mergeCell ref="B6:B10"/>
    <mergeCell ref="B11:B15"/>
    <mergeCell ref="C6:C10"/>
    <mergeCell ref="C11:C1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2024-01-04T02:49:19Z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7084A39457B54DA286A8F686F4AD546F_13</vt:lpwstr>
  </property>
</Properties>
</file>