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tabRatio="901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<sst xmlns="http://schemas.openxmlformats.org/spreadsheetml/2006/main" count="946" uniqueCount="309">
  <si>
    <t>附件3</t>
  </si>
  <si>
    <t>预算01-1表</t>
  </si>
  <si>
    <t>财务收支预算总表</t>
  </si>
  <si>
    <t>单位名称：昆明市呈贡区古城小学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</si>
  <si>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</si>
  <si>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</si>
  <si>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</si>
  <si>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</si>
  <si>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</si>
  <si>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</si>
  <si>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</si>
  <si>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</si>
  <si>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</si>
  <si>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</si>
  <si>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</si>
  <si>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</si>
  <si>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</si>
  <si>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</si>
  <si>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</si>
  <si>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</si>
  <si>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</si>
  <si>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</si>
  <si>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</si>
  <si>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</si>
  <si>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</si>
  <si>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</si>
  <si>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</si>
  <si>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</si>
  <si>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（五）非同级财政拨款</t>
  </si>
  <si>
    <t>十、节能环保支出</t>
  </si>
  <si>
    <t>（六）其他收入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</si>
  <si>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</si>
  <si>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</si>
  <si>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</si>
  <si>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</si>
  <si>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</si>
  <si>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</si>
  <si>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</si>
  <si>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</si>
  <si>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</si>
  <si>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</si>
  <si>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</si>
  <si>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</si>
  <si>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</si>
  <si>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</si>
  <si>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</si>
  <si>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</si>
  <si>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</si>
  <si>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</si>
  <si>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</si>
  <si>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</si>
  <si>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</si>
  <si>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</si>
  <si>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</si>
  <si>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</si>
  <si>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</si>
  <si>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</si>
  <si>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</si>
  <si>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</si>
  <si>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</si>
  <si>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</si>
  <si>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</si>
  <si>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</si>
  <si>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</si>
  <si>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</si>
  <si>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</si>
  <si>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</si>
  <si>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</si>
  <si>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</si>
  <si>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</si>
  <si>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</si>
  <si>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昆明市呈贡区古城小学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</si>
  <si>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</si>
  <si>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</si>
  <si>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</si>
  <si>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</si>
  <si>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</si>
  <si>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</si>
  <si>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</si>
  <si>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</si>
  <si>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</si>
  <si>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</si>
  <si>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</si>
  <si>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</si>
  <si>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</si>
  <si>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教育支出</t>
  </si>
  <si>
    <t>普通教育</t>
  </si>
  <si>
    <t>小学教育</t>
  </si>
  <si>
    <t>社会保障和就业支出</t>
  </si>
  <si>
    <t>行政事业单位养老支出</t>
  </si>
  <si>
    <t>机关事业单位基本养老保险缴费支出</t>
  </si>
  <si>
    <t>卫生健康支出</t>
  </si>
  <si>
    <t>其他行政事业单位医疗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</si>
  <si>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</si>
  <si>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</si>
  <si>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</si>
  <si>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</si>
  <si>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</si>
  <si>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</si>
  <si>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</si>
  <si>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</si>
  <si>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</si>
  <si>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</si>
  <si>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</si>
  <si>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</si>
  <si>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</si>
  <si>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</si>
  <si>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</si>
  <si>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</si>
  <si>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</si>
  <si>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</si>
  <si>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</si>
  <si>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</si>
  <si>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</si>
  <si>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</si>
  <si>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</si>
  <si>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</si>
  <si>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</si>
  <si>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</si>
  <si>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</si>
  <si>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</si>
  <si>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</si>
  <si>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</si>
  <si>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</si>
  <si>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</si>
  <si>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</si>
  <si>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</si>
  <si>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</si>
  <si>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</si>
  <si>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</si>
  <si>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</si>
  <si>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</si>
  <si>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</si>
  <si>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</si>
  <si>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</si>
  <si>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</si>
  <si>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</si>
  <si>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</si>
  <si>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</si>
  <si>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</si>
  <si>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</si>
  <si>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</si>
  <si>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</si>
  <si>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</si>
  <si>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</si>
  <si>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</si>
  <si>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</si>
  <si>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</si>
  <si>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</si>
  <si>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</si>
  <si>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</si>
  <si>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</si>
  <si>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</si>
  <si>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</si>
  <si>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</si>
  <si>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说明：昆明市呈贡区古城小学2023年无“三公”经费预算，此表为空。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</si>
  <si>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</si>
  <si>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</si>
  <si>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</si>
  <si>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</si>
  <si>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</si>
  <si>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</si>
  <si>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</si>
  <si>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</si>
  <si>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</si>
  <si>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</si>
  <si>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</si>
  <si>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</si>
  <si>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</si>
  <si>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</si>
  <si>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</si>
  <si>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</si>
  <si>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</si>
  <si>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</si>
  <si>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</si>
  <si>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</si>
  <si>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530121210000000001620</t>
  </si>
  <si>
    <t>事业基本工资</t>
  </si>
  <si>
    <t>2050202</t>
  </si>
  <si>
    <t>30101</t>
  </si>
  <si>
    <t>基本工资</t>
  </si>
  <si>
    <t>事业津贴补贴</t>
  </si>
  <si>
    <t>30102</t>
  </si>
  <si>
    <t>津贴补贴</t>
  </si>
  <si>
    <t>事业年终一次性奖金</t>
  </si>
  <si>
    <t>30103</t>
  </si>
  <si>
    <t>奖金</t>
  </si>
  <si>
    <t>奖励性绩效工资</t>
  </si>
  <si>
    <t>30107</t>
  </si>
  <si>
    <t>绩效工资</t>
  </si>
  <si>
    <t>基础性绩效工资</t>
  </si>
  <si>
    <t>530121210000000001626</t>
  </si>
  <si>
    <t>义务教育中小学生均公用经费</t>
  </si>
  <si>
    <t>30201</t>
  </si>
  <si>
    <t>办公费</t>
  </si>
  <si>
    <t>教育部门福利费</t>
  </si>
  <si>
    <t>30229</t>
  </si>
  <si>
    <t>福利费</t>
  </si>
  <si>
    <t>530121210000000001622</t>
  </si>
  <si>
    <t>事业住房公积金</t>
  </si>
  <si>
    <t>2210201</t>
  </si>
  <si>
    <t>30113</t>
  </si>
  <si>
    <t>530121210000000001625</t>
  </si>
  <si>
    <t>事业工会经费</t>
  </si>
  <si>
    <t>30228</t>
  </si>
  <si>
    <t>工会经费</t>
  </si>
  <si>
    <t>530121231100001408289</t>
  </si>
  <si>
    <t>事业政府综合目标奖</t>
  </si>
  <si>
    <t>530121210000000001621</t>
  </si>
  <si>
    <t>事业养老保险</t>
  </si>
  <si>
    <t>2080505</t>
  </si>
  <si>
    <t>30108</t>
  </si>
  <si>
    <t>机关事业单位基本养老保险缴费</t>
  </si>
  <si>
    <t>事业基本医疗保险</t>
  </si>
  <si>
    <t>2101102</t>
  </si>
  <si>
    <t>30110</t>
  </si>
  <si>
    <t>职工基本医疗保险缴费</t>
  </si>
  <si>
    <t>事业公务员医疗统筹</t>
  </si>
  <si>
    <t>2101103</t>
  </si>
  <si>
    <t>30111</t>
  </si>
  <si>
    <t>公务员医疗补助缴费</t>
  </si>
  <si>
    <t>事业失业保险</t>
  </si>
  <si>
    <t>30112</t>
  </si>
  <si>
    <t>其他社会保障缴费</t>
  </si>
  <si>
    <t>事业重特病医疗统筹</t>
  </si>
  <si>
    <t>2101199</t>
  </si>
  <si>
    <t>事业工伤保险</t>
  </si>
  <si>
    <t>530121221100000478829</t>
  </si>
  <si>
    <t>事业购房补贴</t>
  </si>
  <si>
    <t>2210203</t>
  </si>
  <si>
    <t>530121231100001176538</t>
  </si>
  <si>
    <t>社会化聘用教师工资</t>
  </si>
  <si>
    <t>30199</t>
  </si>
  <si>
    <t>其他工资福利支出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</si>
  <si>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</si>
  <si>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</si>
  <si>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</si>
  <si>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</si>
  <si>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</si>
  <si>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</si>
  <si>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</si>
  <si>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说明：昆明市呈贡区古城小学2023年无项目预算，此表为空。</t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</si>
  <si>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</si>
  <si>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</si>
  <si>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</si>
  <si>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</si>
  <si>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</si>
  <si>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</si>
  <si>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</si>
  <si>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</si>
  <si>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</si>
  <si>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</si>
  <si>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</si>
  <si>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</si>
  <si>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</si>
  <si>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</si>
  <si>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</t>
  </si>
  <si>
    <t>本年政府性基金预算支出</t>
  </si>
  <si>
    <t>说明：昆明市呈贡区古城小学2023年无政府性基金预算，此表为空，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</si>
  <si>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</si>
  <si>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</si>
  <si>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</si>
  <si>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</si>
  <si>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</si>
  <si>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</si>
  <si>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</si>
  <si>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</si>
  <si>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</si>
  <si>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</si>
  <si>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</si>
  <si>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说明：昆明市呈贡区古城小学2023年无政府采购预算，此表为空。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</si>
  <si>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</si>
  <si>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</si>
  <si>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</si>
  <si>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</si>
  <si>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</si>
  <si>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</si>
  <si>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</si>
  <si>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</si>
  <si>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说明：昆明市呈贡区古城小学2023年无政府购买服务预算，此表为空。</t>
  </si>
  <si>
    <t>预算09-1表</t>
  </si>
  <si>
    <t>对下转移支付预算表</t>
  </si>
  <si>
    <t>单位名称（项目）</t>
  </si>
  <si>
    <t>地区</t>
  </si>
  <si>
    <t>政府性基金</t>
  </si>
  <si>
    <t>说明：我区已实行乡财县管，乡镇（街道）按照县级部门预算管理，昆明市呈贡区古城小学2023年无对下转移支付预算，此表为空。</t>
  </si>
  <si>
    <t>预算09-2表</t>
  </si>
  <si>
    <t>对下转移支付绩效目标表</t>
  </si>
  <si>
    <t>说明：昆明市呈贡区古城小学2023年无对下转移支付预算，也无对下转移支付绩效目标，此表为空。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</si>
  <si>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</si>
  <si>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</si>
  <si>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</si>
  <si>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</si>
  <si>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</si>
  <si>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</si>
  <si>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</si>
  <si>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</si>
  <si>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</si>
  <si>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说明：昆明市呈贡区古城小学2023年无新增资产配置，此表为空。</t>
  </si>
  <si>
    <t>预算11表</t>
  </si>
  <si>
    <t>上级补助项目支出预算表</t>
  </si>
  <si>
    <t>上级补助</t>
  </si>
  <si>
    <t>说明：昆明市呈贡区古城小学2023年无上级补助项目支出预算，此表为空。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</si>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</sst>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.00_);[Red]\-0.00\ "/>
    <numFmt numFmtId="178" formatCode="0.00_ "/>
  </numFmts>
  <fonts count="52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22"/>
      <color rgb="FF00000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2"/>
      <color indexed="8"/>
      <name val="方正黑体_GBK"/>
      <charset val="134"/>
    </font>
    <font>
      <b/>
      <sz val="22"/>
      <color indexed="8"/>
      <name val="宋体"/>
      <charset val="134"/>
    </font>
    <font>
      <b/>
      <sz val="23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0" fontId="2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" borderId="2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" borderId="25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11" borderId="28" applyNumberFormat="0" applyAlignment="0" applyProtection="0">
      <alignment vertical="center"/>
    </xf>
    <xf numFmtId="0" fontId="39" fillId="11" borderId="26" applyNumberFormat="0" applyAlignment="0" applyProtection="0">
      <alignment vertical="center"/>
    </xf>
    <xf numFmtId="0" fontId="46" fillId="17" borderId="30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1" fillId="0" borderId="0">
      <alignment vertical="top"/>
      <protection locked="0"/>
    </xf>
    <xf numFmtId="0" fontId="20" fillId="0" borderId="0"/>
  </cellStyleXfs>
  <cellXfs count="28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  <protection locked="0"/>
    </xf>
    <xf numFmtId="0" fontId="6" fillId="0" borderId="7" xfId="50" applyFont="1" applyFill="1" applyBorder="1" applyAlignment="1" applyProtection="1">
      <alignment horizontal="left" vertical="center" wrapText="1"/>
      <protection locked="0"/>
    </xf>
    <xf numFmtId="0" fontId="4" fillId="0" borderId="7" xfId="50" applyFont="1" applyFill="1" applyBorder="1" applyAlignment="1" applyProtection="1">
      <alignment horizontal="left" vertical="center"/>
      <protection locked="0"/>
    </xf>
    <xf numFmtId="0" fontId="6" fillId="0" borderId="7" xfId="50" applyFont="1" applyFill="1" applyBorder="1" applyAlignment="1" applyProtection="1">
      <alignment horizontal="right" vertical="center" wrapText="1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 wrapText="1"/>
      <protection locked="0"/>
    </xf>
    <xf numFmtId="0" fontId="6" fillId="0" borderId="4" xfId="50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0" fontId="5" fillId="0" borderId="5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 wrapText="1"/>
    </xf>
    <xf numFmtId="0" fontId="6" fillId="0" borderId="7" xfId="50" applyFont="1" applyFill="1" applyBorder="1" applyAlignment="1" applyProtection="1">
      <alignment horizontal="right" vertical="center" wrapText="1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/>
    </xf>
    <xf numFmtId="0" fontId="6" fillId="0" borderId="4" xfId="50" applyFont="1" applyFill="1" applyBorder="1" applyAlignment="1" applyProtection="1">
      <alignment horizontal="left" vertical="center"/>
    </xf>
    <xf numFmtId="0" fontId="7" fillId="0" borderId="0" xfId="50" applyFont="1" applyFill="1" applyAlignment="1" applyProtection="1">
      <alignment horizontal="left" vertical="center"/>
    </xf>
    <xf numFmtId="0" fontId="8" fillId="0" borderId="0" xfId="50" applyFont="1" applyFill="1" applyAlignment="1" applyProtection="1">
      <alignment horizontal="left" vertical="center"/>
    </xf>
    <xf numFmtId="0" fontId="1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horizontal="left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horizontal="right" vertical="center" wrapText="1"/>
    </xf>
    <xf numFmtId="0" fontId="4" fillId="0" borderId="7" xfId="50" applyFont="1" applyFill="1" applyBorder="1" applyAlignment="1" applyProtection="1">
      <alignment horizontal="right" vertical="center"/>
    </xf>
    <xf numFmtId="0" fontId="4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4" xfId="50" applyFont="1" applyFill="1" applyBorder="1" applyAlignment="1" applyProtection="1">
      <alignment vertical="center" wrapText="1"/>
      <protection locked="0"/>
    </xf>
    <xf numFmtId="0" fontId="4" fillId="0" borderId="7" xfId="50" applyFont="1" applyFill="1" applyBorder="1" applyAlignment="1" applyProtection="1">
      <alignment horizontal="right" vertical="center" wrapText="1"/>
      <protection locked="0"/>
    </xf>
    <xf numFmtId="0" fontId="4" fillId="0" borderId="7" xfId="50" applyFont="1" applyFill="1" applyBorder="1" applyAlignment="1" applyProtection="1">
      <alignment horizontal="right" vertical="center"/>
      <protection locked="0"/>
    </xf>
    <xf numFmtId="0" fontId="9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1" fillId="0" borderId="0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vertical="center"/>
      <protection locked="0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right" wrapText="1"/>
    </xf>
    <xf numFmtId="0" fontId="1" fillId="0" borderId="0" xfId="0" applyFont="1" applyFill="1" applyBorder="1" applyAlignment="1" applyProtection="1">
      <alignment wrapText="1"/>
    </xf>
    <xf numFmtId="0" fontId="5" fillId="0" borderId="8" xfId="50" applyFont="1" applyFill="1" applyBorder="1" applyAlignment="1" applyProtection="1">
      <alignment horizontal="center" vertical="center" wrapText="1"/>
    </xf>
    <xf numFmtId="0" fontId="13" fillId="0" borderId="6" xfId="50" applyFont="1" applyFill="1" applyBorder="1" applyAlignment="1" applyProtection="1">
      <alignment horizontal="center" vertical="center"/>
    </xf>
    <xf numFmtId="0" fontId="13" fillId="0" borderId="9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center" vertical="center"/>
    </xf>
    <xf numFmtId="0" fontId="13" fillId="0" borderId="2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right" vertical="center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/>
      <protection locked="0"/>
    </xf>
    <xf numFmtId="0" fontId="13" fillId="0" borderId="7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5" fillId="0" borderId="0" xfId="50" applyFont="1" applyFill="1" applyBorder="1" applyAlignment="1" applyProtection="1">
      <protection locked="0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10" xfId="50" applyFont="1" applyFill="1" applyBorder="1" applyAlignment="1" applyProtection="1">
      <alignment horizontal="center" vertical="center" wrapText="1"/>
      <protection locked="0"/>
    </xf>
    <xf numFmtId="0" fontId="5" fillId="0" borderId="11" xfId="50" applyFont="1" applyFill="1" applyBorder="1" applyAlignment="1" applyProtection="1">
      <alignment horizontal="center" vertical="center" wrapText="1"/>
    </xf>
    <xf numFmtId="0" fontId="13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9" xfId="50" applyFont="1" applyFill="1" applyBorder="1" applyAlignment="1" applyProtection="1">
      <alignment horizontal="center" vertical="center" wrapText="1"/>
    </xf>
    <xf numFmtId="0" fontId="5" fillId="0" borderId="9" xfId="50" applyFont="1" applyFill="1" applyBorder="1" applyAlignment="1" applyProtection="1">
      <alignment horizontal="center" vertical="center" wrapText="1"/>
      <protection locked="0"/>
    </xf>
    <xf numFmtId="0" fontId="5" fillId="0" borderId="9" xfId="50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left" vertical="center" wrapText="1"/>
    </xf>
    <xf numFmtId="0" fontId="4" fillId="0" borderId="9" xfId="50" applyFont="1" applyFill="1" applyBorder="1" applyAlignment="1" applyProtection="1">
      <alignment horizontal="left" vertical="center" wrapText="1"/>
    </xf>
    <xf numFmtId="0" fontId="4" fillId="0" borderId="9" xfId="50" applyFont="1" applyFill="1" applyBorder="1" applyAlignment="1" applyProtection="1">
      <alignment horizontal="right" vertical="center"/>
      <protection locked="0"/>
    </xf>
    <xf numFmtId="0" fontId="4" fillId="0" borderId="9" xfId="50" applyFont="1" applyFill="1" applyBorder="1" applyAlignment="1" applyProtection="1">
      <alignment horizontal="left" vertical="center" wrapText="1"/>
      <protection locked="0"/>
    </xf>
    <xf numFmtId="0" fontId="4" fillId="0" borderId="9" xfId="50" applyFont="1" applyFill="1" applyBorder="1" applyAlignment="1" applyProtection="1">
      <alignment horizontal="right" vertical="center"/>
    </xf>
    <xf numFmtId="0" fontId="4" fillId="0" borderId="12" xfId="50" applyFont="1" applyFill="1" applyBorder="1" applyAlignment="1" applyProtection="1">
      <alignment horizontal="center" vertical="center"/>
    </xf>
    <xf numFmtId="0" fontId="4" fillId="0" borderId="13" xfId="50" applyFont="1" applyFill="1" applyBorder="1" applyAlignment="1" applyProtection="1">
      <alignment horizontal="left" vertical="center"/>
    </xf>
    <xf numFmtId="0" fontId="4" fillId="0" borderId="9" xfId="50" applyFont="1" applyFill="1" applyBorder="1" applyAlignment="1" applyProtection="1">
      <alignment horizontal="left" vertical="center"/>
    </xf>
    <xf numFmtId="0" fontId="1" fillId="0" borderId="0" xfId="50" applyFont="1" applyFill="1" applyAlignment="1" applyProtection="1">
      <alignment horizontal="left"/>
    </xf>
    <xf numFmtId="0" fontId="6" fillId="0" borderId="0" xfId="50" applyFont="1" applyFill="1" applyBorder="1" applyAlignment="1" applyProtection="1">
      <alignment vertical="top" wrapText="1"/>
      <protection locked="0"/>
    </xf>
    <xf numFmtId="0" fontId="1" fillId="0" borderId="0" xfId="50" applyFont="1" applyFill="1" applyBorder="1" applyAlignment="1" applyProtection="1">
      <alignment wrapText="1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/>
      <protection locked="0"/>
    </xf>
    <xf numFmtId="0" fontId="5" fillId="0" borderId="13" xfId="50" applyFont="1" applyFill="1" applyBorder="1" applyAlignment="1" applyProtection="1">
      <alignment horizontal="center" vertical="center" wrapText="1"/>
    </xf>
    <xf numFmtId="0" fontId="13" fillId="0" borderId="13" xfId="50" applyFont="1" applyFill="1" applyBorder="1" applyAlignment="1" applyProtection="1">
      <alignment horizontal="center" vertical="center"/>
      <protection locked="0"/>
    </xf>
    <xf numFmtId="0" fontId="13" fillId="0" borderId="13" xfId="50" applyFont="1" applyFill="1" applyBorder="1" applyAlignment="1" applyProtection="1">
      <alignment horizontal="center" vertical="center" wrapText="1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4" fillId="0" borderId="0" xfId="50" applyFont="1" applyFill="1" applyBorder="1" applyAlignment="1" applyProtection="1">
      <alignment horizontal="right" wrapText="1"/>
    </xf>
    <xf numFmtId="0" fontId="10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5" fillId="0" borderId="9" xfId="50" applyFont="1" applyFill="1" applyBorder="1" applyAlignment="1" applyProtection="1">
      <alignment horizontal="center" vertical="center"/>
      <protection locked="0"/>
    </xf>
    <xf numFmtId="0" fontId="4" fillId="0" borderId="0" xfId="5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/>
    <xf numFmtId="0" fontId="14" fillId="0" borderId="0" xfId="50" applyFont="1" applyFill="1" applyBorder="1" applyAlignment="1" applyProtection="1"/>
    <xf numFmtId="49" fontId="1" fillId="0" borderId="0" xfId="50" applyNumberFormat="1" applyFont="1" applyFill="1" applyBorder="1" applyAlignment="1" applyProtection="1"/>
    <xf numFmtId="0" fontId="15" fillId="0" borderId="0" xfId="50" applyFont="1" applyFill="1" applyBorder="1" applyAlignment="1" applyProtection="1">
      <alignment horizontal="right"/>
      <protection locked="0"/>
    </xf>
    <xf numFmtId="49" fontId="15" fillId="0" borderId="0" xfId="50" applyNumberFormat="1" applyFont="1" applyFill="1" applyBorder="1" applyAlignment="1" applyProtection="1">
      <protection locked="0"/>
    </xf>
    <xf numFmtId="0" fontId="2" fillId="0" borderId="0" xfId="50" applyFont="1" applyFill="1" applyBorder="1" applyAlignment="1" applyProtection="1">
      <alignment horizontal="right"/>
    </xf>
    <xf numFmtId="0" fontId="16" fillId="0" borderId="0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horizontal="center" vertical="center"/>
      <protection locked="0"/>
    </xf>
    <xf numFmtId="0" fontId="16" fillId="0" borderId="0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  <protection locked="0"/>
    </xf>
    <xf numFmtId="49" fontId="5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Fill="1" applyBorder="1" applyAlignment="1" applyProtection="1">
      <alignment horizontal="center" vertical="center"/>
      <protection locked="0"/>
    </xf>
    <xf numFmtId="177" fontId="4" fillId="0" borderId="7" xfId="50" applyNumberFormat="1" applyFont="1" applyFill="1" applyBorder="1" applyAlignment="1" applyProtection="1">
      <alignment horizontal="right" vertical="center"/>
      <protection locked="0"/>
    </xf>
    <xf numFmtId="177" fontId="4" fillId="0" borderId="7" xfId="50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50" applyNumberFormat="1" applyFont="1" applyFill="1" applyBorder="1" applyAlignment="1" applyProtection="1">
      <alignment horizontal="right" vertical="center"/>
    </xf>
    <xf numFmtId="177" fontId="4" fillId="0" borderId="7" xfId="50" applyNumberFormat="1" applyFont="1" applyFill="1" applyBorder="1" applyAlignment="1" applyProtection="1">
      <alignment horizontal="right" vertical="center" wrapText="1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/>
      <protection locked="0"/>
    </xf>
    <xf numFmtId="49" fontId="17" fillId="0" borderId="0" xfId="50" applyNumberFormat="1" applyFont="1" applyFill="1" applyBorder="1" applyAlignment="1" applyProtection="1"/>
    <xf numFmtId="49" fontId="14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/>
    <xf numFmtId="0" fontId="1" fillId="0" borderId="0" xfId="5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6" fillId="0" borderId="7" xfId="50" applyFont="1" applyFill="1" applyBorder="1" applyAlignment="1" applyProtection="1">
      <alignment horizontal="left" vertical="top" wrapText="1"/>
      <protection locked="0"/>
    </xf>
    <xf numFmtId="0" fontId="6" fillId="0" borderId="7" xfId="50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Alignment="1" applyProtection="1">
      <alignment horizontal="left"/>
    </xf>
    <xf numFmtId="0" fontId="5" fillId="0" borderId="8" xfId="50" applyFont="1" applyFill="1" applyBorder="1" applyAlignment="1" applyProtection="1">
      <alignment horizontal="center" vertical="center"/>
    </xf>
    <xf numFmtId="0" fontId="5" fillId="0" borderId="10" xfId="50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 applyProtection="1">
      <alignment horizontal="center" vertical="center" wrapText="1"/>
      <protection locked="0"/>
    </xf>
    <xf numFmtId="176" fontId="6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6" fillId="0" borderId="7" xfId="50" applyNumberFormat="1" applyFont="1" applyFill="1" applyBorder="1" applyAlignment="1" applyProtection="1">
      <alignment horizontal="right" vertical="center" wrapText="1"/>
    </xf>
    <xf numFmtId="0" fontId="1" fillId="0" borderId="0" xfId="50" applyFont="1" applyFill="1" applyBorder="1" applyAlignment="1" applyProtection="1">
      <alignment vertical="top"/>
      <protection locked="0"/>
    </xf>
    <xf numFmtId="49" fontId="2" fillId="0" borderId="0" xfId="50" applyNumberFormat="1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6" xfId="5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 wrapText="1"/>
    </xf>
    <xf numFmtId="49" fontId="18" fillId="0" borderId="15" xfId="0" applyNumberFormat="1" applyFont="1" applyFill="1" applyBorder="1" applyAlignment="1" applyProtection="1">
      <alignment horizontal="center" vertical="center"/>
    </xf>
    <xf numFmtId="0" fontId="19" fillId="2" borderId="7" xfId="50" applyFont="1" applyFill="1" applyBorder="1" applyAlignment="1" applyProtection="1">
      <alignment horizontal="left" vertical="center"/>
      <protection locked="0"/>
    </xf>
    <xf numFmtId="0" fontId="19" fillId="2" borderId="7" xfId="50" applyFont="1" applyFill="1" applyBorder="1" applyAlignment="1" applyProtection="1">
      <alignment horizontal="left" vertical="center" wrapText="1"/>
      <protection locked="0"/>
    </xf>
    <xf numFmtId="4" fontId="4" fillId="0" borderId="7" xfId="50" applyNumberFormat="1" applyFont="1" applyFill="1" applyBorder="1" applyAlignment="1" applyProtection="1">
      <alignment horizontal="right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left" vertical="center" wrapText="1"/>
    </xf>
    <xf numFmtId="0" fontId="6" fillId="0" borderId="3" xfId="50" applyFont="1" applyFill="1" applyBorder="1" applyAlignment="1" applyProtection="1">
      <alignment horizontal="left" vertical="center"/>
      <protection locked="0"/>
    </xf>
    <xf numFmtId="0" fontId="6" fillId="0" borderId="4" xfId="50" applyFont="1" applyFill="1" applyBorder="1" applyAlignment="1" applyProtection="1">
      <alignment horizontal="left" vertical="center"/>
      <protection locked="0"/>
    </xf>
    <xf numFmtId="0" fontId="5" fillId="0" borderId="4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178" fontId="4" fillId="0" borderId="7" xfId="50" applyNumberFormat="1" applyFont="1" applyFill="1" applyBorder="1" applyAlignment="1" applyProtection="1">
      <alignment horizontal="right" vertical="center"/>
    </xf>
    <xf numFmtId="178" fontId="4" fillId="0" borderId="7" xfId="50" applyNumberFormat="1" applyFont="1" applyFill="1" applyBorder="1" applyAlignment="1" applyProtection="1">
      <alignment horizontal="right" vertical="center"/>
      <protection locked="0"/>
    </xf>
    <xf numFmtId="0" fontId="5" fillId="0" borderId="4" xfId="50" applyFont="1" applyFill="1" applyBorder="1" applyAlignment="1" applyProtection="1">
      <alignment horizontal="center" vertical="center" wrapText="1"/>
      <protection locked="0"/>
    </xf>
    <xf numFmtId="0" fontId="20" fillId="0" borderId="0" xfId="50" applyFont="1" applyFill="1" applyBorder="1" applyAlignment="1" applyProtection="1">
      <alignment horizontal="center"/>
    </xf>
    <xf numFmtId="0" fontId="8" fillId="0" borderId="0" xfId="50" applyFont="1" applyFill="1" applyBorder="1" applyAlignment="1" applyProtection="1">
      <alignment vertical="center"/>
    </xf>
    <xf numFmtId="0" fontId="20" fillId="0" borderId="0" xfId="50" applyFont="1" applyFill="1" applyBorder="1" applyAlignment="1" applyProtection="1">
      <alignment horizontal="center" wrapText="1"/>
    </xf>
    <xf numFmtId="0" fontId="20" fillId="0" borderId="0" xfId="50" applyFont="1" applyFill="1" applyBorder="1" applyAlignment="1" applyProtection="1">
      <alignment wrapText="1"/>
    </xf>
    <xf numFmtId="0" fontId="20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horizontal="right" wrapText="1"/>
    </xf>
    <xf numFmtId="0" fontId="21" fillId="0" borderId="0" xfId="5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</xf>
    <xf numFmtId="0" fontId="20" fillId="0" borderId="7" xfId="50" applyFont="1" applyFill="1" applyBorder="1" applyAlignment="1" applyProtection="1">
      <alignment horizontal="center" vertical="center" wrapText="1"/>
    </xf>
    <xf numFmtId="0" fontId="20" fillId="0" borderId="2" xfId="50" applyFont="1" applyFill="1" applyBorder="1" applyAlignment="1" applyProtection="1">
      <alignment horizontal="center" vertical="center" wrapText="1"/>
    </xf>
    <xf numFmtId="4" fontId="4" fillId="0" borderId="7" xfId="50" applyNumberFormat="1" applyFont="1" applyFill="1" applyBorder="1" applyAlignment="1" applyProtection="1">
      <alignment horizontal="right" vertical="center"/>
    </xf>
    <xf numFmtId="4" fontId="6" fillId="0" borderId="2" xfId="50" applyNumberFormat="1" applyFont="1" applyFill="1" applyBorder="1" applyAlignment="1" applyProtection="1">
      <alignment horizontal="right" vertical="center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0" fontId="2" fillId="2" borderId="7" xfId="50" applyFont="1" applyFill="1" applyBorder="1" applyAlignment="1" applyProtection="1">
      <alignment horizontal="left" vertical="center" wrapText="1"/>
    </xf>
    <xf numFmtId="43" fontId="12" fillId="0" borderId="18" xfId="0" applyNumberFormat="1" applyFont="1" applyFill="1" applyBorder="1" applyAlignment="1" applyProtection="1">
      <alignment horizontal="center" vertical="center"/>
    </xf>
    <xf numFmtId="0" fontId="2" fillId="2" borderId="7" xfId="50" applyNumberFormat="1" applyFont="1" applyFill="1" applyBorder="1" applyAlignment="1" applyProtection="1">
      <alignment horizontal="left" vertical="center" wrapText="1"/>
    </xf>
    <xf numFmtId="43" fontId="2" fillId="0" borderId="7" xfId="50" applyNumberFormat="1" applyFont="1" applyFill="1" applyBorder="1" applyAlignment="1" applyProtection="1">
      <alignment horizontal="center" vertical="center"/>
    </xf>
    <xf numFmtId="43" fontId="12" fillId="0" borderId="19" xfId="0" applyNumberFormat="1" applyFont="1" applyFill="1" applyBorder="1" applyAlignment="1" applyProtection="1">
      <alignment horizontal="center" vertical="center"/>
    </xf>
    <xf numFmtId="43" fontId="2" fillId="0" borderId="1" xfId="50" applyNumberFormat="1" applyFont="1" applyFill="1" applyBorder="1" applyAlignment="1" applyProtection="1">
      <alignment horizontal="center" vertical="center"/>
    </xf>
    <xf numFmtId="43" fontId="12" fillId="0" borderId="20" xfId="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/>
    </xf>
    <xf numFmtId="49" fontId="5" fillId="0" borderId="2" xfId="50" applyNumberFormat="1" applyFont="1" applyFill="1" applyBorder="1" applyAlignment="1" applyProtection="1">
      <alignment horizontal="center" vertical="center"/>
    </xf>
    <xf numFmtId="43" fontId="2" fillId="0" borderId="15" xfId="50" applyNumberFormat="1" applyFont="1" applyFill="1" applyBorder="1" applyAlignment="1" applyProtection="1">
      <alignment horizontal="center" vertical="center"/>
    </xf>
    <xf numFmtId="43" fontId="1" fillId="0" borderId="15" xfId="0" applyNumberFormat="1" applyFont="1" applyFill="1" applyBorder="1" applyAlignment="1" applyProtection="1">
      <alignment horizontal="center" vertical="center" wrapText="1"/>
    </xf>
    <xf numFmtId="49" fontId="5" fillId="0" borderId="15" xfId="50" applyNumberFormat="1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 applyProtection="1">
      <alignment horizontal="left" vertical="center" wrapText="1"/>
    </xf>
    <xf numFmtId="0" fontId="1" fillId="0" borderId="15" xfId="50" applyFont="1" applyFill="1" applyBorder="1" applyAlignment="1" applyProtection="1"/>
    <xf numFmtId="0" fontId="1" fillId="0" borderId="2" xfId="50" applyFont="1" applyFill="1" applyBorder="1" applyAlignment="1" applyProtection="1">
      <alignment horizontal="center" vertical="center"/>
    </xf>
    <xf numFmtId="0" fontId="1" fillId="0" borderId="3" xfId="50" applyFont="1" applyFill="1" applyBorder="1" applyAlignment="1" applyProtection="1">
      <alignment horizontal="center" vertical="center"/>
    </xf>
    <xf numFmtId="0" fontId="6" fillId="0" borderId="15" xfId="50" applyFont="1" applyFill="1" applyBorder="1" applyAlignment="1" applyProtection="1">
      <alignment horizontal="right" vertical="center" wrapText="1"/>
    </xf>
    <xf numFmtId="0" fontId="2" fillId="0" borderId="0" xfId="50" applyFont="1" applyFill="1" applyBorder="1" applyAlignment="1" applyProtection="1">
      <alignment vertical="center"/>
    </xf>
    <xf numFmtId="0" fontId="22" fillId="0" borderId="0" xfId="5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vertical="center"/>
    </xf>
    <xf numFmtId="4" fontId="10" fillId="0" borderId="19" xfId="0" applyNumberFormat="1" applyFont="1" applyFill="1" applyBorder="1" applyAlignment="1" applyProtection="1">
      <alignment horizontal="right" vertical="center"/>
    </xf>
    <xf numFmtId="4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7" xfId="50" applyFont="1" applyFill="1" applyBorder="1" applyAlignment="1" applyProtection="1">
      <alignment horizontal="left" vertical="center"/>
    </xf>
    <xf numFmtId="4" fontId="4" fillId="0" borderId="6" xfId="50" applyNumberFormat="1" applyFont="1" applyFill="1" applyBorder="1" applyAlignment="1" applyProtection="1">
      <alignment horizontal="right" vertical="center"/>
    </xf>
    <xf numFmtId="0" fontId="25" fillId="0" borderId="19" xfId="0" applyFont="1" applyFill="1" applyBorder="1" applyAlignment="1" applyProtection="1">
      <alignment horizontal="right" vertical="center"/>
    </xf>
    <xf numFmtId="0" fontId="1" fillId="0" borderId="19" xfId="0" applyFont="1" applyFill="1" applyBorder="1" applyAlignment="1" applyProtection="1">
      <alignment vertical="center"/>
    </xf>
    <xf numFmtId="0" fontId="26" fillId="0" borderId="7" xfId="50" applyFont="1" applyFill="1" applyBorder="1" applyAlignment="1" applyProtection="1">
      <alignment horizontal="center" vertical="center"/>
    </xf>
    <xf numFmtId="0" fontId="26" fillId="0" borderId="7" xfId="50" applyFont="1" applyFill="1" applyBorder="1" applyAlignment="1" applyProtection="1">
      <alignment horizontal="center" vertical="center"/>
      <protection locked="0"/>
    </xf>
    <xf numFmtId="0" fontId="27" fillId="0" borderId="7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5" fillId="0" borderId="0" xfId="50" applyFont="1" applyFill="1" applyBorder="1" applyAlignment="1" applyProtection="1">
      <alignment horizontal="left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</xf>
    <xf numFmtId="0" fontId="4" fillId="2" borderId="7" xfId="50" applyNumberFormat="1" applyFont="1" applyFill="1" applyBorder="1" applyAlignment="1" applyProtection="1">
      <alignment horizontal="left" vertical="center" wrapText="1"/>
    </xf>
    <xf numFmtId="0" fontId="10" fillId="0" borderId="18" xfId="0" applyFont="1" applyFill="1" applyBorder="1" applyAlignment="1" applyProtection="1">
      <alignment horizontal="center" vertical="center"/>
    </xf>
    <xf numFmtId="0" fontId="4" fillId="2" borderId="7" xfId="50" applyFont="1" applyFill="1" applyBorder="1" applyAlignment="1" applyProtection="1">
      <alignment horizontal="center" vertical="center" wrapText="1"/>
    </xf>
    <xf numFmtId="0" fontId="1" fillId="0" borderId="4" xfId="50" applyFont="1" applyFill="1" applyBorder="1" applyAlignment="1" applyProtection="1">
      <alignment horizontal="center" vertical="center" wrapText="1"/>
    </xf>
    <xf numFmtId="43" fontId="10" fillId="0" borderId="19" xfId="0" applyNumberFormat="1" applyFont="1" applyFill="1" applyBorder="1" applyAlignment="1" applyProtection="1">
      <alignment horizontal="right" vertical="center"/>
    </xf>
    <xf numFmtId="176" fontId="4" fillId="0" borderId="7" xfId="50" applyNumberFormat="1" applyFont="1" applyFill="1" applyBorder="1" applyAlignment="1" applyProtection="1">
      <alignment horizontal="right" vertical="center"/>
    </xf>
    <xf numFmtId="176" fontId="4" fillId="0" borderId="7" xfId="50" applyNumberFormat="1" applyFont="1" applyFill="1" applyBorder="1" applyAlignment="1" applyProtection="1">
      <alignment horizontal="right" vertical="center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/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/>
    </xf>
    <xf numFmtId="3" fontId="2" fillId="0" borderId="2" xfId="50" applyNumberFormat="1" applyFont="1" applyFill="1" applyBorder="1" applyAlignment="1" applyProtection="1">
      <alignment horizontal="center" vertical="center"/>
    </xf>
    <xf numFmtId="3" fontId="2" fillId="0" borderId="7" xfId="50" applyNumberFormat="1" applyFont="1" applyFill="1" applyBorder="1" applyAlignment="1" applyProtection="1">
      <alignment horizontal="center" vertical="center"/>
    </xf>
    <xf numFmtId="0" fontId="4" fillId="2" borderId="7" xfId="5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left" vertical="center" wrapText="1"/>
    </xf>
    <xf numFmtId="43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4" fillId="0" borderId="4" xfId="50" applyFont="1" applyFill="1" applyBorder="1" applyAlignment="1" applyProtection="1">
      <alignment horizontal="right" vertical="center"/>
      <protection locked="0"/>
    </xf>
    <xf numFmtId="0" fontId="1" fillId="0" borderId="13" xfId="50" applyFont="1" applyFill="1" applyBorder="1" applyAlignment="1" applyProtection="1">
      <alignment horizontal="center" vertical="center"/>
      <protection locked="0"/>
    </xf>
    <xf numFmtId="0" fontId="1" fillId="0" borderId="13" xfId="50" applyFont="1" applyFill="1" applyBorder="1" applyAlignment="1" applyProtection="1">
      <alignment horizontal="center" vertical="center" wrapText="1"/>
    </xf>
    <xf numFmtId="0" fontId="1" fillId="0" borderId="9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1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/>
      <protection locked="0"/>
    </xf>
    <xf numFmtId="3" fontId="2" fillId="0" borderId="2" xfId="50" applyNumberFormat="1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  <protection locked="0"/>
    </xf>
    <xf numFmtId="3" fontId="2" fillId="0" borderId="6" xfId="50" applyNumberFormat="1" applyFont="1" applyFill="1" applyBorder="1" applyAlignment="1" applyProtection="1">
      <alignment horizontal="center" vertical="center"/>
      <protection locked="0"/>
    </xf>
    <xf numFmtId="3" fontId="2" fillId="0" borderId="9" xfId="50" applyNumberFormat="1" applyFont="1" applyFill="1" applyBorder="1" applyAlignment="1" applyProtection="1">
      <alignment horizontal="center" vertical="center"/>
      <protection locked="0"/>
    </xf>
    <xf numFmtId="3" fontId="2" fillId="0" borderId="9" xfId="50" applyNumberFormat="1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top"/>
    </xf>
    <xf numFmtId="0" fontId="25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left" vertical="center"/>
    </xf>
    <xf numFmtId="4" fontId="4" fillId="0" borderId="6" xfId="50" applyNumberFormat="1" applyFont="1" applyFill="1" applyBorder="1" applyAlignment="1" applyProtection="1">
      <alignment horizontal="right" vertical="center"/>
      <protection locked="0"/>
    </xf>
    <xf numFmtId="0" fontId="10" fillId="0" borderId="23" xfId="0" applyFont="1" applyFill="1" applyBorder="1" applyAlignment="1" applyProtection="1">
      <alignment horizontal="left" vertical="center"/>
    </xf>
    <xf numFmtId="4" fontId="10" fillId="0" borderId="24" xfId="0" applyNumberFormat="1" applyFont="1" applyFill="1" applyBorder="1" applyAlignment="1" applyProtection="1">
      <alignment horizontal="right" vertical="center"/>
      <protection locked="0"/>
    </xf>
    <xf numFmtId="0" fontId="6" fillId="0" borderId="19" xfId="0" applyFont="1" applyFill="1" applyBorder="1" applyAlignment="1" applyProtection="1"/>
    <xf numFmtId="0" fontId="25" fillId="0" borderId="23" xfId="0" applyFont="1" applyFill="1" applyBorder="1" applyAlignment="1" applyProtection="1">
      <alignment horizontal="center" vertical="center"/>
    </xf>
    <xf numFmtId="0" fontId="25" fillId="0" borderId="19" xfId="0" applyFont="1" applyFill="1" applyBorder="1" applyAlignment="1" applyProtection="1">
      <alignment horizontal="center" vertical="center"/>
    </xf>
    <xf numFmtId="43" fontId="25" fillId="0" borderId="19" xfId="0" applyNumberFormat="1" applyFont="1" applyFill="1" applyBorder="1" applyAlignment="1" applyProtection="1">
      <alignment horizontal="right" vertical="center"/>
    </xf>
    <xf numFmtId="0" fontId="10" fillId="0" borderId="24" xfId="0" applyFont="1" applyFill="1" applyBorder="1" applyAlignment="1" applyProtection="1">
      <alignment horizontal="right" vertical="center"/>
    </xf>
    <xf numFmtId="0" fontId="25" fillId="0" borderId="23" xfId="0" applyFont="1" applyFill="1" applyBorder="1" applyAlignment="1" applyProtection="1">
      <alignment horizontal="center" vertical="center"/>
      <protection locked="0"/>
    </xf>
    <xf numFmtId="43" fontId="1" fillId="0" borderId="0" xfId="0" applyNumberFormat="1" applyFont="1" applyFill="1" applyBorder="1" applyAlignment="1" applyProtection="1"/>
  </cellXfs>
  <cellStyles count="52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_04-分类改革-预算表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3"/>
  <sheetViews>
    <sheetView tabSelected="1" zoomScale="85" zoomScaleNormal="85" workbookViewId="0">
      <selection activeCell="B18" sqref="B18"/>
    </sheetView>
  </sheetViews>
  <sheetFormatPr defaultColWidth="8" defaultRowHeight="14.25" customHeight="1" outlineLevelCol="3"/>
  <cols>
    <col min="1" max="1" width="32.4" style="1" customWidth="1"/>
    <col min="2" max="4" width="34.2190476190476" style="1" customWidth="1"/>
    <col min="5" max="16384" width="8" style="39"/>
  </cols>
  <sheetData>
    <row r="1" ht="13.5" customHeight="1" spans="1:4">
      <c r="A1" s="267" t="s">
        <v>0</v>
      </c>
      <c r="B1" s="268"/>
      <c r="C1" s="268"/>
      <c r="D1" s="269" t="s">
        <v>1</v>
      </c>
    </row>
    <row r="2" ht="36" customHeight="1" spans="1:4">
      <c r="A2" s="270" t="s">
        <v>2</v>
      </c>
      <c r="B2" s="271"/>
      <c r="C2" s="271"/>
      <c r="D2" s="271"/>
    </row>
    <row r="3" ht="21" customHeight="1" spans="1:4">
      <c r="A3" s="112" t="s">
        <v>3</v>
      </c>
      <c r="B3" s="272"/>
      <c r="C3" s="205"/>
      <c r="D3" s="273" t="s">
        <v>4</v>
      </c>
    </row>
    <row r="4" ht="19.5" customHeight="1" spans="1:4">
      <c r="A4" s="274" t="s">
        <v>5</v>
      </c>
      <c r="B4" s="275"/>
      <c r="C4" s="274" t="s">
        <v>6</v>
      </c>
      <c r="D4" s="275"/>
    </row>
    <row r="5" ht="19.5" customHeight="1" spans="1:4">
      <c r="A5" s="276" t="s">
        <v>7</v>
      </c>
      <c r="B5" s="276" t="s">
        <v>8</v>
      </c>
      <c r="C5" s="276" t="s">
        <v>9</v>
      </c>
      <c r="D5" s="276" t="s">
        <v>8</v>
      </c>
    </row>
    <row r="6" ht="19.5" customHeight="1" spans="1:4">
      <c r="A6" s="277"/>
      <c r="B6" s="277"/>
      <c r="C6" s="277"/>
      <c r="D6" s="277"/>
    </row>
    <row r="7" ht="20.25" customHeight="1" spans="1:4">
      <c r="A7" s="278" t="s">
        <v>10</v>
      </c>
      <c r="B7" s="208">
        <v>5228549.04</v>
      </c>
      <c r="C7" s="278" t="s">
        <v>11</v>
      </c>
      <c r="D7" s="208"/>
    </row>
    <row r="8" ht="20.25" customHeight="1" spans="1:4">
      <c r="A8" s="278" t="s">
        <v>12</v>
      </c>
      <c r="B8" s="208"/>
      <c r="C8" s="278" t="s">
        <v>13</v>
      </c>
      <c r="D8" s="208"/>
    </row>
    <row r="9" ht="20.25" customHeight="1" spans="1:4">
      <c r="A9" s="278" t="s">
        <v>14</v>
      </c>
      <c r="B9" s="208"/>
      <c r="C9" s="278" t="s">
        <v>15</v>
      </c>
      <c r="D9" s="208"/>
    </row>
    <row r="10" ht="20.25" customHeight="1" spans="1:4">
      <c r="A10" s="278" t="s">
        <v>16</v>
      </c>
      <c r="B10" s="209"/>
      <c r="C10" s="278" t="s">
        <v>17</v>
      </c>
      <c r="D10" s="208"/>
    </row>
    <row r="11" ht="21.75" customHeight="1" spans="1:4">
      <c r="A11" s="278" t="s">
        <v>18</v>
      </c>
      <c r="B11" s="209"/>
      <c r="C11" s="278" t="s">
        <v>19</v>
      </c>
      <c r="D11" s="208">
        <v>4020695.04</v>
      </c>
    </row>
    <row r="12" ht="20.25" customHeight="1" spans="1:4">
      <c r="A12" s="278" t="s">
        <v>20</v>
      </c>
      <c r="B12" s="209"/>
      <c r="C12" s="278" t="s">
        <v>21</v>
      </c>
      <c r="D12" s="208"/>
    </row>
    <row r="13" ht="20.25" customHeight="1" spans="1:4">
      <c r="A13" s="278" t="s">
        <v>22</v>
      </c>
      <c r="B13" s="209"/>
      <c r="C13" s="278" t="s">
        <v>23</v>
      </c>
      <c r="D13" s="208"/>
    </row>
    <row r="14" ht="20.25" customHeight="1" spans="1:4">
      <c r="A14" s="278" t="s">
        <v>24</v>
      </c>
      <c r="B14" s="209"/>
      <c r="C14" s="278" t="s">
        <v>25</v>
      </c>
      <c r="D14" s="279">
        <v>454080</v>
      </c>
    </row>
    <row r="15" ht="21" customHeight="1" spans="1:4">
      <c r="A15" s="280" t="s">
        <v>26</v>
      </c>
      <c r="B15" s="281"/>
      <c r="C15" s="278" t="s">
        <v>27</v>
      </c>
      <c r="D15" s="279">
        <v>427284</v>
      </c>
    </row>
    <row r="16" ht="21" customHeight="1" spans="1:4">
      <c r="A16" s="280" t="s">
        <v>28</v>
      </c>
      <c r="B16" s="282"/>
      <c r="C16" s="278" t="s">
        <v>29</v>
      </c>
      <c r="D16" s="208"/>
    </row>
    <row r="17" ht="21" customHeight="1" spans="1:4">
      <c r="A17" s="280" t="s">
        <v>30</v>
      </c>
      <c r="B17" s="282"/>
      <c r="C17" s="278" t="s">
        <v>31</v>
      </c>
      <c r="D17" s="208"/>
    </row>
    <row r="18" s="39" customFormat="1" ht="21" customHeight="1" spans="1:4">
      <c r="A18" s="282"/>
      <c r="B18" s="282"/>
      <c r="C18" s="278" t="s">
        <v>32</v>
      </c>
      <c r="D18" s="208"/>
    </row>
    <row r="19" s="39" customFormat="1" ht="21" customHeight="1" spans="1:4">
      <c r="A19" s="282"/>
      <c r="B19" s="282"/>
      <c r="C19" s="278" t="s">
        <v>33</v>
      </c>
      <c r="D19" s="208"/>
    </row>
    <row r="20" s="39" customFormat="1" ht="21" customHeight="1" spans="1:4">
      <c r="A20" s="282"/>
      <c r="B20" s="282"/>
      <c r="C20" s="278" t="s">
        <v>34</v>
      </c>
      <c r="D20" s="208"/>
    </row>
    <row r="21" s="39" customFormat="1" ht="21" customHeight="1" spans="1:4">
      <c r="A21" s="282"/>
      <c r="B21" s="282"/>
      <c r="C21" s="278" t="s">
        <v>35</v>
      </c>
      <c r="D21" s="208"/>
    </row>
    <row r="22" s="39" customFormat="1" ht="21" customHeight="1" spans="1:4">
      <c r="A22" s="282"/>
      <c r="B22" s="282"/>
      <c r="C22" s="278" t="s">
        <v>36</v>
      </c>
      <c r="D22" s="208"/>
    </row>
    <row r="23" s="39" customFormat="1" ht="21" customHeight="1" spans="1:4">
      <c r="A23" s="282"/>
      <c r="B23" s="282"/>
      <c r="C23" s="278" t="s">
        <v>37</v>
      </c>
      <c r="D23" s="208"/>
    </row>
    <row r="24" s="39" customFormat="1" ht="21" customHeight="1" spans="1:4">
      <c r="A24" s="282"/>
      <c r="B24" s="282"/>
      <c r="C24" s="278" t="s">
        <v>38</v>
      </c>
      <c r="D24" s="208"/>
    </row>
    <row r="25" s="39" customFormat="1" ht="21" customHeight="1" spans="1:4">
      <c r="A25" s="282"/>
      <c r="B25" s="282"/>
      <c r="C25" s="278" t="s">
        <v>39</v>
      </c>
      <c r="D25" s="208">
        <v>326490</v>
      </c>
    </row>
    <row r="26" s="39" customFormat="1" ht="21" customHeight="1" spans="1:4">
      <c r="A26" s="282"/>
      <c r="B26" s="282"/>
      <c r="C26" s="278" t="s">
        <v>40</v>
      </c>
      <c r="D26" s="208"/>
    </row>
    <row r="27" s="39" customFormat="1" ht="21" customHeight="1" spans="1:4">
      <c r="A27" s="282"/>
      <c r="B27" s="282"/>
      <c r="C27" s="278" t="s">
        <v>41</v>
      </c>
      <c r="D27" s="208"/>
    </row>
    <row r="28" s="39" customFormat="1" ht="21" customHeight="1" spans="1:4">
      <c r="A28" s="282"/>
      <c r="B28" s="282"/>
      <c r="C28" s="278" t="s">
        <v>42</v>
      </c>
      <c r="D28" s="208"/>
    </row>
    <row r="29" s="39" customFormat="1" ht="21" customHeight="1" spans="1:4">
      <c r="A29" s="282"/>
      <c r="B29" s="282"/>
      <c r="C29" s="278" t="s">
        <v>43</v>
      </c>
      <c r="D29" s="208"/>
    </row>
    <row r="30" ht="20.25" customHeight="1" spans="1:4">
      <c r="A30" s="283" t="s">
        <v>44</v>
      </c>
      <c r="B30" s="208">
        <v>5228549.04</v>
      </c>
      <c r="C30" s="284" t="s">
        <v>45</v>
      </c>
      <c r="D30" s="285">
        <f>SUM(D7:D29)</f>
        <v>5228549.04</v>
      </c>
    </row>
    <row r="31" ht="20.25" customHeight="1" spans="1:4">
      <c r="A31" s="280" t="s">
        <v>46</v>
      </c>
      <c r="B31" s="286" t="s">
        <v>47</v>
      </c>
      <c r="C31" s="278" t="s">
        <v>48</v>
      </c>
      <c r="D31" s="230" t="s">
        <v>49</v>
      </c>
    </row>
    <row r="32" ht="20.25" customHeight="1" spans="1:4">
      <c r="A32" s="287" t="s">
        <v>50</v>
      </c>
      <c r="B32" s="208">
        <v>5228549.04</v>
      </c>
      <c r="C32" s="284" t="s">
        <v>51</v>
      </c>
      <c r="D32" s="285">
        <v>5228549.04</v>
      </c>
    </row>
    <row r="33" customHeight="1" spans="1:4">
      <c r="A33" s="116"/>
      <c r="B33" s="116"/>
      <c r="C33" s="116"/>
      <c r="D33" s="28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8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D12" sqref="D12"/>
    </sheetView>
  </sheetViews>
  <sheetFormatPr defaultColWidth="8" defaultRowHeight="14.25" customHeight="1"/>
  <cols>
    <col min="1" max="1" width="21.152380952381" style="1" customWidth="1"/>
    <col min="2" max="2" width="33.5714285714286" style="1" customWidth="1"/>
    <col min="3" max="3" width="16" style="1" customWidth="1"/>
    <col min="4" max="4" width="16.7809523809524" style="1" customWidth="1"/>
    <col min="5" max="5" width="16.6666666666667" style="1" customWidth="1"/>
    <col min="6" max="8" width="12.5714285714286" style="1" customWidth="1"/>
    <col min="9" max="9" width="11.7238095238095" style="39" customWidth="1"/>
    <col min="10" max="13" width="12.5714285714286" style="1" customWidth="1"/>
    <col min="14" max="14" width="12.152380952381" style="39" customWidth="1"/>
    <col min="15" max="15" width="12.5714285714286" style="1" customWidth="1"/>
    <col min="16" max="16" width="8" style="39" customWidth="1"/>
    <col min="17" max="17" width="9.57142857142857" style="39" customWidth="1"/>
    <col min="18" max="18" width="9.72380952380952" style="39" customWidth="1"/>
    <col min="19" max="19" width="10.5714285714286" style="39" customWidth="1"/>
    <col min="20" max="21" width="10.152380952381" style="1" customWidth="1"/>
    <col min="22" max="22" width="8" style="39" customWidth="1"/>
    <col min="23" max="16384" width="8" style="39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8"/>
      <c r="J1" s="3"/>
      <c r="K1" s="3"/>
      <c r="L1" s="3"/>
      <c r="M1" s="3"/>
      <c r="N1" s="78"/>
      <c r="O1" s="3"/>
      <c r="P1" s="78"/>
      <c r="Q1" s="78"/>
      <c r="R1" s="78"/>
      <c r="S1" s="78"/>
      <c r="T1" s="103" t="s">
        <v>52</v>
      </c>
      <c r="U1" s="4" t="s">
        <v>52</v>
      </c>
    </row>
    <row r="2" ht="36" customHeight="1" spans="1:21">
      <c r="A2" s="237" t="s">
        <v>53</v>
      </c>
      <c r="B2" s="5"/>
      <c r="C2" s="5"/>
      <c r="D2" s="5"/>
      <c r="E2" s="5"/>
      <c r="F2" s="5"/>
      <c r="G2" s="5"/>
      <c r="H2" s="5"/>
      <c r="I2" s="55"/>
      <c r="J2" s="5"/>
      <c r="K2" s="5"/>
      <c r="L2" s="5"/>
      <c r="M2" s="5"/>
      <c r="N2" s="55"/>
      <c r="O2" s="5"/>
      <c r="P2" s="55"/>
      <c r="Q2" s="55"/>
      <c r="R2" s="55"/>
      <c r="S2" s="55"/>
      <c r="T2" s="5"/>
      <c r="U2" s="55"/>
    </row>
    <row r="3" ht="20.25" customHeight="1" spans="1:21">
      <c r="A3" s="112" t="s">
        <v>3</v>
      </c>
      <c r="B3" s="238"/>
      <c r="C3" s="238"/>
      <c r="D3" s="238"/>
      <c r="E3" s="8"/>
      <c r="F3" s="8"/>
      <c r="G3" s="8"/>
      <c r="H3" s="8"/>
      <c r="I3" s="82"/>
      <c r="J3" s="8"/>
      <c r="K3" s="8"/>
      <c r="L3" s="8"/>
      <c r="M3" s="8"/>
      <c r="N3" s="82"/>
      <c r="O3" s="8"/>
      <c r="P3" s="82"/>
      <c r="Q3" s="82"/>
      <c r="R3" s="82"/>
      <c r="S3" s="82"/>
      <c r="T3" s="103" t="s">
        <v>4</v>
      </c>
      <c r="U3" s="9" t="s">
        <v>54</v>
      </c>
    </row>
    <row r="4" ht="18.75" customHeight="1" spans="1:21">
      <c r="A4" s="239" t="s">
        <v>55</v>
      </c>
      <c r="B4" s="240" t="s">
        <v>56</v>
      </c>
      <c r="C4" s="240" t="s">
        <v>57</v>
      </c>
      <c r="D4" s="241" t="s">
        <v>58</v>
      </c>
      <c r="E4" s="242"/>
      <c r="F4" s="242"/>
      <c r="G4" s="242"/>
      <c r="H4" s="242"/>
      <c r="I4" s="134"/>
      <c r="J4" s="242"/>
      <c r="K4" s="242"/>
      <c r="L4" s="242"/>
      <c r="M4" s="242"/>
      <c r="N4" s="134"/>
      <c r="O4" s="229"/>
      <c r="P4" s="241" t="s">
        <v>46</v>
      </c>
      <c r="Q4" s="241"/>
      <c r="R4" s="241"/>
      <c r="S4" s="241"/>
      <c r="T4" s="242"/>
      <c r="U4" s="260"/>
    </row>
    <row r="5" ht="24.75" customHeight="1" spans="1:21">
      <c r="A5" s="243"/>
      <c r="B5" s="244"/>
      <c r="C5" s="244"/>
      <c r="D5" s="244" t="s">
        <v>59</v>
      </c>
      <c r="E5" s="244" t="s">
        <v>60</v>
      </c>
      <c r="F5" s="244" t="s">
        <v>61</v>
      </c>
      <c r="G5" s="244" t="s">
        <v>62</v>
      </c>
      <c r="H5" s="244" t="s">
        <v>63</v>
      </c>
      <c r="I5" s="253" t="s">
        <v>64</v>
      </c>
      <c r="J5" s="254"/>
      <c r="K5" s="254"/>
      <c r="L5" s="254"/>
      <c r="M5" s="254"/>
      <c r="N5" s="253"/>
      <c r="O5" s="255"/>
      <c r="P5" s="256" t="s">
        <v>59</v>
      </c>
      <c r="Q5" s="256" t="s">
        <v>60</v>
      </c>
      <c r="R5" s="239" t="s">
        <v>61</v>
      </c>
      <c r="S5" s="240" t="s">
        <v>62</v>
      </c>
      <c r="T5" s="261" t="s">
        <v>63</v>
      </c>
      <c r="U5" s="240" t="s">
        <v>64</v>
      </c>
    </row>
    <row r="6" ht="24.75" customHeight="1" spans="1:21">
      <c r="A6" s="225"/>
      <c r="B6" s="245"/>
      <c r="C6" s="245"/>
      <c r="D6" s="245"/>
      <c r="E6" s="245"/>
      <c r="F6" s="245"/>
      <c r="G6" s="245"/>
      <c r="H6" s="245"/>
      <c r="I6" s="22" t="s">
        <v>59</v>
      </c>
      <c r="J6" s="257" t="s">
        <v>65</v>
      </c>
      <c r="K6" s="257" t="s">
        <v>66</v>
      </c>
      <c r="L6" s="257" t="s">
        <v>67</v>
      </c>
      <c r="M6" s="257" t="s">
        <v>68</v>
      </c>
      <c r="N6" s="257" t="s">
        <v>69</v>
      </c>
      <c r="O6" s="257" t="s">
        <v>70</v>
      </c>
      <c r="P6" s="258"/>
      <c r="Q6" s="258"/>
      <c r="R6" s="262"/>
      <c r="S6" s="258"/>
      <c r="T6" s="245"/>
      <c r="U6" s="245"/>
    </row>
    <row r="7" ht="16.5" customHeight="1" spans="1:21">
      <c r="A7" s="221">
        <v>1</v>
      </c>
      <c r="B7" s="21">
        <v>2</v>
      </c>
      <c r="C7" s="21">
        <v>3</v>
      </c>
      <c r="D7" s="21">
        <v>4</v>
      </c>
      <c r="E7" s="246">
        <v>5</v>
      </c>
      <c r="F7" s="247">
        <v>6</v>
      </c>
      <c r="G7" s="247">
        <v>7</v>
      </c>
      <c r="H7" s="246">
        <v>8</v>
      </c>
      <c r="I7" s="246">
        <v>9</v>
      </c>
      <c r="J7" s="247">
        <v>10</v>
      </c>
      <c r="K7" s="247">
        <v>11</v>
      </c>
      <c r="L7" s="246">
        <v>12</v>
      </c>
      <c r="M7" s="246">
        <v>13</v>
      </c>
      <c r="N7" s="22">
        <v>14</v>
      </c>
      <c r="O7" s="21">
        <v>15</v>
      </c>
      <c r="P7" s="259">
        <v>16</v>
      </c>
      <c r="Q7" s="263">
        <v>17</v>
      </c>
      <c r="R7" s="264">
        <v>18</v>
      </c>
      <c r="S7" s="264">
        <v>19</v>
      </c>
      <c r="T7" s="264">
        <v>20</v>
      </c>
      <c r="U7" s="265">
        <v>21</v>
      </c>
    </row>
    <row r="8" ht="16.5" customHeight="1" spans="1:21">
      <c r="A8" s="248">
        <v>105008</v>
      </c>
      <c r="B8" s="249" t="s">
        <v>71</v>
      </c>
      <c r="C8" s="250">
        <v>5228549.04</v>
      </c>
      <c r="D8" s="250">
        <v>5228549.04</v>
      </c>
      <c r="E8" s="250">
        <v>5228549.04</v>
      </c>
      <c r="F8" s="53" t="s">
        <v>47</v>
      </c>
      <c r="G8" s="53" t="s">
        <v>47</v>
      </c>
      <c r="H8" s="53" t="s">
        <v>47</v>
      </c>
      <c r="I8" s="53" t="s">
        <v>47</v>
      </c>
      <c r="J8" s="53" t="s">
        <v>47</v>
      </c>
      <c r="K8" s="53" t="s">
        <v>47</v>
      </c>
      <c r="L8" s="53" t="s">
        <v>47</v>
      </c>
      <c r="M8" s="53" t="s">
        <v>47</v>
      </c>
      <c r="N8" s="53" t="s">
        <v>47</v>
      </c>
      <c r="O8" s="53" t="s">
        <v>47</v>
      </c>
      <c r="P8" s="53" t="s">
        <v>47</v>
      </c>
      <c r="Q8" s="53" t="s">
        <v>47</v>
      </c>
      <c r="R8" s="266" t="s">
        <v>47</v>
      </c>
      <c r="S8" s="92"/>
      <c r="T8" s="94"/>
      <c r="U8" s="92"/>
    </row>
    <row r="9" ht="16.5" customHeight="1" spans="1:21">
      <c r="A9" s="251" t="s">
        <v>57</v>
      </c>
      <c r="B9" s="252"/>
      <c r="C9" s="250">
        <v>5228549.04</v>
      </c>
      <c r="D9" s="250">
        <v>5228549.04</v>
      </c>
      <c r="E9" s="250">
        <v>5228549.04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266"/>
      <c r="S9" s="92"/>
      <c r="T9" s="92"/>
      <c r="U9" s="92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4"/>
  <sheetViews>
    <sheetView zoomScale="80" zoomScaleNormal="80" workbookViewId="0">
      <selection activeCell="A2" sqref="A2:P2"/>
    </sheetView>
  </sheetViews>
  <sheetFormatPr defaultColWidth="9.15238095238095" defaultRowHeight="14.25" customHeight="1"/>
  <cols>
    <col min="1" max="1" width="14.2761904761905" style="1" customWidth="1"/>
    <col min="2" max="2" width="18.7333333333333" style="1" customWidth="1"/>
    <col min="3" max="3" width="18.847619047619" style="1" customWidth="1"/>
    <col min="4" max="4" width="16.847619047619" style="1" customWidth="1"/>
    <col min="5" max="6" width="18.847619047619" style="1" customWidth="1"/>
    <col min="7" max="7" width="21.2761904761905" style="1" customWidth="1"/>
    <col min="8" max="8" width="19.2761904761905" style="1" customWidth="1"/>
    <col min="9" max="9" width="16.4285714285714" style="1" customWidth="1"/>
    <col min="10" max="10" width="13.5714285714286" style="1" customWidth="1"/>
    <col min="11" max="14" width="18.847619047619" style="1" customWidth="1"/>
    <col min="15" max="15" width="17" style="1" customWidth="1"/>
    <col min="16" max="16" width="18.847619047619" style="1" customWidth="1"/>
    <col min="17" max="17" width="9.15238095238095" style="1" customWidth="1"/>
    <col min="18" max="16384" width="9.15238095238095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0"/>
      <c r="P1" s="40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17" t="s">
        <v>3</v>
      </c>
      <c r="B3" s="218"/>
      <c r="C3" s="81"/>
      <c r="D3" s="8"/>
      <c r="E3" s="81"/>
      <c r="F3" s="81"/>
      <c r="G3" s="8"/>
      <c r="H3" s="8"/>
      <c r="I3" s="81"/>
      <c r="J3" s="8"/>
      <c r="K3" s="81"/>
      <c r="L3" s="81"/>
      <c r="M3" s="8"/>
      <c r="N3" s="8"/>
      <c r="O3" s="40"/>
      <c r="P3" s="40" t="s">
        <v>4</v>
      </c>
    </row>
    <row r="4" s="1" customFormat="1" ht="17.25" customHeight="1" spans="1:16">
      <c r="A4" s="219" t="s">
        <v>74</v>
      </c>
      <c r="B4" s="219" t="s">
        <v>75</v>
      </c>
      <c r="C4" s="220" t="s">
        <v>57</v>
      </c>
      <c r="D4" s="221" t="s">
        <v>60</v>
      </c>
      <c r="E4" s="222"/>
      <c r="F4" s="223"/>
      <c r="G4" s="224" t="s">
        <v>61</v>
      </c>
      <c r="H4" s="224" t="s">
        <v>62</v>
      </c>
      <c r="I4" s="219" t="s">
        <v>76</v>
      </c>
      <c r="J4" s="221" t="s">
        <v>64</v>
      </c>
      <c r="K4" s="233"/>
      <c r="L4" s="233"/>
      <c r="M4" s="233"/>
      <c r="N4" s="233"/>
      <c r="O4" s="222"/>
      <c r="P4" s="234"/>
    </row>
    <row r="5" s="1" customFormat="1" ht="26.25" customHeight="1" spans="1:16">
      <c r="A5" s="225"/>
      <c r="B5" s="225"/>
      <c r="C5" s="225"/>
      <c r="D5" s="225" t="s">
        <v>59</v>
      </c>
      <c r="E5" s="22" t="s">
        <v>77</v>
      </c>
      <c r="F5" s="22" t="s">
        <v>78</v>
      </c>
      <c r="G5" s="225"/>
      <c r="H5" s="225"/>
      <c r="I5" s="225"/>
      <c r="J5" s="21" t="s">
        <v>59</v>
      </c>
      <c r="K5" s="235" t="s">
        <v>79</v>
      </c>
      <c r="L5" s="235" t="s">
        <v>80</v>
      </c>
      <c r="M5" s="235" t="s">
        <v>81</v>
      </c>
      <c r="N5" s="235" t="s">
        <v>82</v>
      </c>
      <c r="O5" s="236" t="s">
        <v>83</v>
      </c>
      <c r="P5" s="235" t="s">
        <v>84</v>
      </c>
    </row>
    <row r="6" ht="16.5" customHeight="1" spans="1:16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</row>
    <row r="7" ht="16.5" customHeight="1" spans="1:16">
      <c r="A7" s="226">
        <v>205</v>
      </c>
      <c r="B7" s="227" t="s">
        <v>85</v>
      </c>
      <c r="C7" s="181">
        <v>4020695.04</v>
      </c>
      <c r="D7" s="160">
        <v>4020695.04</v>
      </c>
      <c r="E7" s="160">
        <v>4020695.04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ht="16.5" customHeight="1" spans="1:16">
      <c r="A8" s="226">
        <v>20502</v>
      </c>
      <c r="B8" s="227" t="s">
        <v>86</v>
      </c>
      <c r="C8" s="181">
        <v>4020695.04</v>
      </c>
      <c r="D8" s="160">
        <v>4020695.04</v>
      </c>
      <c r="E8" s="160">
        <v>4020695.04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ht="16.5" customHeight="1" spans="1:16">
      <c r="A9" s="226">
        <v>2050202</v>
      </c>
      <c r="B9" s="228" t="s">
        <v>87</v>
      </c>
      <c r="C9" s="181">
        <v>4020695.04</v>
      </c>
      <c r="D9" s="160">
        <v>4020695.04</v>
      </c>
      <c r="E9" s="160">
        <v>4020695.04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ht="16.5" customHeight="1" spans="1:16">
      <c r="A10" s="226">
        <v>208</v>
      </c>
      <c r="B10" s="228" t="s">
        <v>88</v>
      </c>
      <c r="C10" s="181">
        <v>454080</v>
      </c>
      <c r="D10" s="160">
        <v>454080</v>
      </c>
      <c r="E10" s="160">
        <v>454080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ht="16.5" customHeight="1" spans="1:16">
      <c r="A11" s="226">
        <v>20805</v>
      </c>
      <c r="B11" s="228" t="s">
        <v>89</v>
      </c>
      <c r="C11" s="181">
        <v>454080</v>
      </c>
      <c r="D11" s="160">
        <v>454080</v>
      </c>
      <c r="E11" s="160">
        <v>454080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24" customHeight="1" spans="1:16">
      <c r="A12" s="226">
        <v>2080505</v>
      </c>
      <c r="B12" s="228" t="s">
        <v>90</v>
      </c>
      <c r="C12" s="181">
        <v>454080</v>
      </c>
      <c r="D12" s="160">
        <v>454080</v>
      </c>
      <c r="E12" s="160">
        <v>454080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ht="16.5" customHeight="1" spans="1:16">
      <c r="A13" s="226">
        <v>210</v>
      </c>
      <c r="B13" s="228" t="s">
        <v>91</v>
      </c>
      <c r="C13" s="181">
        <v>427284</v>
      </c>
      <c r="D13" s="160">
        <v>427284</v>
      </c>
      <c r="E13" s="160">
        <v>427284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ht="16" customHeight="1" spans="1:16">
      <c r="A14" s="226">
        <v>21011</v>
      </c>
      <c r="B14" s="228" t="s">
        <v>92</v>
      </c>
      <c r="C14" s="181">
        <f>C15+C16+C17</f>
        <v>427284</v>
      </c>
      <c r="D14" s="181">
        <f>D15+D16+D17</f>
        <v>427284</v>
      </c>
      <c r="E14" s="181">
        <f>E15+E16+E17</f>
        <v>427284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ht="16.5" customHeight="1" spans="1:16">
      <c r="A15" s="226">
        <v>2101102</v>
      </c>
      <c r="B15" s="228" t="s">
        <v>93</v>
      </c>
      <c r="C15" s="181">
        <v>265694</v>
      </c>
      <c r="D15" s="160">
        <v>265694</v>
      </c>
      <c r="E15" s="160">
        <v>265694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ht="16.5" customHeight="1" spans="1:16">
      <c r="A16" s="226">
        <v>2101103</v>
      </c>
      <c r="B16" s="228" t="s">
        <v>94</v>
      </c>
      <c r="C16" s="181">
        <v>140800</v>
      </c>
      <c r="D16" s="160">
        <v>140800</v>
      </c>
      <c r="E16" s="160">
        <v>140800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ht="24" customHeight="1" spans="1:16">
      <c r="A17" s="226">
        <v>2101199</v>
      </c>
      <c r="B17" s="228" t="s">
        <v>95</v>
      </c>
      <c r="C17" s="181">
        <v>20790</v>
      </c>
      <c r="D17" s="160">
        <v>20790</v>
      </c>
      <c r="E17" s="160">
        <v>20790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ht="16.5" customHeight="1" spans="1:16">
      <c r="A18" s="226">
        <v>221</v>
      </c>
      <c r="B18" s="228" t="s">
        <v>96</v>
      </c>
      <c r="C18" s="181">
        <v>326490</v>
      </c>
      <c r="D18" s="160">
        <v>326490</v>
      </c>
      <c r="E18" s="160">
        <v>326490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ht="16.5" customHeight="1" spans="1:16">
      <c r="A19" s="226">
        <v>22102</v>
      </c>
      <c r="B19" s="228" t="s">
        <v>97</v>
      </c>
      <c r="C19" s="181">
        <f>C20+C21</f>
        <v>326490</v>
      </c>
      <c r="D19" s="181">
        <f>D20+D21</f>
        <v>326490</v>
      </c>
      <c r="E19" s="181">
        <f>E20+E21</f>
        <v>326490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ht="16.5" customHeight="1" spans="1:16">
      <c r="A20" s="226">
        <v>2210201</v>
      </c>
      <c r="B20" s="228" t="s">
        <v>98</v>
      </c>
      <c r="C20" s="181">
        <v>323130</v>
      </c>
      <c r="D20" s="160">
        <v>323130</v>
      </c>
      <c r="E20" s="160">
        <v>323130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ht="16.5" customHeight="1" spans="1:16">
      <c r="A21" s="226">
        <v>2210203</v>
      </c>
      <c r="B21" s="228" t="s">
        <v>99</v>
      </c>
      <c r="C21" s="181">
        <v>3360</v>
      </c>
      <c r="D21" s="160">
        <v>3360</v>
      </c>
      <c r="E21" s="160">
        <v>3360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ht="16.5" customHeight="1" spans="1:16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ht="20.25" customHeight="1" spans="1:16">
      <c r="A23" s="31" t="s">
        <v>47</v>
      </c>
      <c r="B23" s="31" t="s">
        <v>47</v>
      </c>
      <c r="C23" s="49" t="s">
        <v>47</v>
      </c>
      <c r="D23" s="49" t="s">
        <v>47</v>
      </c>
      <c r="E23" s="49" t="s">
        <v>47</v>
      </c>
      <c r="F23" s="53" t="s">
        <v>47</v>
      </c>
      <c r="G23" s="53" t="s">
        <v>47</v>
      </c>
      <c r="H23" s="49" t="s">
        <v>47</v>
      </c>
      <c r="I23" s="53" t="s">
        <v>47</v>
      </c>
      <c r="J23" s="49" t="s">
        <v>47</v>
      </c>
      <c r="K23" s="49" t="s">
        <v>47</v>
      </c>
      <c r="L23" s="49" t="s">
        <v>47</v>
      </c>
      <c r="M23" s="53" t="s">
        <v>47</v>
      </c>
      <c r="N23" s="49" t="s">
        <v>47</v>
      </c>
      <c r="O23" s="49" t="s">
        <v>47</v>
      </c>
      <c r="P23" s="49" t="s">
        <v>47</v>
      </c>
    </row>
    <row r="24" ht="17.25" customHeight="1" spans="1:16">
      <c r="A24" s="33" t="s">
        <v>100</v>
      </c>
      <c r="B24" s="229" t="s">
        <v>100</v>
      </c>
      <c r="C24" s="230">
        <f>C19+C14+C11+C8</f>
        <v>5228549.04</v>
      </c>
      <c r="D24" s="230">
        <f>D19+D14+D11+D8</f>
        <v>5228549.04</v>
      </c>
      <c r="E24" s="230">
        <f>E19+E14+E11+E8</f>
        <v>5228549.04</v>
      </c>
      <c r="F24" s="231"/>
      <c r="G24" s="232"/>
      <c r="H24" s="231"/>
      <c r="I24" s="231"/>
      <c r="J24" s="231"/>
      <c r="K24" s="231" t="s">
        <v>47</v>
      </c>
      <c r="L24" s="231" t="s">
        <v>47</v>
      </c>
      <c r="M24" s="49" t="s">
        <v>47</v>
      </c>
      <c r="N24" s="49" t="s">
        <v>47</v>
      </c>
      <c r="O24" s="49" t="s">
        <v>47</v>
      </c>
      <c r="P24" s="49" t="s">
        <v>47</v>
      </c>
    </row>
  </sheetData>
  <mergeCells count="11">
    <mergeCell ref="A2:P2"/>
    <mergeCell ref="A3:L3"/>
    <mergeCell ref="D4:F4"/>
    <mergeCell ref="J4:P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54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topLeftCell="A13" workbookViewId="0">
      <selection activeCell="A3" sqref="A3:B3"/>
    </sheetView>
  </sheetViews>
  <sheetFormatPr defaultColWidth="9.15238095238095" defaultRowHeight="14.25" customHeight="1" outlineLevelCol="3"/>
  <cols>
    <col min="1" max="1" width="49.2761904761905" style="38" customWidth="1"/>
    <col min="2" max="2" width="38.847619047619" style="38" customWidth="1"/>
    <col min="3" max="3" width="48.5714285714286" style="38" customWidth="1"/>
    <col min="4" max="4" width="36.4285714285714" style="38" customWidth="1"/>
    <col min="5" max="5" width="9.15238095238095" style="39" customWidth="1"/>
    <col min="6" max="16384" width="9.15238095238095" style="39"/>
  </cols>
  <sheetData>
    <row r="1" customHeight="1" spans="1:4">
      <c r="A1" s="203"/>
      <c r="B1" s="203"/>
      <c r="C1" s="203"/>
      <c r="D1" s="40" t="s">
        <v>101</v>
      </c>
    </row>
    <row r="2" ht="31.5" customHeight="1" spans="1:4">
      <c r="A2" s="54" t="s">
        <v>102</v>
      </c>
      <c r="B2" s="204"/>
      <c r="C2" s="204"/>
      <c r="D2" s="204"/>
    </row>
    <row r="3" ht="17.25" customHeight="1" spans="1:4">
      <c r="A3" s="141" t="s">
        <v>3</v>
      </c>
      <c r="B3" s="205"/>
      <c r="C3" s="206"/>
      <c r="D3" s="115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25" t="s">
        <v>8</v>
      </c>
      <c r="C5" s="17" t="s">
        <v>103</v>
      </c>
      <c r="D5" s="125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207" t="s">
        <v>104</v>
      </c>
      <c r="B7" s="208">
        <v>5228549.04</v>
      </c>
      <c r="C7" s="24" t="s">
        <v>105</v>
      </c>
      <c r="D7" s="209">
        <v>5228549.04</v>
      </c>
    </row>
    <row r="8" s="39" customFormat="1" ht="17.25" customHeight="1" spans="1:4">
      <c r="A8" s="59" t="s">
        <v>106</v>
      </c>
      <c r="B8" s="208">
        <v>5228549.04</v>
      </c>
      <c r="C8" s="24" t="s">
        <v>107</v>
      </c>
      <c r="D8" s="209"/>
    </row>
    <row r="9" s="39" customFormat="1" ht="17.25" customHeight="1" spans="1:4">
      <c r="A9" s="59" t="s">
        <v>108</v>
      </c>
      <c r="B9" s="208"/>
      <c r="C9" s="24" t="s">
        <v>109</v>
      </c>
      <c r="D9" s="209"/>
    </row>
    <row r="10" s="39" customFormat="1" ht="17.25" customHeight="1" spans="1:4">
      <c r="A10" s="59" t="s">
        <v>110</v>
      </c>
      <c r="B10" s="208"/>
      <c r="C10" s="24" t="s">
        <v>111</v>
      </c>
      <c r="D10" s="209"/>
    </row>
    <row r="11" s="39" customFormat="1" ht="17.25" customHeight="1" spans="1:4">
      <c r="A11" s="59" t="s">
        <v>112</v>
      </c>
      <c r="B11" s="208"/>
      <c r="C11" s="24" t="s">
        <v>113</v>
      </c>
      <c r="D11" s="209"/>
    </row>
    <row r="12" s="39" customFormat="1" ht="17.25" customHeight="1" spans="1:4">
      <c r="A12" s="59" t="s">
        <v>106</v>
      </c>
      <c r="B12" s="208"/>
      <c r="C12" s="24" t="s">
        <v>114</v>
      </c>
      <c r="D12" s="209">
        <v>4020695.04</v>
      </c>
    </row>
    <row r="13" s="39" customFormat="1" ht="17.25" customHeight="1" spans="1:4">
      <c r="A13" s="210" t="s">
        <v>108</v>
      </c>
      <c r="B13" s="209"/>
      <c r="C13" s="24" t="s">
        <v>115</v>
      </c>
      <c r="D13" s="209"/>
    </row>
    <row r="14" s="39" customFormat="1" ht="17.25" customHeight="1" spans="1:4">
      <c r="A14" s="210" t="s">
        <v>110</v>
      </c>
      <c r="B14" s="209"/>
      <c r="C14" s="24" t="s">
        <v>116</v>
      </c>
      <c r="D14" s="209"/>
    </row>
    <row r="15" s="39" customFormat="1" ht="17.25" customHeight="1" spans="1:4">
      <c r="A15" s="207"/>
      <c r="B15" s="209"/>
      <c r="C15" s="24" t="s">
        <v>117</v>
      </c>
      <c r="D15" s="211">
        <v>454080</v>
      </c>
    </row>
    <row r="16" s="39" customFormat="1" ht="17.25" customHeight="1" spans="1:4">
      <c r="A16" s="207"/>
      <c r="B16" s="208"/>
      <c r="C16" s="24" t="s">
        <v>118</v>
      </c>
      <c r="D16" s="211">
        <v>427284</v>
      </c>
    </row>
    <row r="17" s="39" customFormat="1" ht="17.25" customHeight="1" spans="1:4">
      <c r="A17" s="207"/>
      <c r="B17" s="212"/>
      <c r="C17" s="24" t="s">
        <v>119</v>
      </c>
      <c r="D17" s="209"/>
    </row>
    <row r="18" s="39" customFormat="1" ht="17.25" customHeight="1" spans="1:4">
      <c r="A18" s="207"/>
      <c r="B18" s="212"/>
      <c r="C18" s="24" t="s">
        <v>120</v>
      </c>
      <c r="D18" s="209"/>
    </row>
    <row r="19" s="39" customFormat="1" ht="17.25" customHeight="1" spans="1:4">
      <c r="A19" s="207"/>
      <c r="B19" s="213"/>
      <c r="C19" s="24" t="s">
        <v>121</v>
      </c>
      <c r="D19" s="209"/>
    </row>
    <row r="20" s="39" customFormat="1" ht="17.25" customHeight="1" spans="1:4">
      <c r="A20" s="207"/>
      <c r="B20" s="213"/>
      <c r="C20" s="24" t="s">
        <v>122</v>
      </c>
      <c r="D20" s="209"/>
    </row>
    <row r="21" s="39" customFormat="1" ht="17.25" customHeight="1" spans="1:4">
      <c r="A21" s="207"/>
      <c r="B21" s="213"/>
      <c r="C21" s="24" t="s">
        <v>123</v>
      </c>
      <c r="D21" s="209"/>
    </row>
    <row r="22" s="39" customFormat="1" ht="17.25" customHeight="1" spans="1:4">
      <c r="A22" s="207"/>
      <c r="B22" s="213"/>
      <c r="C22" s="24" t="s">
        <v>124</v>
      </c>
      <c r="D22" s="209"/>
    </row>
    <row r="23" s="39" customFormat="1" ht="17.25" customHeight="1" spans="1:4">
      <c r="A23" s="207"/>
      <c r="B23" s="213"/>
      <c r="C23" s="24" t="s">
        <v>125</v>
      </c>
      <c r="D23" s="209"/>
    </row>
    <row r="24" s="39" customFormat="1" ht="17.25" customHeight="1" spans="1:4">
      <c r="A24" s="207"/>
      <c r="B24" s="213"/>
      <c r="C24" s="24" t="s">
        <v>126</v>
      </c>
      <c r="D24" s="209"/>
    </row>
    <row r="25" s="39" customFormat="1" ht="17.25" customHeight="1" spans="1:4">
      <c r="A25" s="207"/>
      <c r="B25" s="213"/>
      <c r="C25" s="24" t="s">
        <v>127</v>
      </c>
      <c r="D25" s="209"/>
    </row>
    <row r="26" s="39" customFormat="1" ht="17.25" customHeight="1" spans="1:4">
      <c r="A26" s="207"/>
      <c r="B26" s="213"/>
      <c r="C26" s="24" t="s">
        <v>128</v>
      </c>
      <c r="D26" s="209">
        <v>326490</v>
      </c>
    </row>
    <row r="27" s="39" customFormat="1" ht="17.25" customHeight="1" spans="1:4">
      <c r="A27" s="207"/>
      <c r="B27" s="213"/>
      <c r="C27" s="24" t="s">
        <v>129</v>
      </c>
      <c r="D27" s="209"/>
    </row>
    <row r="28" s="39" customFormat="1" ht="17.25" customHeight="1" spans="1:4">
      <c r="A28" s="207"/>
      <c r="B28" s="213"/>
      <c r="C28" s="24" t="s">
        <v>130</v>
      </c>
      <c r="D28" s="209"/>
    </row>
    <row r="29" ht="17.25" customHeight="1" spans="1:4">
      <c r="A29" s="59"/>
      <c r="B29" s="213"/>
      <c r="C29" s="24" t="s">
        <v>131</v>
      </c>
      <c r="D29" s="209"/>
    </row>
    <row r="30" ht="17.25" customHeight="1" spans="1:4">
      <c r="A30" s="59"/>
      <c r="B30" s="213"/>
      <c r="C30" s="210" t="s">
        <v>132</v>
      </c>
      <c r="D30" s="209"/>
    </row>
    <row r="31" customHeight="1" spans="1:4">
      <c r="A31" s="214"/>
      <c r="B31" s="212"/>
      <c r="C31" s="210" t="s">
        <v>133</v>
      </c>
      <c r="D31" s="212"/>
    </row>
    <row r="32" ht="17.25" customHeight="1" spans="1:4">
      <c r="A32" s="215" t="s">
        <v>134</v>
      </c>
      <c r="B32" s="208">
        <v>5228549.04</v>
      </c>
      <c r="C32" s="216" t="s">
        <v>51</v>
      </c>
      <c r="D32" s="209">
        <v>5228549.04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4"/>
  <sheetViews>
    <sheetView zoomScale="85" zoomScaleNormal="85" workbookViewId="0">
      <selection activeCell="B6" sqref="B6"/>
    </sheetView>
  </sheetViews>
  <sheetFormatPr defaultColWidth="9.15238095238095" defaultRowHeight="14.25" customHeight="1" outlineLevelCol="6"/>
  <cols>
    <col min="1" max="1" width="20.152380952381" style="118" customWidth="1"/>
    <col min="2" max="2" width="44" style="118" customWidth="1"/>
    <col min="3" max="3" width="24.2761904761905" style="1" customWidth="1"/>
    <col min="4" max="4" width="16.5714285714286" style="1" customWidth="1"/>
    <col min="5" max="7" width="24.2761904761905" style="1" customWidth="1"/>
    <col min="8" max="8" width="9.15238095238095" style="1" customWidth="1"/>
    <col min="9" max="16384" width="9.15238095238095" style="1"/>
  </cols>
  <sheetData>
    <row r="1" customHeight="1" spans="4:7">
      <c r="D1" s="140"/>
      <c r="F1" s="63"/>
      <c r="G1" s="40" t="s">
        <v>135</v>
      </c>
    </row>
    <row r="2" ht="39" customHeight="1" spans="1:7">
      <c r="A2" s="124" t="s">
        <v>136</v>
      </c>
      <c r="B2" s="124"/>
      <c r="C2" s="124"/>
      <c r="D2" s="124"/>
      <c r="E2" s="124"/>
      <c r="F2" s="124"/>
      <c r="G2" s="124"/>
    </row>
    <row r="3" ht="18" customHeight="1" spans="1:7">
      <c r="A3" s="6" t="s">
        <v>3</v>
      </c>
      <c r="F3" s="121"/>
      <c r="G3" s="115" t="s">
        <v>4</v>
      </c>
    </row>
    <row r="4" ht="20.25" customHeight="1" spans="1:7">
      <c r="A4" s="183" t="s">
        <v>137</v>
      </c>
      <c r="B4" s="184"/>
      <c r="C4" s="125" t="s">
        <v>57</v>
      </c>
      <c r="D4" s="154" t="s">
        <v>77</v>
      </c>
      <c r="E4" s="13"/>
      <c r="F4" s="14"/>
      <c r="G4" s="147" t="s">
        <v>78</v>
      </c>
    </row>
    <row r="5" ht="20.25" customHeight="1" spans="1:7">
      <c r="A5" s="185" t="s">
        <v>74</v>
      </c>
      <c r="B5" s="185" t="s">
        <v>75</v>
      </c>
      <c r="C5" s="20"/>
      <c r="D5" s="71" t="s">
        <v>59</v>
      </c>
      <c r="E5" s="71" t="s">
        <v>138</v>
      </c>
      <c r="F5" s="71" t="s">
        <v>139</v>
      </c>
      <c r="G5" s="89"/>
    </row>
    <row r="6" ht="13.5" customHeight="1" spans="1:7">
      <c r="A6" s="185" t="s">
        <v>140</v>
      </c>
      <c r="B6" s="185" t="s">
        <v>141</v>
      </c>
      <c r="C6" s="185" t="s">
        <v>142</v>
      </c>
      <c r="D6" s="71">
        <v>4</v>
      </c>
      <c r="E6" s="185" t="s">
        <v>143</v>
      </c>
      <c r="F6" s="185" t="s">
        <v>144</v>
      </c>
      <c r="G6" s="185" t="s">
        <v>145</v>
      </c>
    </row>
    <row r="7" ht="13.5" customHeight="1" spans="1:7">
      <c r="A7" s="186">
        <v>205</v>
      </c>
      <c r="B7" s="186" t="s">
        <v>85</v>
      </c>
      <c r="C7" s="187">
        <f t="shared" ref="C7:F7" si="0">C8</f>
        <v>4020695.04</v>
      </c>
      <c r="D7" s="187">
        <f t="shared" si="0"/>
        <v>4020695.04</v>
      </c>
      <c r="E7" s="187">
        <f t="shared" si="0"/>
        <v>3814928</v>
      </c>
      <c r="F7" s="187">
        <f t="shared" si="0"/>
        <v>205767.04</v>
      </c>
      <c r="G7" s="185"/>
    </row>
    <row r="8" ht="13.5" customHeight="1" spans="1:7">
      <c r="A8" s="186">
        <v>20502</v>
      </c>
      <c r="B8" s="186" t="s">
        <v>86</v>
      </c>
      <c r="C8" s="187">
        <f t="shared" ref="C8:F8" si="1">C9</f>
        <v>4020695.04</v>
      </c>
      <c r="D8" s="187">
        <f t="shared" si="1"/>
        <v>4020695.04</v>
      </c>
      <c r="E8" s="187">
        <f t="shared" si="1"/>
        <v>3814928</v>
      </c>
      <c r="F8" s="187">
        <f t="shared" si="1"/>
        <v>205767.04</v>
      </c>
      <c r="G8" s="185"/>
    </row>
    <row r="9" ht="13.5" customHeight="1" spans="1:7">
      <c r="A9" s="188">
        <v>2050202</v>
      </c>
      <c r="B9" s="186" t="s">
        <v>87</v>
      </c>
      <c r="C9" s="189">
        <v>4020695.04</v>
      </c>
      <c r="D9" s="189">
        <v>4020695.04</v>
      </c>
      <c r="E9" s="190">
        <v>3814928</v>
      </c>
      <c r="F9" s="190">
        <v>205767.04</v>
      </c>
      <c r="G9" s="185"/>
    </row>
    <row r="10" ht="13.5" customHeight="1" spans="1:7">
      <c r="A10" s="186">
        <v>208</v>
      </c>
      <c r="B10" s="186" t="s">
        <v>88</v>
      </c>
      <c r="C10" s="189">
        <f t="shared" ref="C10:F10" si="2">C11</f>
        <v>454080</v>
      </c>
      <c r="D10" s="189">
        <f t="shared" si="2"/>
        <v>454080</v>
      </c>
      <c r="E10" s="189">
        <f t="shared" si="2"/>
        <v>454080</v>
      </c>
      <c r="F10" s="189">
        <f t="shared" si="2"/>
        <v>0</v>
      </c>
      <c r="G10" s="185"/>
    </row>
    <row r="11" ht="13.5" customHeight="1" spans="1:7">
      <c r="A11" s="186">
        <v>20805</v>
      </c>
      <c r="B11" s="186" t="s">
        <v>89</v>
      </c>
      <c r="C11" s="189">
        <f t="shared" ref="C11:F11" si="3">C12</f>
        <v>454080</v>
      </c>
      <c r="D11" s="189">
        <f t="shared" si="3"/>
        <v>454080</v>
      </c>
      <c r="E11" s="189">
        <f t="shared" si="3"/>
        <v>454080</v>
      </c>
      <c r="F11" s="189">
        <f t="shared" si="3"/>
        <v>0</v>
      </c>
      <c r="G11" s="185"/>
    </row>
    <row r="12" ht="13.5" customHeight="1" spans="1:7">
      <c r="A12" s="188">
        <v>2080505</v>
      </c>
      <c r="B12" s="186" t="s">
        <v>90</v>
      </c>
      <c r="C12" s="189">
        <v>454080</v>
      </c>
      <c r="D12" s="189">
        <v>454080</v>
      </c>
      <c r="E12" s="189">
        <v>454080</v>
      </c>
      <c r="F12" s="190"/>
      <c r="G12" s="185"/>
    </row>
    <row r="13" ht="13.5" customHeight="1" spans="1:7">
      <c r="A13" s="186">
        <v>210</v>
      </c>
      <c r="B13" s="186" t="s">
        <v>91</v>
      </c>
      <c r="C13" s="189">
        <f t="shared" ref="C13:F13" si="4">C14</f>
        <v>427284</v>
      </c>
      <c r="D13" s="189">
        <f t="shared" si="4"/>
        <v>427284</v>
      </c>
      <c r="E13" s="189">
        <f t="shared" si="4"/>
        <v>427284</v>
      </c>
      <c r="F13" s="189">
        <f t="shared" si="4"/>
        <v>0</v>
      </c>
      <c r="G13" s="185"/>
    </row>
    <row r="14" ht="13.5" customHeight="1" spans="1:7">
      <c r="A14" s="186">
        <v>21011</v>
      </c>
      <c r="B14" s="186" t="s">
        <v>92</v>
      </c>
      <c r="C14" s="189">
        <f t="shared" ref="C14:F14" si="5">SUM(C15:C17)</f>
        <v>427284</v>
      </c>
      <c r="D14" s="189">
        <f t="shared" si="5"/>
        <v>427284</v>
      </c>
      <c r="E14" s="189">
        <f t="shared" si="5"/>
        <v>427284</v>
      </c>
      <c r="F14" s="189">
        <f t="shared" si="5"/>
        <v>0</v>
      </c>
      <c r="G14" s="185"/>
    </row>
    <row r="15" ht="13.5" customHeight="1" spans="1:7">
      <c r="A15" s="188">
        <v>2101102</v>
      </c>
      <c r="B15" s="186" t="s">
        <v>93</v>
      </c>
      <c r="C15" s="189">
        <v>265694</v>
      </c>
      <c r="D15" s="189">
        <v>265694</v>
      </c>
      <c r="E15" s="189">
        <v>265694</v>
      </c>
      <c r="F15" s="190"/>
      <c r="G15" s="185"/>
    </row>
    <row r="16" ht="13.5" customHeight="1" spans="1:7">
      <c r="A16" s="188">
        <v>2101103</v>
      </c>
      <c r="B16" s="186" t="s">
        <v>94</v>
      </c>
      <c r="C16" s="189">
        <v>140800</v>
      </c>
      <c r="D16" s="189">
        <v>140800</v>
      </c>
      <c r="E16" s="189">
        <v>140800</v>
      </c>
      <c r="F16" s="190"/>
      <c r="G16" s="185"/>
    </row>
    <row r="17" ht="13.5" customHeight="1" spans="1:7">
      <c r="A17" s="188">
        <v>2101199</v>
      </c>
      <c r="B17" s="186" t="s">
        <v>95</v>
      </c>
      <c r="C17" s="189">
        <v>20790</v>
      </c>
      <c r="D17" s="189">
        <v>20790</v>
      </c>
      <c r="E17" s="189">
        <v>20790</v>
      </c>
      <c r="F17" s="190"/>
      <c r="G17" s="185"/>
    </row>
    <row r="18" ht="13.5" customHeight="1" spans="1:7">
      <c r="A18" s="186">
        <v>221</v>
      </c>
      <c r="B18" s="186" t="s">
        <v>96</v>
      </c>
      <c r="C18" s="189">
        <f>C19</f>
        <v>326490</v>
      </c>
      <c r="D18" s="189">
        <f>D19</f>
        <v>326490</v>
      </c>
      <c r="E18" s="189">
        <f>E19</f>
        <v>326490</v>
      </c>
      <c r="F18" s="190"/>
      <c r="G18" s="185"/>
    </row>
    <row r="19" ht="13.5" customHeight="1" spans="1:7">
      <c r="A19" s="186">
        <v>22102</v>
      </c>
      <c r="B19" s="186" t="s">
        <v>97</v>
      </c>
      <c r="C19" s="189">
        <f>C20+C21</f>
        <v>326490</v>
      </c>
      <c r="D19" s="189">
        <f>D20+D21</f>
        <v>326490</v>
      </c>
      <c r="E19" s="189">
        <f>E20+E21</f>
        <v>326490</v>
      </c>
      <c r="F19" s="190"/>
      <c r="G19" s="185"/>
    </row>
    <row r="20" ht="13.5" customHeight="1" spans="1:7">
      <c r="A20" s="188">
        <v>2210201</v>
      </c>
      <c r="B20" s="186" t="s">
        <v>98</v>
      </c>
      <c r="C20" s="189">
        <v>323130</v>
      </c>
      <c r="D20" s="189">
        <v>323130</v>
      </c>
      <c r="E20" s="189">
        <v>323130</v>
      </c>
      <c r="F20" s="190"/>
      <c r="G20" s="185"/>
    </row>
    <row r="21" ht="13.5" customHeight="1" spans="1:7">
      <c r="A21" s="188">
        <v>2210203</v>
      </c>
      <c r="B21" s="186" t="s">
        <v>99</v>
      </c>
      <c r="C21" s="191">
        <v>3360</v>
      </c>
      <c r="D21" s="191">
        <v>3360</v>
      </c>
      <c r="E21" s="191">
        <v>3360</v>
      </c>
      <c r="F21" s="192"/>
      <c r="G21" s="193"/>
    </row>
    <row r="22" ht="13.5" customHeight="1" spans="1:7">
      <c r="A22" s="185"/>
      <c r="B22" s="194"/>
      <c r="C22" s="195" t="s">
        <v>47</v>
      </c>
      <c r="D22" s="196" t="s">
        <v>47</v>
      </c>
      <c r="E22" s="196" t="s">
        <v>47</v>
      </c>
      <c r="F22" s="196" t="s">
        <v>47</v>
      </c>
      <c r="G22" s="197"/>
    </row>
    <row r="23" ht="18" customHeight="1" spans="1:7">
      <c r="A23" s="31" t="s">
        <v>47</v>
      </c>
      <c r="B23" s="198" t="s">
        <v>47</v>
      </c>
      <c r="C23" s="199"/>
      <c r="D23" s="199"/>
      <c r="E23" s="199"/>
      <c r="F23" s="199"/>
      <c r="G23" s="199"/>
    </row>
    <row r="24" ht="18" customHeight="1" spans="1:7">
      <c r="A24" s="200" t="s">
        <v>100</v>
      </c>
      <c r="B24" s="201" t="s">
        <v>100</v>
      </c>
      <c r="C24" s="195">
        <f t="shared" ref="C24:F24" si="6">C18+C13+C10+C7</f>
        <v>5228549.04</v>
      </c>
      <c r="D24" s="195">
        <f t="shared" si="6"/>
        <v>5228549.04</v>
      </c>
      <c r="E24" s="195">
        <f t="shared" si="6"/>
        <v>5022782</v>
      </c>
      <c r="F24" s="195">
        <f t="shared" si="6"/>
        <v>205767.04</v>
      </c>
      <c r="G24" s="202" t="s">
        <v>47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7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12"/>
  <sheetViews>
    <sheetView workbookViewId="0">
      <selection activeCell="A8" sqref="A8:F8"/>
    </sheetView>
  </sheetViews>
  <sheetFormatPr defaultColWidth="9.15238095238095" defaultRowHeight="14.25" customHeight="1" outlineLevelCol="5"/>
  <cols>
    <col min="1" max="2" width="27.4285714285714" style="172" customWidth="1"/>
    <col min="3" max="3" width="17.2761904761905" style="173" customWidth="1"/>
    <col min="4" max="5" width="26.2761904761905" style="174" customWidth="1"/>
    <col min="6" max="6" width="18.7238095238095" style="174" customWidth="1"/>
    <col min="7" max="7" width="9.15238095238095" style="1" customWidth="1"/>
    <col min="8" max="16384" width="9.15238095238095" style="1"/>
  </cols>
  <sheetData>
    <row r="1" s="1" customFormat="1" customHeight="1" spans="1:6">
      <c r="A1" s="175"/>
      <c r="B1" s="175"/>
      <c r="C1" s="100"/>
      <c r="F1" s="176" t="s">
        <v>146</v>
      </c>
    </row>
    <row r="2" ht="25.5" customHeight="1" spans="1:6">
      <c r="A2" s="177" t="s">
        <v>147</v>
      </c>
      <c r="B2" s="177"/>
      <c r="C2" s="177"/>
      <c r="D2" s="177"/>
      <c r="E2" s="177"/>
      <c r="F2" s="177"/>
    </row>
    <row r="3" s="1" customFormat="1" ht="15.75" customHeight="1" spans="1:6">
      <c r="A3" s="141" t="s">
        <v>3</v>
      </c>
      <c r="B3" s="178"/>
      <c r="C3" s="67"/>
      <c r="D3" s="116"/>
      <c r="F3" s="176" t="s">
        <v>148</v>
      </c>
    </row>
    <row r="4" s="170" customFormat="1" ht="19.5" customHeight="1" spans="1:6">
      <c r="A4" s="11" t="s">
        <v>149</v>
      </c>
      <c r="B4" s="17" t="s">
        <v>150</v>
      </c>
      <c r="C4" s="12" t="s">
        <v>151</v>
      </c>
      <c r="D4" s="13"/>
      <c r="E4" s="14"/>
      <c r="F4" s="17" t="s">
        <v>152</v>
      </c>
    </row>
    <row r="5" s="170" customFormat="1" ht="19.5" customHeight="1" spans="1:6">
      <c r="A5" s="19"/>
      <c r="B5" s="20"/>
      <c r="C5" s="71" t="s">
        <v>59</v>
      </c>
      <c r="D5" s="71" t="s">
        <v>153</v>
      </c>
      <c r="E5" s="71" t="s">
        <v>154</v>
      </c>
      <c r="F5" s="20"/>
    </row>
    <row r="6" s="170" customFormat="1" ht="18.75" customHeight="1" spans="1:6">
      <c r="A6" s="179">
        <v>1</v>
      </c>
      <c r="B6" s="179">
        <v>2</v>
      </c>
      <c r="C6" s="180">
        <v>3</v>
      </c>
      <c r="D6" s="179">
        <v>4</v>
      </c>
      <c r="E6" s="179">
        <v>5</v>
      </c>
      <c r="F6" s="179">
        <v>6</v>
      </c>
    </row>
    <row r="7" ht="18.75" customHeight="1" spans="1:6">
      <c r="A7" s="181"/>
      <c r="B7" s="181"/>
      <c r="C7" s="182"/>
      <c r="D7" s="181"/>
      <c r="E7" s="181"/>
      <c r="F7" s="181"/>
    </row>
    <row r="8" s="117" customFormat="1" customHeight="1" spans="1:6">
      <c r="A8" s="67" t="s">
        <v>155</v>
      </c>
      <c r="B8" s="67"/>
      <c r="C8" s="67"/>
      <c r="D8" s="67"/>
      <c r="E8" s="67"/>
      <c r="F8" s="67"/>
    </row>
    <row r="9" s="171" customFormat="1" ht="17" customHeight="1" spans="1:6">
      <c r="A9" s="172"/>
      <c r="B9" s="172"/>
      <c r="C9" s="172"/>
      <c r="D9" s="172"/>
      <c r="E9" s="172"/>
      <c r="F9" s="172"/>
    </row>
    <row r="10" customHeight="1" spans="3:6">
      <c r="C10" s="172"/>
      <c r="D10" s="172"/>
      <c r="E10" s="172"/>
      <c r="F10" s="172"/>
    </row>
    <row r="11" customHeight="1" spans="3:6">
      <c r="C11" s="172"/>
      <c r="D11" s="172"/>
      <c r="E11" s="172"/>
      <c r="F11" s="172"/>
    </row>
    <row r="12" customHeight="1" spans="3:6">
      <c r="C12" s="172"/>
      <c r="D12" s="172"/>
      <c r="E12" s="172"/>
      <c r="F12" s="172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27"/>
  <sheetViews>
    <sheetView workbookViewId="0">
      <selection activeCell="A2" sqref="A2:Y2"/>
    </sheetView>
  </sheetViews>
  <sheetFormatPr defaultColWidth="9.15238095238095" defaultRowHeight="14.25" customHeight="1"/>
  <cols>
    <col min="1" max="1" width="16" style="1" customWidth="1"/>
    <col min="2" max="2" width="35.7142857142857" style="1" customWidth="1"/>
    <col min="3" max="3" width="26" style="1" customWidth="1"/>
    <col min="4" max="4" width="16" style="1" customWidth="1"/>
    <col min="5" max="5" width="14.5714285714286" style="1" customWidth="1"/>
    <col min="6" max="7" width="16" style="1" customWidth="1"/>
    <col min="8" max="8" width="10.7238095238095" style="1" customWidth="1"/>
    <col min="9" max="9" width="13" style="1" customWidth="1"/>
    <col min="10" max="10" width="15.5714285714286" style="1" customWidth="1"/>
    <col min="11" max="11" width="12.2761904761905" style="1" customWidth="1"/>
    <col min="12" max="14" width="11.152380952381" style="1" customWidth="1"/>
    <col min="15" max="17" width="9.15238095238095" style="1" customWidth="1"/>
    <col min="18" max="18" width="12.152380952381" style="1" customWidth="1"/>
    <col min="19" max="21" width="12.2761904761905" style="1" customWidth="1"/>
    <col min="22" max="22" width="12.7238095238095" style="1" customWidth="1"/>
    <col min="23" max="23" width="11.152380952381" style="1" customWidth="1"/>
    <col min="24" max="24" width="12.2761904761905" style="1" customWidth="1"/>
    <col min="25" max="25" width="11.152380952381" style="1" customWidth="1"/>
    <col min="26" max="26" width="9.15238095238095" style="1" customWidth="1"/>
    <col min="27" max="16384" width="9.15238095238095" style="1"/>
  </cols>
  <sheetData>
    <row r="1" ht="13.5" customHeight="1" spans="2:25">
      <c r="B1" s="151"/>
      <c r="D1" s="152"/>
      <c r="E1" s="152"/>
      <c r="F1" s="152"/>
      <c r="G1" s="152"/>
      <c r="H1" s="78"/>
      <c r="I1" s="78"/>
      <c r="J1" s="3"/>
      <c r="K1" s="78"/>
      <c r="L1" s="78"/>
      <c r="M1" s="78"/>
      <c r="N1" s="78"/>
      <c r="O1" s="3"/>
      <c r="P1" s="3"/>
      <c r="Q1" s="3"/>
      <c r="R1" s="78"/>
      <c r="V1" s="151"/>
      <c r="X1" s="40"/>
      <c r="Y1" s="62" t="s">
        <v>156</v>
      </c>
    </row>
    <row r="2" ht="27.75" customHeight="1" spans="1:25">
      <c r="A2" s="55" t="s">
        <v>157</v>
      </c>
      <c r="B2" s="55"/>
      <c r="C2" s="55"/>
      <c r="D2" s="55"/>
      <c r="E2" s="55"/>
      <c r="F2" s="55"/>
      <c r="G2" s="55"/>
      <c r="H2" s="55"/>
      <c r="I2" s="55"/>
      <c r="J2" s="5"/>
      <c r="K2" s="55"/>
      <c r="L2" s="55"/>
      <c r="M2" s="55"/>
      <c r="N2" s="55"/>
      <c r="O2" s="5"/>
      <c r="P2" s="5"/>
      <c r="Q2" s="5"/>
      <c r="R2" s="55"/>
      <c r="S2" s="55"/>
      <c r="T2" s="55"/>
      <c r="U2" s="55"/>
      <c r="V2" s="55"/>
      <c r="W2" s="55"/>
      <c r="X2" s="5"/>
      <c r="Y2" s="55"/>
    </row>
    <row r="3" ht="18.75" customHeight="1" spans="1:25">
      <c r="A3" s="6" t="s">
        <v>3</v>
      </c>
      <c r="B3" s="153"/>
      <c r="C3" s="153"/>
      <c r="D3" s="153"/>
      <c r="E3" s="153"/>
      <c r="F3" s="153"/>
      <c r="G3" s="153"/>
      <c r="H3" s="82"/>
      <c r="I3" s="82"/>
      <c r="J3" s="8"/>
      <c r="K3" s="82"/>
      <c r="L3" s="82"/>
      <c r="M3" s="82"/>
      <c r="N3" s="82"/>
      <c r="O3" s="8"/>
      <c r="P3" s="8"/>
      <c r="Q3" s="8"/>
      <c r="R3" s="82"/>
      <c r="V3" s="151"/>
      <c r="X3" s="115"/>
      <c r="Y3" s="75" t="s">
        <v>148</v>
      </c>
    </row>
    <row r="4" ht="18" customHeight="1" spans="1:25">
      <c r="A4" s="10" t="s">
        <v>158</v>
      </c>
      <c r="B4" s="10" t="s">
        <v>159</v>
      </c>
      <c r="C4" s="10" t="s">
        <v>160</v>
      </c>
      <c r="D4" s="10" t="s">
        <v>161</v>
      </c>
      <c r="E4" s="10" t="s">
        <v>162</v>
      </c>
      <c r="F4" s="10" t="s">
        <v>163</v>
      </c>
      <c r="G4" s="10" t="s">
        <v>164</v>
      </c>
      <c r="H4" s="154" t="s">
        <v>165</v>
      </c>
      <c r="I4" s="105" t="s">
        <v>165</v>
      </c>
      <c r="J4" s="13"/>
      <c r="K4" s="105"/>
      <c r="L4" s="105"/>
      <c r="M4" s="105"/>
      <c r="N4" s="105"/>
      <c r="O4" s="13"/>
      <c r="P4" s="13"/>
      <c r="Q4" s="13"/>
      <c r="R4" s="104" t="s">
        <v>63</v>
      </c>
      <c r="S4" s="105" t="s">
        <v>64</v>
      </c>
      <c r="T4" s="105"/>
      <c r="U4" s="105"/>
      <c r="V4" s="105"/>
      <c r="W4" s="105"/>
      <c r="X4" s="13"/>
      <c r="Y4" s="165"/>
    </row>
    <row r="5" ht="18" customHeight="1" spans="1:25">
      <c r="A5" s="15"/>
      <c r="B5" s="127"/>
      <c r="C5" s="15"/>
      <c r="D5" s="15"/>
      <c r="E5" s="15"/>
      <c r="F5" s="15"/>
      <c r="G5" s="15"/>
      <c r="H5" s="125" t="s">
        <v>166</v>
      </c>
      <c r="I5" s="154" t="s">
        <v>60</v>
      </c>
      <c r="J5" s="13"/>
      <c r="K5" s="105"/>
      <c r="L5" s="105"/>
      <c r="M5" s="105"/>
      <c r="N5" s="165"/>
      <c r="O5" s="12" t="s">
        <v>167</v>
      </c>
      <c r="P5" s="13"/>
      <c r="Q5" s="14"/>
      <c r="R5" s="10" t="s">
        <v>63</v>
      </c>
      <c r="S5" s="154" t="s">
        <v>64</v>
      </c>
      <c r="T5" s="104" t="s">
        <v>65</v>
      </c>
      <c r="U5" s="105" t="s">
        <v>64</v>
      </c>
      <c r="V5" s="104" t="s">
        <v>67</v>
      </c>
      <c r="W5" s="104" t="s">
        <v>68</v>
      </c>
      <c r="X5" s="13"/>
      <c r="Y5" s="169" t="s">
        <v>70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66" t="s">
        <v>168</v>
      </c>
      <c r="J6" s="14"/>
      <c r="K6" s="10" t="s">
        <v>169</v>
      </c>
      <c r="L6" s="10" t="s">
        <v>170</v>
      </c>
      <c r="M6" s="10" t="s">
        <v>171</v>
      </c>
      <c r="N6" s="10" t="s">
        <v>172</v>
      </c>
      <c r="O6" s="10" t="s">
        <v>60</v>
      </c>
      <c r="P6" s="10" t="s">
        <v>61</v>
      </c>
      <c r="Q6" s="10" t="s">
        <v>62</v>
      </c>
      <c r="R6" s="30"/>
      <c r="S6" s="10" t="s">
        <v>59</v>
      </c>
      <c r="T6" s="10" t="s">
        <v>65</v>
      </c>
      <c r="U6" s="10" t="s">
        <v>173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55"/>
      <c r="B7" s="155"/>
      <c r="C7" s="155"/>
      <c r="D7" s="155"/>
      <c r="E7" s="155"/>
      <c r="F7" s="155"/>
      <c r="G7" s="155"/>
      <c r="H7" s="155"/>
      <c r="I7" s="18" t="s">
        <v>59</v>
      </c>
      <c r="J7" s="19" t="s">
        <v>174</v>
      </c>
      <c r="K7" s="18" t="s">
        <v>175</v>
      </c>
      <c r="L7" s="18" t="s">
        <v>170</v>
      </c>
      <c r="M7" s="18" t="s">
        <v>171</v>
      </c>
      <c r="N7" s="18" t="s">
        <v>172</v>
      </c>
      <c r="O7" s="18" t="s">
        <v>170</v>
      </c>
      <c r="P7" s="18" t="s">
        <v>171</v>
      </c>
      <c r="Q7" s="18" t="s">
        <v>172</v>
      </c>
      <c r="R7" s="18" t="s">
        <v>63</v>
      </c>
      <c r="S7" s="18" t="s">
        <v>59</v>
      </c>
      <c r="T7" s="18" t="s">
        <v>65</v>
      </c>
      <c r="U7" s="18" t="s">
        <v>173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customHeight="1" spans="1:25">
      <c r="A9" s="156" t="s">
        <v>71</v>
      </c>
      <c r="B9" s="157" t="s">
        <v>176</v>
      </c>
      <c r="C9" s="158" t="s">
        <v>177</v>
      </c>
      <c r="D9" s="158" t="s">
        <v>178</v>
      </c>
      <c r="E9" s="159" t="s">
        <v>87</v>
      </c>
      <c r="F9" s="158" t="s">
        <v>179</v>
      </c>
      <c r="G9" s="159" t="s">
        <v>180</v>
      </c>
      <c r="H9" s="160">
        <v>871008</v>
      </c>
      <c r="I9" s="160">
        <v>871008</v>
      </c>
      <c r="J9" s="22"/>
      <c r="K9" s="22"/>
      <c r="L9" s="22"/>
      <c r="M9" s="160">
        <v>871008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customHeight="1" spans="1:25">
      <c r="A10" s="161"/>
      <c r="B10" s="157" t="s">
        <v>176</v>
      </c>
      <c r="C10" s="158" t="s">
        <v>181</v>
      </c>
      <c r="D10" s="158" t="s">
        <v>178</v>
      </c>
      <c r="E10" s="159" t="s">
        <v>87</v>
      </c>
      <c r="F10" s="158" t="s">
        <v>182</v>
      </c>
      <c r="G10" s="159" t="s">
        <v>183</v>
      </c>
      <c r="H10" s="160">
        <v>912</v>
      </c>
      <c r="I10" s="160">
        <v>912</v>
      </c>
      <c r="J10" s="22"/>
      <c r="K10" s="22"/>
      <c r="L10" s="22"/>
      <c r="M10" s="160">
        <v>912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customHeight="1" spans="1:25">
      <c r="A11" s="161"/>
      <c r="B11" s="157" t="s">
        <v>176</v>
      </c>
      <c r="C11" s="158" t="s">
        <v>184</v>
      </c>
      <c r="D11" s="158" t="s">
        <v>178</v>
      </c>
      <c r="E11" s="159" t="s">
        <v>87</v>
      </c>
      <c r="F11" s="158" t="s">
        <v>185</v>
      </c>
      <c r="G11" s="159" t="s">
        <v>186</v>
      </c>
      <c r="H11" s="160">
        <v>66000</v>
      </c>
      <c r="I11" s="160">
        <v>66000</v>
      </c>
      <c r="J11" s="22"/>
      <c r="K11" s="22"/>
      <c r="L11" s="22"/>
      <c r="M11" s="160">
        <v>66000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customHeight="1" spans="1:25">
      <c r="A12" s="161"/>
      <c r="B12" s="157" t="s">
        <v>176</v>
      </c>
      <c r="C12" s="158" t="s">
        <v>187</v>
      </c>
      <c r="D12" s="158" t="s">
        <v>178</v>
      </c>
      <c r="E12" s="159" t="s">
        <v>87</v>
      </c>
      <c r="F12" s="158" t="s">
        <v>188</v>
      </c>
      <c r="G12" s="159" t="s">
        <v>189</v>
      </c>
      <c r="H12" s="160">
        <v>607680</v>
      </c>
      <c r="I12" s="160">
        <v>607680</v>
      </c>
      <c r="J12" s="22"/>
      <c r="K12" s="22"/>
      <c r="L12" s="22"/>
      <c r="M12" s="160">
        <v>607680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customHeight="1" spans="1:25">
      <c r="A13" s="161"/>
      <c r="B13" s="157" t="s">
        <v>176</v>
      </c>
      <c r="C13" s="158" t="s">
        <v>190</v>
      </c>
      <c r="D13" s="158" t="s">
        <v>178</v>
      </c>
      <c r="E13" s="159" t="s">
        <v>87</v>
      </c>
      <c r="F13" s="158" t="s">
        <v>188</v>
      </c>
      <c r="G13" s="159" t="s">
        <v>189</v>
      </c>
      <c r="H13" s="160">
        <v>820152</v>
      </c>
      <c r="I13" s="160">
        <v>820152</v>
      </c>
      <c r="J13" s="22"/>
      <c r="K13" s="22"/>
      <c r="L13" s="22"/>
      <c r="M13" s="160">
        <v>820152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customHeight="1" spans="1:25">
      <c r="A14" s="161"/>
      <c r="B14" s="157" t="s">
        <v>191</v>
      </c>
      <c r="C14" s="158" t="s">
        <v>192</v>
      </c>
      <c r="D14" s="158" t="s">
        <v>178</v>
      </c>
      <c r="E14" s="159" t="s">
        <v>87</v>
      </c>
      <c r="F14" s="158" t="s">
        <v>193</v>
      </c>
      <c r="G14" s="159" t="s">
        <v>194</v>
      </c>
      <c r="H14" s="160">
        <v>93772</v>
      </c>
      <c r="I14" s="160">
        <v>93772</v>
      </c>
      <c r="J14" s="22"/>
      <c r="K14" s="22"/>
      <c r="L14" s="22"/>
      <c r="M14" s="160">
        <v>93772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customHeight="1" spans="1:25">
      <c r="A15" s="161"/>
      <c r="B15" s="157" t="s">
        <v>191</v>
      </c>
      <c r="C15" s="158" t="s">
        <v>195</v>
      </c>
      <c r="D15" s="158" t="s">
        <v>178</v>
      </c>
      <c r="E15" s="159" t="s">
        <v>87</v>
      </c>
      <c r="F15" s="158" t="s">
        <v>196</v>
      </c>
      <c r="G15" s="159" t="s">
        <v>197</v>
      </c>
      <c r="H15" s="160">
        <v>66000</v>
      </c>
      <c r="I15" s="160">
        <v>66000</v>
      </c>
      <c r="J15" s="22"/>
      <c r="K15" s="22"/>
      <c r="L15" s="22"/>
      <c r="M15" s="160">
        <v>66000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customHeight="1" spans="1:25">
      <c r="A16" s="161"/>
      <c r="B16" s="157" t="s">
        <v>198</v>
      </c>
      <c r="C16" s="158" t="s">
        <v>199</v>
      </c>
      <c r="D16" s="158" t="s">
        <v>200</v>
      </c>
      <c r="E16" s="159" t="s">
        <v>98</v>
      </c>
      <c r="F16" s="158" t="s">
        <v>201</v>
      </c>
      <c r="G16" s="159" t="s">
        <v>98</v>
      </c>
      <c r="H16" s="160">
        <v>323130</v>
      </c>
      <c r="I16" s="160">
        <v>323130</v>
      </c>
      <c r="J16" s="22"/>
      <c r="K16" s="22"/>
      <c r="L16" s="22"/>
      <c r="M16" s="160">
        <v>323130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customHeight="1" spans="1:25">
      <c r="A17" s="161"/>
      <c r="B17" s="157" t="s">
        <v>202</v>
      </c>
      <c r="C17" s="158" t="s">
        <v>203</v>
      </c>
      <c r="D17" s="158" t="s">
        <v>178</v>
      </c>
      <c r="E17" s="159" t="s">
        <v>87</v>
      </c>
      <c r="F17" s="158" t="s">
        <v>204</v>
      </c>
      <c r="G17" s="159" t="s">
        <v>205</v>
      </c>
      <c r="H17" s="160">
        <v>45995.04</v>
      </c>
      <c r="I17" s="160">
        <v>45995.04</v>
      </c>
      <c r="J17" s="22"/>
      <c r="K17" s="22"/>
      <c r="L17" s="22"/>
      <c r="M17" s="160">
        <v>45995.04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customHeight="1" spans="1:25">
      <c r="A18" s="161"/>
      <c r="B18" s="157" t="s">
        <v>206</v>
      </c>
      <c r="C18" s="158" t="s">
        <v>207</v>
      </c>
      <c r="D18" s="158" t="s">
        <v>178</v>
      </c>
      <c r="E18" s="159" t="s">
        <v>87</v>
      </c>
      <c r="F18" s="158" t="s">
        <v>185</v>
      </c>
      <c r="G18" s="159" t="s">
        <v>186</v>
      </c>
      <c r="H18" s="160">
        <v>836000</v>
      </c>
      <c r="I18" s="160">
        <v>836000</v>
      </c>
      <c r="J18" s="22"/>
      <c r="K18" s="22"/>
      <c r="L18" s="22"/>
      <c r="M18" s="160">
        <v>836000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ht="30" customHeight="1" spans="1:25">
      <c r="A19" s="161"/>
      <c r="B19" s="157" t="s">
        <v>208</v>
      </c>
      <c r="C19" s="158" t="s">
        <v>209</v>
      </c>
      <c r="D19" s="158" t="s">
        <v>210</v>
      </c>
      <c r="E19" s="159" t="s">
        <v>90</v>
      </c>
      <c r="F19" s="158" t="s">
        <v>211</v>
      </c>
      <c r="G19" s="159" t="s">
        <v>212</v>
      </c>
      <c r="H19" s="160">
        <v>454080</v>
      </c>
      <c r="I19" s="160">
        <v>454080</v>
      </c>
      <c r="J19" s="22"/>
      <c r="K19" s="22"/>
      <c r="L19" s="22"/>
      <c r="M19" s="160">
        <v>454080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customHeight="1" spans="1:25">
      <c r="A20" s="161"/>
      <c r="B20" s="157" t="s">
        <v>208</v>
      </c>
      <c r="C20" s="158" t="s">
        <v>213</v>
      </c>
      <c r="D20" s="158" t="s">
        <v>214</v>
      </c>
      <c r="E20" s="159" t="s">
        <v>93</v>
      </c>
      <c r="F20" s="158" t="s">
        <v>215</v>
      </c>
      <c r="G20" s="159" t="s">
        <v>216</v>
      </c>
      <c r="H20" s="160">
        <v>265694</v>
      </c>
      <c r="I20" s="160">
        <v>265694</v>
      </c>
      <c r="J20" s="22"/>
      <c r="K20" s="22"/>
      <c r="L20" s="22"/>
      <c r="M20" s="160">
        <v>265694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ht="25" customHeight="1" spans="1:25">
      <c r="A21" s="161"/>
      <c r="B21" s="157" t="s">
        <v>208</v>
      </c>
      <c r="C21" s="158" t="s">
        <v>217</v>
      </c>
      <c r="D21" s="158" t="s">
        <v>218</v>
      </c>
      <c r="E21" s="159" t="s">
        <v>94</v>
      </c>
      <c r="F21" s="158" t="s">
        <v>219</v>
      </c>
      <c r="G21" s="159" t="s">
        <v>220</v>
      </c>
      <c r="H21" s="160">
        <v>140800</v>
      </c>
      <c r="I21" s="160">
        <v>140800</v>
      </c>
      <c r="J21" s="22"/>
      <c r="K21" s="22"/>
      <c r="L21" s="22"/>
      <c r="M21" s="160">
        <v>140800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customHeight="1" spans="1:25">
      <c r="A22" s="161"/>
      <c r="B22" s="157" t="s">
        <v>208</v>
      </c>
      <c r="C22" s="158" t="s">
        <v>221</v>
      </c>
      <c r="D22" s="158" t="s">
        <v>178</v>
      </c>
      <c r="E22" s="159" t="s">
        <v>87</v>
      </c>
      <c r="F22" s="158" t="s">
        <v>222</v>
      </c>
      <c r="G22" s="159" t="s">
        <v>223</v>
      </c>
      <c r="H22" s="160">
        <v>19800</v>
      </c>
      <c r="I22" s="160">
        <v>19800</v>
      </c>
      <c r="J22" s="22"/>
      <c r="K22" s="22"/>
      <c r="L22" s="22"/>
      <c r="M22" s="160">
        <v>19800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ht="28" customHeight="1" spans="1:25">
      <c r="A23" s="161"/>
      <c r="B23" s="157" t="s">
        <v>208</v>
      </c>
      <c r="C23" s="158" t="s">
        <v>224</v>
      </c>
      <c r="D23" s="158" t="s">
        <v>225</v>
      </c>
      <c r="E23" s="159" t="s">
        <v>95</v>
      </c>
      <c r="F23" s="158" t="s">
        <v>222</v>
      </c>
      <c r="G23" s="159" t="s">
        <v>223</v>
      </c>
      <c r="H23" s="160">
        <v>10494</v>
      </c>
      <c r="I23" s="160">
        <v>10494</v>
      </c>
      <c r="J23" s="22"/>
      <c r="K23" s="22"/>
      <c r="L23" s="22"/>
      <c r="M23" s="160">
        <v>10494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ht="34" customHeight="1" spans="1:25">
      <c r="A24" s="161"/>
      <c r="B24" s="157" t="s">
        <v>208</v>
      </c>
      <c r="C24" s="158" t="s">
        <v>226</v>
      </c>
      <c r="D24" s="158" t="s">
        <v>225</v>
      </c>
      <c r="E24" s="159" t="s">
        <v>95</v>
      </c>
      <c r="F24" s="158" t="s">
        <v>222</v>
      </c>
      <c r="G24" s="159" t="s">
        <v>223</v>
      </c>
      <c r="H24" s="160">
        <v>10296</v>
      </c>
      <c r="I24" s="160">
        <v>10296</v>
      </c>
      <c r="J24" s="22"/>
      <c r="K24" s="22"/>
      <c r="L24" s="22"/>
      <c r="M24" s="160">
        <v>10296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ht="21" customHeight="1" spans="1:25">
      <c r="A25" s="161"/>
      <c r="B25" s="157" t="s">
        <v>227</v>
      </c>
      <c r="C25" s="158" t="s">
        <v>228</v>
      </c>
      <c r="D25" s="158" t="s">
        <v>229</v>
      </c>
      <c r="E25" s="159" t="s">
        <v>99</v>
      </c>
      <c r="F25" s="158" t="s">
        <v>182</v>
      </c>
      <c r="G25" s="159" t="s">
        <v>183</v>
      </c>
      <c r="H25" s="160">
        <v>3360</v>
      </c>
      <c r="I25" s="160">
        <v>3360</v>
      </c>
      <c r="J25" s="49" t="s">
        <v>47</v>
      </c>
      <c r="K25" s="53" t="s">
        <v>47</v>
      </c>
      <c r="L25" s="53" t="s">
        <v>47</v>
      </c>
      <c r="M25" s="160">
        <v>3360</v>
      </c>
      <c r="N25" s="53" t="s">
        <v>47</v>
      </c>
      <c r="O25" s="53" t="s">
        <v>47</v>
      </c>
      <c r="P25" s="53" t="s">
        <v>47</v>
      </c>
      <c r="Q25" s="53" t="s">
        <v>47</v>
      </c>
      <c r="R25" s="53" t="s">
        <v>47</v>
      </c>
      <c r="S25" s="53" t="s">
        <v>47</v>
      </c>
      <c r="T25" s="53" t="s">
        <v>47</v>
      </c>
      <c r="U25" s="53" t="s">
        <v>47</v>
      </c>
      <c r="V25" s="53" t="s">
        <v>47</v>
      </c>
      <c r="W25" s="53" t="s">
        <v>47</v>
      </c>
      <c r="X25" s="49" t="s">
        <v>47</v>
      </c>
      <c r="Y25" s="53" t="s">
        <v>47</v>
      </c>
    </row>
    <row r="26" ht="27.75" customHeight="1" spans="1:25">
      <c r="A26" s="162"/>
      <c r="B26" s="157" t="s">
        <v>230</v>
      </c>
      <c r="C26" s="158" t="s">
        <v>231</v>
      </c>
      <c r="D26" s="158" t="s">
        <v>178</v>
      </c>
      <c r="E26" s="159" t="s">
        <v>87</v>
      </c>
      <c r="F26" s="158" t="s">
        <v>232</v>
      </c>
      <c r="G26" s="159" t="s">
        <v>233</v>
      </c>
      <c r="H26" s="160">
        <v>593376</v>
      </c>
      <c r="I26" s="160">
        <v>593376</v>
      </c>
      <c r="J26" s="49" t="s">
        <v>47</v>
      </c>
      <c r="K26" s="53" t="s">
        <v>47</v>
      </c>
      <c r="L26" s="53" t="s">
        <v>47</v>
      </c>
      <c r="M26" s="160">
        <v>593376</v>
      </c>
      <c r="N26" s="53" t="s">
        <v>47</v>
      </c>
      <c r="O26" s="53" t="s">
        <v>47</v>
      </c>
      <c r="P26" s="53" t="s">
        <v>47</v>
      </c>
      <c r="Q26" s="53" t="s">
        <v>47</v>
      </c>
      <c r="R26" s="53" t="s">
        <v>47</v>
      </c>
      <c r="S26" s="53" t="s">
        <v>47</v>
      </c>
      <c r="T26" s="53" t="s">
        <v>47</v>
      </c>
      <c r="U26" s="53" t="s">
        <v>47</v>
      </c>
      <c r="V26" s="53" t="s">
        <v>47</v>
      </c>
      <c r="W26" s="53" t="s">
        <v>47</v>
      </c>
      <c r="X26" s="49" t="s">
        <v>47</v>
      </c>
      <c r="Y26" s="53" t="s">
        <v>47</v>
      </c>
    </row>
    <row r="27" ht="17.25" customHeight="1" spans="1:25">
      <c r="A27" s="33" t="s">
        <v>100</v>
      </c>
      <c r="B27" s="163"/>
      <c r="C27" s="163"/>
      <c r="D27" s="163"/>
      <c r="E27" s="163"/>
      <c r="F27" s="163"/>
      <c r="G27" s="164"/>
      <c r="H27" s="160">
        <v>5228549.04</v>
      </c>
      <c r="I27" s="160">
        <v>5228549.04</v>
      </c>
      <c r="J27" s="167" t="s">
        <v>47</v>
      </c>
      <c r="K27" s="168" t="s">
        <v>47</v>
      </c>
      <c r="L27" s="168" t="s">
        <v>47</v>
      </c>
      <c r="M27" s="160">
        <v>5228549.04</v>
      </c>
      <c r="N27" s="168" t="s">
        <v>47</v>
      </c>
      <c r="O27" s="168"/>
      <c r="P27" s="168" t="s">
        <v>47</v>
      </c>
      <c r="Q27" s="168" t="s">
        <v>47</v>
      </c>
      <c r="R27" s="168" t="s">
        <v>47</v>
      </c>
      <c r="S27" s="168"/>
      <c r="T27" s="168" t="s">
        <v>47</v>
      </c>
      <c r="U27" s="168" t="s">
        <v>47</v>
      </c>
      <c r="V27" s="168" t="s">
        <v>47</v>
      </c>
      <c r="W27" s="168" t="s">
        <v>47</v>
      </c>
      <c r="X27" s="167" t="s">
        <v>47</v>
      </c>
      <c r="Y27" s="168" t="s">
        <v>47</v>
      </c>
    </row>
  </sheetData>
  <mergeCells count="32">
    <mergeCell ref="A2:Y2"/>
    <mergeCell ref="A3:G3"/>
    <mergeCell ref="H4:Y4"/>
    <mergeCell ref="I5:N5"/>
    <mergeCell ref="O5:Q5"/>
    <mergeCell ref="S5:Y5"/>
    <mergeCell ref="I6:J6"/>
    <mergeCell ref="A27:G27"/>
    <mergeCell ref="A4:A7"/>
    <mergeCell ref="A9:A26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4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3"/>
  <sheetViews>
    <sheetView workbookViewId="0">
      <selection activeCell="A2" sqref="A2:X2"/>
    </sheetView>
  </sheetViews>
  <sheetFormatPr defaultColWidth="9.15238095238095" defaultRowHeight="14.25" customHeight="1"/>
  <cols>
    <col min="1" max="1" width="10.2761904761905" style="1" customWidth="1"/>
    <col min="2" max="2" width="13.4285714285714" style="1" customWidth="1"/>
    <col min="3" max="3" width="15.6666666666667" style="1" customWidth="1"/>
    <col min="4" max="4" width="14.6666666666667" style="1" customWidth="1"/>
    <col min="5" max="5" width="11.152380952381" style="1" customWidth="1"/>
    <col min="6" max="6" width="17.7238095238095" style="1" customWidth="1"/>
    <col min="7" max="7" width="9.84761904761905" style="1" customWidth="1"/>
    <col min="8" max="8" width="17.7238095238095" style="1" customWidth="1"/>
    <col min="9" max="10" width="10.7238095238095" style="1" customWidth="1"/>
    <col min="11" max="11" width="11" style="1" customWidth="1"/>
    <col min="12" max="14" width="12.2761904761905" style="1" customWidth="1"/>
    <col min="15" max="15" width="12.7238095238095" style="1" customWidth="1"/>
    <col min="16" max="17" width="11.152380952381" style="1" customWidth="1"/>
    <col min="18" max="18" width="9.15238095238095" style="1" customWidth="1"/>
    <col min="19" max="19" width="10.2761904761905" style="1" customWidth="1"/>
    <col min="20" max="21" width="11.847619047619" style="1" customWidth="1"/>
    <col min="22" max="22" width="11.7238095238095" style="1" customWidth="1"/>
    <col min="23" max="24" width="10.2761904761905" style="1" customWidth="1"/>
    <col min="25" max="25" width="9.15238095238095" style="1" customWidth="1"/>
    <col min="26" max="16384" width="9.15238095238095" style="1"/>
  </cols>
  <sheetData>
    <row r="1" ht="13.5" customHeight="1" spans="2:24">
      <c r="B1" s="140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0"/>
      <c r="W1" s="40"/>
      <c r="X1" s="40" t="s">
        <v>234</v>
      </c>
    </row>
    <row r="2" ht="27.75" customHeight="1" spans="1:24">
      <c r="A2" s="5" t="s">
        <v>235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141" t="s">
        <v>3</v>
      </c>
      <c r="B3" s="141"/>
      <c r="C3" s="142"/>
      <c r="D3" s="142"/>
      <c r="E3" s="142"/>
      <c r="F3" s="142"/>
      <c r="G3" s="142"/>
      <c r="H3" s="142"/>
      <c r="I3" s="8"/>
      <c r="J3" s="8"/>
      <c r="K3" s="8"/>
      <c r="L3" s="8"/>
      <c r="M3" s="8"/>
      <c r="N3" s="8"/>
      <c r="O3" s="8"/>
      <c r="P3" s="8"/>
      <c r="Q3" s="8"/>
      <c r="U3" s="140"/>
      <c r="W3" s="115"/>
      <c r="X3" s="115" t="s">
        <v>148</v>
      </c>
    </row>
    <row r="4" ht="21.75" customHeight="1" spans="1:24">
      <c r="A4" s="10" t="s">
        <v>236</v>
      </c>
      <c r="B4" s="11" t="s">
        <v>159</v>
      </c>
      <c r="C4" s="10" t="s">
        <v>160</v>
      </c>
      <c r="D4" s="10" t="s">
        <v>158</v>
      </c>
      <c r="E4" s="11" t="s">
        <v>161</v>
      </c>
      <c r="F4" s="11" t="s">
        <v>162</v>
      </c>
      <c r="G4" s="11" t="s">
        <v>237</v>
      </c>
      <c r="H4" s="11" t="s">
        <v>238</v>
      </c>
      <c r="I4" s="17" t="s">
        <v>57</v>
      </c>
      <c r="J4" s="12" t="s">
        <v>239</v>
      </c>
      <c r="K4" s="13"/>
      <c r="L4" s="13"/>
      <c r="M4" s="14"/>
      <c r="N4" s="12" t="s">
        <v>167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46" t="s">
        <v>60</v>
      </c>
      <c r="K5" s="147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173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48" t="s">
        <v>59</v>
      </c>
      <c r="K6" s="89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6" t="s">
        <v>59</v>
      </c>
      <c r="K7" s="46" t="s">
        <v>240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43"/>
      <c r="B9" s="143"/>
      <c r="C9" s="23" t="s">
        <v>47</v>
      </c>
      <c r="D9" s="143"/>
      <c r="E9" s="143"/>
      <c r="F9" s="143"/>
      <c r="G9" s="143"/>
      <c r="H9" s="143"/>
      <c r="I9" s="25" t="s">
        <v>47</v>
      </c>
      <c r="J9" s="25" t="s">
        <v>47</v>
      </c>
      <c r="K9" s="25" t="s">
        <v>47</v>
      </c>
      <c r="L9" s="25" t="s">
        <v>47</v>
      </c>
      <c r="M9" s="25" t="s">
        <v>47</v>
      </c>
      <c r="N9" s="53" t="s">
        <v>47</v>
      </c>
      <c r="O9" s="53" t="s">
        <v>47</v>
      </c>
      <c r="P9" s="25"/>
      <c r="Q9" s="25" t="s">
        <v>47</v>
      </c>
      <c r="R9" s="25" t="s">
        <v>47</v>
      </c>
      <c r="S9" s="25" t="s">
        <v>47</v>
      </c>
      <c r="T9" s="25" t="s">
        <v>47</v>
      </c>
      <c r="U9" s="53" t="s">
        <v>47</v>
      </c>
      <c r="V9" s="25" t="s">
        <v>47</v>
      </c>
      <c r="W9" s="49" t="s">
        <v>47</v>
      </c>
      <c r="X9" s="25" t="s">
        <v>47</v>
      </c>
    </row>
    <row r="10" ht="21.75" customHeight="1" spans="1:24">
      <c r="A10" s="144" t="s">
        <v>47</v>
      </c>
      <c r="B10" s="144" t="s">
        <v>47</v>
      </c>
      <c r="C10" s="31" t="s">
        <v>47</v>
      </c>
      <c r="D10" s="144" t="s">
        <v>47</v>
      </c>
      <c r="E10" s="144" t="s">
        <v>47</v>
      </c>
      <c r="F10" s="144" t="s">
        <v>47</v>
      </c>
      <c r="G10" s="144" t="s">
        <v>47</v>
      </c>
      <c r="H10" s="144" t="s">
        <v>47</v>
      </c>
      <c r="I10" s="32" t="s">
        <v>47</v>
      </c>
      <c r="J10" s="32" t="s">
        <v>47</v>
      </c>
      <c r="K10" s="32" t="s">
        <v>47</v>
      </c>
      <c r="L10" s="32" t="s">
        <v>47</v>
      </c>
      <c r="M10" s="32" t="s">
        <v>47</v>
      </c>
      <c r="N10" s="49" t="s">
        <v>47</v>
      </c>
      <c r="O10" s="49" t="s">
        <v>47</v>
      </c>
      <c r="P10" s="32"/>
      <c r="Q10" s="32" t="s">
        <v>47</v>
      </c>
      <c r="R10" s="32" t="s">
        <v>47</v>
      </c>
      <c r="S10" s="32" t="s">
        <v>47</v>
      </c>
      <c r="T10" s="32" t="s">
        <v>47</v>
      </c>
      <c r="U10" s="49" t="s">
        <v>47</v>
      </c>
      <c r="V10" s="32" t="s">
        <v>47</v>
      </c>
      <c r="W10" s="49" t="s">
        <v>47</v>
      </c>
      <c r="X10" s="32" t="s">
        <v>47</v>
      </c>
    </row>
    <row r="11" ht="18.75" customHeight="1" spans="1:24">
      <c r="A11" s="33" t="s">
        <v>100</v>
      </c>
      <c r="B11" s="34"/>
      <c r="C11" s="34"/>
      <c r="D11" s="34"/>
      <c r="E11" s="34"/>
      <c r="F11" s="34"/>
      <c r="G11" s="34"/>
      <c r="H11" s="35"/>
      <c r="I11" s="149"/>
      <c r="J11" s="149"/>
      <c r="K11" s="150" t="s">
        <v>47</v>
      </c>
      <c r="L11" s="149"/>
      <c r="M11" s="149" t="s">
        <v>47</v>
      </c>
      <c r="N11" s="149"/>
      <c r="O11" s="149"/>
      <c r="P11" s="149"/>
      <c r="Q11" s="149" t="s">
        <v>47</v>
      </c>
      <c r="R11" s="149" t="s">
        <v>47</v>
      </c>
      <c r="S11" s="149" t="s">
        <v>47</v>
      </c>
      <c r="T11" s="25" t="s">
        <v>47</v>
      </c>
      <c r="U11" s="49" t="s">
        <v>47</v>
      </c>
      <c r="V11" s="25" t="s">
        <v>47</v>
      </c>
      <c r="W11" s="49" t="s">
        <v>47</v>
      </c>
      <c r="X11" s="25" t="s">
        <v>47</v>
      </c>
    </row>
    <row r="13" s="139" customFormat="1" ht="16" customHeight="1" spans="1:7">
      <c r="A13" s="145" t="s">
        <v>241</v>
      </c>
      <c r="B13" s="145"/>
      <c r="C13" s="145"/>
      <c r="D13" s="145"/>
      <c r="E13" s="145"/>
      <c r="F13" s="145"/>
      <c r="G13" s="145"/>
    </row>
  </sheetData>
  <mergeCells count="30">
    <mergeCell ref="A2:X2"/>
    <mergeCell ref="A3:H3"/>
    <mergeCell ref="J4:M4"/>
    <mergeCell ref="N4:P4"/>
    <mergeCell ref="R4:X4"/>
    <mergeCell ref="A11:H11"/>
    <mergeCell ref="A13:G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3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6"/>
  <sheetViews>
    <sheetView workbookViewId="0">
      <selection activeCell="A2" sqref="A2:K2"/>
    </sheetView>
  </sheetViews>
  <sheetFormatPr defaultColWidth="9.15238095238095" defaultRowHeight="12" customHeight="1"/>
  <cols>
    <col min="1" max="1" width="30.2761904761905" style="38" customWidth="1"/>
    <col min="2" max="2" width="30.2761904761905" style="39" customWidth="1"/>
    <col min="3" max="6" width="30.2761904761905" style="38" customWidth="1"/>
    <col min="7" max="7" width="11.2761904761905" style="39" customWidth="1"/>
    <col min="8" max="8" width="13.152380952381" style="38" customWidth="1"/>
    <col min="9" max="10" width="12.4285714285714" style="39" customWidth="1"/>
    <col min="11" max="11" width="17.847619047619" style="38" customWidth="1"/>
    <col min="12" max="12" width="9.15238095238095" style="39" customWidth="1"/>
    <col min="13" max="16384" width="9.15238095238095" style="39"/>
  </cols>
  <sheetData>
    <row r="1" ht="15" customHeight="1" spans="11:11">
      <c r="K1" s="101" t="s">
        <v>242</v>
      </c>
    </row>
    <row r="2" ht="28.5" customHeight="1" spans="1:11">
      <c r="A2" s="54" t="s">
        <v>243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ht="17.25" customHeight="1" spans="1:2">
      <c r="A3" s="56" t="s">
        <v>3</v>
      </c>
      <c r="B3" s="57"/>
    </row>
    <row r="4" ht="44.25" customHeight="1" spans="1:11">
      <c r="A4" s="46" t="s">
        <v>244</v>
      </c>
      <c r="B4" s="58" t="s">
        <v>159</v>
      </c>
      <c r="C4" s="46" t="s">
        <v>245</v>
      </c>
      <c r="D4" s="46" t="s">
        <v>246</v>
      </c>
      <c r="E4" s="46" t="s">
        <v>247</v>
      </c>
      <c r="F4" s="46" t="s">
        <v>248</v>
      </c>
      <c r="G4" s="58" t="s">
        <v>249</v>
      </c>
      <c r="H4" s="46" t="s">
        <v>250</v>
      </c>
      <c r="I4" s="58" t="s">
        <v>251</v>
      </c>
      <c r="J4" s="58" t="s">
        <v>252</v>
      </c>
      <c r="K4" s="46" t="s">
        <v>253</v>
      </c>
    </row>
    <row r="5" ht="14.25" customHeight="1" spans="1:11">
      <c r="A5" s="46">
        <v>1</v>
      </c>
      <c r="B5" s="58">
        <v>2</v>
      </c>
      <c r="C5" s="46">
        <v>3</v>
      </c>
      <c r="D5" s="46">
        <v>4</v>
      </c>
      <c r="E5" s="46">
        <v>5</v>
      </c>
      <c r="F5" s="46">
        <v>6</v>
      </c>
      <c r="G5" s="58">
        <v>7</v>
      </c>
      <c r="H5" s="46">
        <v>8</v>
      </c>
      <c r="I5" s="58">
        <v>9</v>
      </c>
      <c r="J5" s="58">
        <v>10</v>
      </c>
      <c r="K5" s="46">
        <v>11</v>
      </c>
    </row>
    <row r="6" ht="42" customHeight="1" spans="1:11">
      <c r="A6" s="31" t="s">
        <v>47</v>
      </c>
      <c r="B6" s="59"/>
      <c r="C6" s="47"/>
      <c r="D6" s="47"/>
      <c r="E6" s="47"/>
      <c r="F6" s="60"/>
      <c r="G6" s="61"/>
      <c r="H6" s="60"/>
      <c r="I6" s="61"/>
      <c r="J6" s="61"/>
      <c r="K6" s="60"/>
    </row>
    <row r="7" ht="54.75" customHeight="1" spans="1:11">
      <c r="A7" s="23" t="s">
        <v>47</v>
      </c>
      <c r="B7" s="23" t="s">
        <v>47</v>
      </c>
      <c r="C7" s="23" t="s">
        <v>47</v>
      </c>
      <c r="D7" s="23" t="s">
        <v>47</v>
      </c>
      <c r="E7" s="23" t="s">
        <v>47</v>
      </c>
      <c r="F7" s="31" t="s">
        <v>47</v>
      </c>
      <c r="G7" s="23" t="s">
        <v>47</v>
      </c>
      <c r="H7" s="31" t="s">
        <v>47</v>
      </c>
      <c r="I7" s="23" t="s">
        <v>47</v>
      </c>
      <c r="J7" s="23" t="s">
        <v>47</v>
      </c>
      <c r="K7" s="31" t="s">
        <v>47</v>
      </c>
    </row>
    <row r="8" customHeight="1" spans="2:2">
      <c r="B8" s="38"/>
    </row>
    <row r="9" customHeight="1" spans="1:10">
      <c r="A9" s="29" t="s">
        <v>241</v>
      </c>
      <c r="B9" s="29"/>
      <c r="C9" s="29"/>
      <c r="D9" s="29"/>
      <c r="E9" s="29"/>
      <c r="F9" s="29"/>
      <c r="G9" s="38"/>
      <c r="I9" s="38"/>
      <c r="J9" s="38"/>
    </row>
    <row r="10" ht="11" customHeight="1" spans="2:10">
      <c r="B10" s="38"/>
      <c r="G10" s="38"/>
      <c r="I10" s="38"/>
      <c r="J10" s="38"/>
    </row>
    <row r="11" customHeight="1" spans="2:10">
      <c r="B11" s="38"/>
      <c r="G11" s="38"/>
      <c r="I11" s="38"/>
      <c r="J11" s="38"/>
    </row>
    <row r="12" customHeight="1" spans="2:2">
      <c r="B12" s="38"/>
    </row>
    <row r="13" customHeight="1" spans="2:2">
      <c r="B13" s="38"/>
    </row>
    <row r="14" customHeight="1" spans="2:2">
      <c r="B14" s="38"/>
    </row>
    <row r="15" customHeight="1" spans="2:2">
      <c r="B15" s="38"/>
    </row>
    <row r="16" customHeight="1" spans="2:2">
      <c r="B16" s="38"/>
    </row>
  </sheetData>
  <mergeCells count="3">
    <mergeCell ref="A2:K2"/>
    <mergeCell ref="A3:I3"/>
    <mergeCell ref="A9:F9"/>
  </mergeCells>
  <printOptions horizontalCentered="1"/>
  <pageMargins left="1" right="1" top="0.75" bottom="0.75" header="0" footer="0"/>
  <pageSetup paperSize="9" scale="5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3"/>
  <sheetViews>
    <sheetView workbookViewId="0">
      <selection activeCell="A10" sqref="A10:F10"/>
    </sheetView>
  </sheetViews>
  <sheetFormatPr defaultColWidth="9.15238095238095" defaultRowHeight="14.25" customHeight="1" outlineLevelCol="5"/>
  <cols>
    <col min="1" max="1" width="32.152380952381" style="1" customWidth="1"/>
    <col min="2" max="2" width="20.7238095238095" style="118" customWidth="1"/>
    <col min="3" max="3" width="32.152380952381" style="1" customWidth="1"/>
    <col min="4" max="4" width="27.7238095238095" style="1" customWidth="1"/>
    <col min="5" max="6" width="36.7238095238095" style="1" customWidth="1"/>
    <col min="7" max="7" width="9.15238095238095" style="1" customWidth="1"/>
    <col min="8" max="16384" width="9.15238095238095" style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5" t="s">
        <v>254</v>
      </c>
    </row>
    <row r="2" ht="26.25" customHeight="1" spans="1:6">
      <c r="A2" s="122" t="s">
        <v>255</v>
      </c>
      <c r="B2" s="122" t="s">
        <v>255</v>
      </c>
      <c r="C2" s="123"/>
      <c r="D2" s="124"/>
      <c r="E2" s="124"/>
      <c r="F2" s="124"/>
    </row>
    <row r="3" ht="13.5" customHeight="1" spans="1:6">
      <c r="A3" s="6" t="s">
        <v>3</v>
      </c>
      <c r="B3" s="6"/>
      <c r="C3" s="119"/>
      <c r="D3" s="121"/>
      <c r="E3" s="121"/>
      <c r="F3" s="115" t="s">
        <v>4</v>
      </c>
    </row>
    <row r="4" ht="19.5" customHeight="1" spans="1:6">
      <c r="A4" s="125" t="s">
        <v>256</v>
      </c>
      <c r="B4" s="126" t="s">
        <v>74</v>
      </c>
      <c r="C4" s="125" t="s">
        <v>75</v>
      </c>
      <c r="D4" s="12" t="s">
        <v>257</v>
      </c>
      <c r="E4" s="13"/>
      <c r="F4" s="14"/>
    </row>
    <row r="5" ht="18.75" customHeight="1" spans="1:6">
      <c r="A5" s="127"/>
      <c r="B5" s="128"/>
      <c r="C5" s="127"/>
      <c r="D5" s="17" t="s">
        <v>57</v>
      </c>
      <c r="E5" s="12" t="s">
        <v>77</v>
      </c>
      <c r="F5" s="17" t="s">
        <v>78</v>
      </c>
    </row>
    <row r="6" ht="18.75" customHeight="1" spans="1:6">
      <c r="A6" s="58">
        <v>1</v>
      </c>
      <c r="B6" s="129" t="s">
        <v>141</v>
      </c>
      <c r="C6" s="58">
        <v>3</v>
      </c>
      <c r="D6" s="71">
        <v>4</v>
      </c>
      <c r="E6" s="71">
        <v>5</v>
      </c>
      <c r="F6" s="71">
        <v>6</v>
      </c>
    </row>
    <row r="7" ht="21" customHeight="1" spans="1:6">
      <c r="A7" s="23" t="s">
        <v>47</v>
      </c>
      <c r="B7" s="23"/>
      <c r="C7" s="23"/>
      <c r="D7" s="130" t="s">
        <v>47</v>
      </c>
      <c r="E7" s="131" t="s">
        <v>47</v>
      </c>
      <c r="F7" s="131" t="s">
        <v>47</v>
      </c>
    </row>
    <row r="8" ht="21" customHeight="1" spans="1:6">
      <c r="A8" s="23"/>
      <c r="B8" s="23" t="s">
        <v>47</v>
      </c>
      <c r="C8" s="23" t="s">
        <v>47</v>
      </c>
      <c r="D8" s="132" t="s">
        <v>47</v>
      </c>
      <c r="E8" s="133" t="s">
        <v>47</v>
      </c>
      <c r="F8" s="133" t="s">
        <v>47</v>
      </c>
    </row>
    <row r="9" ht="18.75" customHeight="1" spans="1:6">
      <c r="A9" s="134" t="s">
        <v>100</v>
      </c>
      <c r="B9" s="134" t="s">
        <v>100</v>
      </c>
      <c r="C9" s="135" t="s">
        <v>100</v>
      </c>
      <c r="D9" s="132" t="s">
        <v>47</v>
      </c>
      <c r="E9" s="133" t="s">
        <v>47</v>
      </c>
      <c r="F9" s="133" t="s">
        <v>47</v>
      </c>
    </row>
    <row r="10" s="116" customFormat="1" customHeight="1" spans="1:6">
      <c r="A10" s="29" t="s">
        <v>258</v>
      </c>
      <c r="B10" s="29"/>
      <c r="C10" s="29"/>
      <c r="D10" s="29"/>
      <c r="E10" s="29"/>
      <c r="F10" s="29"/>
    </row>
    <row r="11" s="117" customFormat="1" ht="12" customHeight="1" spans="1:2">
      <c r="A11" s="136"/>
      <c r="B11" s="137"/>
    </row>
    <row r="12" s="117" customFormat="1" ht="12" customHeight="1" spans="1:2">
      <c r="A12" s="138"/>
      <c r="B12" s="137"/>
    </row>
    <row r="13" s="117" customFormat="1" ht="14" customHeight="1" spans="1:2">
      <c r="A13" s="138"/>
      <c r="B13" s="137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2"/>
  <sheetViews>
    <sheetView workbookViewId="0">
      <selection activeCell="A12" sqref="A12:R12"/>
    </sheetView>
  </sheetViews>
  <sheetFormatPr defaultColWidth="9.15238095238095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9" customWidth="1"/>
    <col min="12" max="14" width="12.5714285714286" style="1" customWidth="1"/>
    <col min="15" max="16" width="12.5714285714286" style="39" customWidth="1"/>
    <col min="17" max="17" width="12.4285714285714" style="39" customWidth="1"/>
    <col min="18" max="18" width="10.4285714285714" style="1" customWidth="1"/>
    <col min="19" max="19" width="9.15238095238095" style="39" customWidth="1"/>
    <col min="20" max="16384" width="9.15238095238095" style="39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2"/>
      <c r="P1" s="62"/>
      <c r="Q1" s="62"/>
      <c r="R1" s="40" t="s">
        <v>259</v>
      </c>
    </row>
    <row r="2" ht="27.75" customHeight="1" spans="1:18">
      <c r="A2" s="41" t="s">
        <v>260</v>
      </c>
      <c r="B2" s="5"/>
      <c r="C2" s="5"/>
      <c r="D2" s="5"/>
      <c r="E2" s="5"/>
      <c r="F2" s="5"/>
      <c r="G2" s="5"/>
      <c r="H2" s="5"/>
      <c r="I2" s="5"/>
      <c r="J2" s="5"/>
      <c r="K2" s="55"/>
      <c r="L2" s="5"/>
      <c r="M2" s="5"/>
      <c r="N2" s="5"/>
      <c r="O2" s="55"/>
      <c r="P2" s="55"/>
      <c r="Q2" s="55"/>
      <c r="R2" s="5"/>
    </row>
    <row r="3" ht="18.75" customHeight="1" spans="1:18">
      <c r="A3" s="112" t="s">
        <v>3</v>
      </c>
      <c r="B3" s="113"/>
      <c r="C3" s="113"/>
      <c r="D3" s="113"/>
      <c r="E3" s="113"/>
      <c r="F3" s="113"/>
      <c r="G3" s="8"/>
      <c r="H3" s="8"/>
      <c r="I3" s="8"/>
      <c r="J3" s="8"/>
      <c r="O3" s="75"/>
      <c r="P3" s="75"/>
      <c r="Q3" s="75"/>
      <c r="R3" s="115" t="s">
        <v>148</v>
      </c>
    </row>
    <row r="4" ht="15.75" customHeight="1" spans="1:18">
      <c r="A4" s="11" t="s">
        <v>261</v>
      </c>
      <c r="B4" s="83" t="s">
        <v>262</v>
      </c>
      <c r="C4" s="83" t="s">
        <v>263</v>
      </c>
      <c r="D4" s="83" t="s">
        <v>264</v>
      </c>
      <c r="E4" s="83" t="s">
        <v>265</v>
      </c>
      <c r="F4" s="83" t="s">
        <v>266</v>
      </c>
      <c r="G4" s="44" t="s">
        <v>165</v>
      </c>
      <c r="H4" s="44"/>
      <c r="I4" s="44"/>
      <c r="J4" s="44"/>
      <c r="K4" s="104"/>
      <c r="L4" s="44"/>
      <c r="M4" s="44"/>
      <c r="N4" s="44"/>
      <c r="O4" s="105"/>
      <c r="P4" s="104"/>
      <c r="Q4" s="105"/>
      <c r="R4" s="45"/>
    </row>
    <row r="5" ht="17.25" customHeight="1" spans="1:18">
      <c r="A5" s="16"/>
      <c r="B5" s="85"/>
      <c r="C5" s="85"/>
      <c r="D5" s="85"/>
      <c r="E5" s="85"/>
      <c r="F5" s="85"/>
      <c r="G5" s="85" t="s">
        <v>57</v>
      </c>
      <c r="H5" s="85" t="s">
        <v>60</v>
      </c>
      <c r="I5" s="85" t="s">
        <v>267</v>
      </c>
      <c r="J5" s="85" t="s">
        <v>268</v>
      </c>
      <c r="K5" s="86" t="s">
        <v>269</v>
      </c>
      <c r="L5" s="106" t="s">
        <v>64</v>
      </c>
      <c r="M5" s="106"/>
      <c r="N5" s="106"/>
      <c r="O5" s="107"/>
      <c r="P5" s="108"/>
      <c r="Q5" s="107"/>
      <c r="R5" s="87"/>
    </row>
    <row r="6" ht="54" customHeight="1" spans="1:18">
      <c r="A6" s="19"/>
      <c r="B6" s="87"/>
      <c r="C6" s="87"/>
      <c r="D6" s="87"/>
      <c r="E6" s="87"/>
      <c r="F6" s="87"/>
      <c r="G6" s="87"/>
      <c r="H6" s="87" t="s">
        <v>59</v>
      </c>
      <c r="I6" s="87"/>
      <c r="J6" s="87"/>
      <c r="K6" s="88"/>
      <c r="L6" s="87" t="s">
        <v>59</v>
      </c>
      <c r="M6" s="87" t="s">
        <v>65</v>
      </c>
      <c r="N6" s="87" t="s">
        <v>173</v>
      </c>
      <c r="O6" s="109" t="s">
        <v>67</v>
      </c>
      <c r="P6" s="88" t="s">
        <v>68</v>
      </c>
      <c r="Q6" s="88" t="s">
        <v>69</v>
      </c>
      <c r="R6" s="87" t="s">
        <v>70</v>
      </c>
    </row>
    <row r="7" ht="15" customHeight="1" spans="1:18">
      <c r="A7" s="20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  <c r="R7" s="114">
        <v>18</v>
      </c>
    </row>
    <row r="8" ht="21" customHeight="1" spans="1:18">
      <c r="A8" s="90" t="s">
        <v>47</v>
      </c>
      <c r="B8" s="91"/>
      <c r="C8" s="91"/>
      <c r="D8" s="91"/>
      <c r="E8" s="94"/>
      <c r="F8" s="92" t="s">
        <v>47</v>
      </c>
      <c r="G8" s="92" t="s">
        <v>47</v>
      </c>
      <c r="H8" s="92" t="s">
        <v>47</v>
      </c>
      <c r="I8" s="92" t="s">
        <v>47</v>
      </c>
      <c r="J8" s="92" t="s">
        <v>47</v>
      </c>
      <c r="K8" s="92" t="s">
        <v>47</v>
      </c>
      <c r="L8" s="92" t="s">
        <v>47</v>
      </c>
      <c r="M8" s="92" t="s">
        <v>47</v>
      </c>
      <c r="N8" s="92" t="s">
        <v>47</v>
      </c>
      <c r="O8" s="53" t="s">
        <v>47</v>
      </c>
      <c r="P8" s="92" t="s">
        <v>47</v>
      </c>
      <c r="Q8" s="92" t="s">
        <v>47</v>
      </c>
      <c r="R8" s="92" t="s">
        <v>47</v>
      </c>
    </row>
    <row r="9" ht="25.5" customHeight="1" spans="1:18">
      <c r="A9" s="90" t="s">
        <v>47</v>
      </c>
      <c r="B9" s="91" t="s">
        <v>47</v>
      </c>
      <c r="C9" s="91" t="s">
        <v>47</v>
      </c>
      <c r="D9" s="91" t="s">
        <v>47</v>
      </c>
      <c r="E9" s="94" t="s">
        <v>47</v>
      </c>
      <c r="F9" s="94" t="s">
        <v>47</v>
      </c>
      <c r="G9" s="94" t="s">
        <v>47</v>
      </c>
      <c r="H9" s="94" t="s">
        <v>47</v>
      </c>
      <c r="I9" s="94" t="s">
        <v>47</v>
      </c>
      <c r="J9" s="94" t="s">
        <v>47</v>
      </c>
      <c r="K9" s="92" t="s">
        <v>47</v>
      </c>
      <c r="L9" s="94" t="s">
        <v>47</v>
      </c>
      <c r="M9" s="94" t="s">
        <v>47</v>
      </c>
      <c r="N9" s="94" t="s">
        <v>47</v>
      </c>
      <c r="O9" s="53" t="s">
        <v>47</v>
      </c>
      <c r="P9" s="92" t="s">
        <v>47</v>
      </c>
      <c r="Q9" s="92" t="s">
        <v>47</v>
      </c>
      <c r="R9" s="94" t="s">
        <v>47</v>
      </c>
    </row>
    <row r="10" ht="21" customHeight="1" spans="1:18">
      <c r="A10" s="95" t="s">
        <v>100</v>
      </c>
      <c r="B10" s="96"/>
      <c r="C10" s="96"/>
      <c r="D10" s="96"/>
      <c r="E10" s="94"/>
      <c r="F10" s="92" t="s">
        <v>47</v>
      </c>
      <c r="G10" s="92" t="s">
        <v>47</v>
      </c>
      <c r="H10" s="92" t="s">
        <v>47</v>
      </c>
      <c r="I10" s="92" t="s">
        <v>47</v>
      </c>
      <c r="J10" s="92" t="s">
        <v>47</v>
      </c>
      <c r="K10" s="92" t="s">
        <v>47</v>
      </c>
      <c r="L10" s="92" t="s">
        <v>47</v>
      </c>
      <c r="M10" s="92" t="s">
        <v>47</v>
      </c>
      <c r="N10" s="92" t="s">
        <v>47</v>
      </c>
      <c r="O10" s="53" t="s">
        <v>47</v>
      </c>
      <c r="P10" s="92" t="s">
        <v>47</v>
      </c>
      <c r="Q10" s="92" t="s">
        <v>47</v>
      </c>
      <c r="R10" s="92" t="s">
        <v>47</v>
      </c>
    </row>
    <row r="12" customHeight="1" spans="1:18">
      <c r="A12" s="36" t="s">
        <v>270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</sheetData>
  <mergeCells count="17">
    <mergeCell ref="A2:R2"/>
    <mergeCell ref="A3:F3"/>
    <mergeCell ref="G4:R4"/>
    <mergeCell ref="L5:R5"/>
    <mergeCell ref="A10:E10"/>
    <mergeCell ref="A12:R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6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3"/>
  <sheetViews>
    <sheetView workbookViewId="0">
      <selection activeCell="A2" sqref="A2:R2"/>
    </sheetView>
  </sheetViews>
  <sheetFormatPr defaultColWidth="9.15238095238095" defaultRowHeight="14.25" customHeight="1"/>
  <cols>
    <col min="1" max="1" width="12.8857142857143" style="1" customWidth="1"/>
    <col min="2" max="2" width="23.447619047619" style="1" customWidth="1"/>
    <col min="3" max="3" width="25" style="1" customWidth="1"/>
    <col min="4" max="4" width="20.2761904761905" style="39" customWidth="1"/>
    <col min="5" max="5" width="17.2761904761905" style="39" customWidth="1"/>
    <col min="6" max="6" width="23.3333333333333" style="39" customWidth="1"/>
    <col min="7" max="7" width="12" style="1" customWidth="1"/>
    <col min="8" max="10" width="10" style="1" customWidth="1"/>
    <col min="11" max="11" width="9.15238095238095" style="39" customWidth="1"/>
    <col min="12" max="13" width="9.15238095238095" style="1" customWidth="1"/>
    <col min="14" max="14" width="12.7238095238095" style="1" customWidth="1"/>
    <col min="15" max="16" width="9.15238095238095" style="39" customWidth="1"/>
    <col min="17" max="17" width="12.152380952381" style="39" customWidth="1"/>
    <col min="18" max="18" width="10.4285714285714" style="1" customWidth="1"/>
    <col min="19" max="16384" width="9.15238095238095" style="39"/>
  </cols>
  <sheetData>
    <row r="1" ht="13.5" customHeight="1" spans="1:18">
      <c r="A1" s="77"/>
      <c r="B1" s="77"/>
      <c r="C1" s="77"/>
      <c r="D1" s="78"/>
      <c r="E1" s="78"/>
      <c r="F1" s="78"/>
      <c r="G1" s="77"/>
      <c r="H1" s="77"/>
      <c r="I1" s="77"/>
      <c r="J1" s="77"/>
      <c r="K1" s="99"/>
      <c r="L1" s="100"/>
      <c r="M1" s="100"/>
      <c r="N1" s="100"/>
      <c r="O1" s="62"/>
      <c r="P1" s="101"/>
      <c r="Q1" s="62"/>
      <c r="R1" s="110" t="s">
        <v>271</v>
      </c>
    </row>
    <row r="2" ht="27.75" customHeight="1" spans="1:18">
      <c r="A2" s="41" t="s">
        <v>272</v>
      </c>
      <c r="B2" s="79"/>
      <c r="C2" s="79"/>
      <c r="D2" s="55"/>
      <c r="E2" s="55"/>
      <c r="F2" s="55"/>
      <c r="G2" s="79"/>
      <c r="H2" s="79"/>
      <c r="I2" s="79"/>
      <c r="J2" s="79"/>
      <c r="K2" s="102"/>
      <c r="L2" s="79"/>
      <c r="M2" s="79"/>
      <c r="N2" s="79"/>
      <c r="O2" s="55"/>
      <c r="P2" s="102"/>
      <c r="Q2" s="55"/>
      <c r="R2" s="79"/>
    </row>
    <row r="3" ht="18.75" customHeight="1" spans="1:18">
      <c r="A3" s="80" t="s">
        <v>3</v>
      </c>
      <c r="B3" s="81"/>
      <c r="C3" s="81"/>
      <c r="D3" s="82"/>
      <c r="E3" s="82"/>
      <c r="F3" s="82"/>
      <c r="G3" s="81"/>
      <c r="H3" s="81"/>
      <c r="I3" s="81"/>
      <c r="J3" s="81"/>
      <c r="K3" s="99"/>
      <c r="L3" s="100"/>
      <c r="M3" s="100"/>
      <c r="N3" s="100"/>
      <c r="O3" s="75"/>
      <c r="P3" s="103"/>
      <c r="Q3" s="75"/>
      <c r="R3" s="111" t="s">
        <v>148</v>
      </c>
    </row>
    <row r="4" ht="15.75" customHeight="1" spans="1:18">
      <c r="A4" s="11" t="s">
        <v>261</v>
      </c>
      <c r="B4" s="83" t="s">
        <v>273</v>
      </c>
      <c r="C4" s="83" t="s">
        <v>274</v>
      </c>
      <c r="D4" s="84" t="s">
        <v>275</v>
      </c>
      <c r="E4" s="84" t="s">
        <v>276</v>
      </c>
      <c r="F4" s="84" t="s">
        <v>277</v>
      </c>
      <c r="G4" s="44" t="s">
        <v>165</v>
      </c>
      <c r="H4" s="44"/>
      <c r="I4" s="44"/>
      <c r="J4" s="44"/>
      <c r="K4" s="104"/>
      <c r="L4" s="44"/>
      <c r="M4" s="44"/>
      <c r="N4" s="44"/>
      <c r="O4" s="105"/>
      <c r="P4" s="104"/>
      <c r="Q4" s="105"/>
      <c r="R4" s="45"/>
    </row>
    <row r="5" ht="17.25" customHeight="1" spans="1:18">
      <c r="A5" s="16"/>
      <c r="B5" s="85"/>
      <c r="C5" s="85"/>
      <c r="D5" s="86"/>
      <c r="E5" s="86"/>
      <c r="F5" s="86"/>
      <c r="G5" s="85" t="s">
        <v>57</v>
      </c>
      <c r="H5" s="85" t="s">
        <v>60</v>
      </c>
      <c r="I5" s="85" t="s">
        <v>267</v>
      </c>
      <c r="J5" s="85" t="s">
        <v>268</v>
      </c>
      <c r="K5" s="86" t="s">
        <v>269</v>
      </c>
      <c r="L5" s="106" t="s">
        <v>278</v>
      </c>
      <c r="M5" s="106"/>
      <c r="N5" s="106"/>
      <c r="O5" s="107"/>
      <c r="P5" s="108"/>
      <c r="Q5" s="107"/>
      <c r="R5" s="87"/>
    </row>
    <row r="6" ht="54" customHeight="1" spans="1:18">
      <c r="A6" s="19"/>
      <c r="B6" s="87"/>
      <c r="C6" s="87"/>
      <c r="D6" s="88"/>
      <c r="E6" s="88"/>
      <c r="F6" s="88"/>
      <c r="G6" s="87"/>
      <c r="H6" s="87" t="s">
        <v>59</v>
      </c>
      <c r="I6" s="87"/>
      <c r="J6" s="87"/>
      <c r="K6" s="88"/>
      <c r="L6" s="87" t="s">
        <v>59</v>
      </c>
      <c r="M6" s="87" t="s">
        <v>65</v>
      </c>
      <c r="N6" s="87" t="s">
        <v>173</v>
      </c>
      <c r="O6" s="109" t="s">
        <v>67</v>
      </c>
      <c r="P6" s="88" t="s">
        <v>68</v>
      </c>
      <c r="Q6" s="88" t="s">
        <v>69</v>
      </c>
      <c r="R6" s="87" t="s">
        <v>70</v>
      </c>
    </row>
    <row r="7" ht="15" customHeight="1" spans="1:18">
      <c r="A7" s="20">
        <v>1</v>
      </c>
      <c r="B7" s="89">
        <v>2</v>
      </c>
      <c r="C7" s="89">
        <v>3</v>
      </c>
      <c r="D7" s="20">
        <v>4</v>
      </c>
      <c r="E7" s="89">
        <v>5</v>
      </c>
      <c r="F7" s="89">
        <v>6</v>
      </c>
      <c r="G7" s="20">
        <v>7</v>
      </c>
      <c r="H7" s="89">
        <v>8</v>
      </c>
      <c r="I7" s="89">
        <v>9</v>
      </c>
      <c r="J7" s="20">
        <v>10</v>
      </c>
      <c r="K7" s="89">
        <v>11</v>
      </c>
      <c r="L7" s="89">
        <v>12</v>
      </c>
      <c r="M7" s="20">
        <v>13</v>
      </c>
      <c r="N7" s="89">
        <v>14</v>
      </c>
      <c r="O7" s="89">
        <v>15</v>
      </c>
      <c r="P7" s="20">
        <v>16</v>
      </c>
      <c r="Q7" s="89">
        <v>17</v>
      </c>
      <c r="R7" s="89">
        <v>18</v>
      </c>
    </row>
    <row r="8" ht="21" customHeight="1" spans="1:18">
      <c r="A8" s="90" t="s">
        <v>47</v>
      </c>
      <c r="B8" s="91"/>
      <c r="C8" s="91"/>
      <c r="D8" s="92"/>
      <c r="E8" s="92"/>
      <c r="F8" s="92"/>
      <c r="G8" s="92" t="s">
        <v>47</v>
      </c>
      <c r="H8" s="92" t="s">
        <v>47</v>
      </c>
      <c r="I8" s="92" t="s">
        <v>47</v>
      </c>
      <c r="J8" s="92" t="s">
        <v>47</v>
      </c>
      <c r="K8" s="92" t="s">
        <v>47</v>
      </c>
      <c r="L8" s="92" t="s">
        <v>47</v>
      </c>
      <c r="M8" s="92" t="s">
        <v>47</v>
      </c>
      <c r="N8" s="92" t="s">
        <v>47</v>
      </c>
      <c r="O8" s="53" t="s">
        <v>47</v>
      </c>
      <c r="P8" s="92" t="s">
        <v>47</v>
      </c>
      <c r="Q8" s="92" t="s">
        <v>47</v>
      </c>
      <c r="R8" s="92" t="s">
        <v>47</v>
      </c>
    </row>
    <row r="9" ht="49.5" customHeight="1" spans="1:18">
      <c r="A9" s="90" t="s">
        <v>47</v>
      </c>
      <c r="B9" s="91" t="s">
        <v>47</v>
      </c>
      <c r="C9" s="91" t="s">
        <v>47</v>
      </c>
      <c r="D9" s="93" t="s">
        <v>47</v>
      </c>
      <c r="E9" s="93" t="s">
        <v>47</v>
      </c>
      <c r="F9" s="93" t="s">
        <v>47</v>
      </c>
      <c r="G9" s="94" t="s">
        <v>47</v>
      </c>
      <c r="H9" s="94" t="s">
        <v>47</v>
      </c>
      <c r="I9" s="94" t="s">
        <v>47</v>
      </c>
      <c r="J9" s="94" t="s">
        <v>47</v>
      </c>
      <c r="K9" s="92" t="s">
        <v>47</v>
      </c>
      <c r="L9" s="94" t="s">
        <v>47</v>
      </c>
      <c r="M9" s="94" t="s">
        <v>47</v>
      </c>
      <c r="N9" s="94" t="s">
        <v>47</v>
      </c>
      <c r="O9" s="53" t="s">
        <v>47</v>
      </c>
      <c r="P9" s="92" t="s">
        <v>47</v>
      </c>
      <c r="Q9" s="92" t="s">
        <v>47</v>
      </c>
      <c r="R9" s="94" t="s">
        <v>47</v>
      </c>
    </row>
    <row r="10" ht="21" customHeight="1" spans="1:18">
      <c r="A10" s="95" t="s">
        <v>100</v>
      </c>
      <c r="B10" s="96"/>
      <c r="C10" s="97"/>
      <c r="D10" s="92"/>
      <c r="E10" s="92"/>
      <c r="F10" s="92"/>
      <c r="G10" s="92" t="s">
        <v>47</v>
      </c>
      <c r="H10" s="92" t="s">
        <v>47</v>
      </c>
      <c r="I10" s="92" t="s">
        <v>47</v>
      </c>
      <c r="J10" s="92" t="s">
        <v>47</v>
      </c>
      <c r="K10" s="92" t="s">
        <v>47</v>
      </c>
      <c r="L10" s="92" t="s">
        <v>47</v>
      </c>
      <c r="M10" s="92" t="s">
        <v>47</v>
      </c>
      <c r="N10" s="92" t="s">
        <v>47</v>
      </c>
      <c r="O10" s="53" t="s">
        <v>47</v>
      </c>
      <c r="P10" s="92" t="s">
        <v>47</v>
      </c>
      <c r="Q10" s="92" t="s">
        <v>47</v>
      </c>
      <c r="R10" s="92" t="s">
        <v>47</v>
      </c>
    </row>
    <row r="11" customHeight="1" spans="1:17">
      <c r="A11" s="98" t="s">
        <v>279</v>
      </c>
      <c r="B11" s="98"/>
      <c r="C11" s="98"/>
      <c r="D11" s="98"/>
      <c r="F11" s="1"/>
      <c r="I11" s="39"/>
      <c r="J11" s="39"/>
      <c r="K11" s="1"/>
      <c r="N11" s="39"/>
      <c r="P11" s="1"/>
      <c r="Q11" s="1"/>
    </row>
    <row r="12" ht="14" customHeight="1" spans="9:17">
      <c r="I12" s="39"/>
      <c r="J12" s="39"/>
      <c r="K12" s="1"/>
      <c r="N12" s="39"/>
      <c r="P12" s="1"/>
      <c r="Q12" s="1"/>
    </row>
    <row r="13" ht="15" customHeight="1" spans="9:17">
      <c r="I13" s="39"/>
      <c r="J13" s="39"/>
      <c r="K13" s="1"/>
      <c r="N13" s="39"/>
      <c r="P13" s="1"/>
      <c r="Q13" s="1"/>
    </row>
  </sheetData>
  <mergeCells count="17">
    <mergeCell ref="A2:R2"/>
    <mergeCell ref="A3:C3"/>
    <mergeCell ref="G4:R4"/>
    <mergeCell ref="L5:R5"/>
    <mergeCell ref="A10:C10"/>
    <mergeCell ref="A11:D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6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W11"/>
  <sheetViews>
    <sheetView workbookViewId="0">
      <selection activeCell="A11" sqref="A11:W11"/>
    </sheetView>
  </sheetViews>
  <sheetFormatPr defaultColWidth="9.15238095238095" defaultRowHeight="14.25" customHeight="1"/>
  <cols>
    <col min="1" max="1" width="20" style="1" customWidth="1"/>
    <col min="2" max="4" width="13.4285714285714" style="1" customWidth="1"/>
    <col min="5" max="23" width="10.2761904761905" style="1" customWidth="1"/>
    <col min="24" max="24" width="9.15238095238095" style="39" customWidth="1"/>
    <col min="25" max="16384" width="9.15238095238095" style="39"/>
  </cols>
  <sheetData>
    <row r="1" ht="13.5" customHeight="1" spans="1:23">
      <c r="A1" s="3"/>
      <c r="B1" s="3"/>
      <c r="C1" s="3"/>
      <c r="D1" s="63"/>
      <c r="W1" s="62" t="s">
        <v>280</v>
      </c>
    </row>
    <row r="2" ht="27.75" customHeight="1" spans="1:23">
      <c r="A2" s="41" t="s">
        <v>281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" customHeight="1" spans="1:23">
      <c r="A3" s="64" t="s">
        <v>3</v>
      </c>
      <c r="B3" s="65"/>
      <c r="C3" s="65"/>
      <c r="D3" s="66"/>
      <c r="E3" s="67"/>
      <c r="F3" s="67"/>
      <c r="G3" s="67"/>
      <c r="H3" s="67"/>
      <c r="I3" s="67"/>
      <c r="W3" s="75" t="s">
        <v>148</v>
      </c>
    </row>
    <row r="4" ht="19.5" customHeight="1" spans="1:23">
      <c r="A4" s="17" t="s">
        <v>282</v>
      </c>
      <c r="B4" s="12" t="s">
        <v>165</v>
      </c>
      <c r="C4" s="13"/>
      <c r="D4" s="13"/>
      <c r="E4" s="12" t="s">
        <v>283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</row>
    <row r="5" ht="40.5" customHeight="1" spans="1:23">
      <c r="A5" s="20"/>
      <c r="B5" s="30" t="s">
        <v>57</v>
      </c>
      <c r="C5" s="11" t="s">
        <v>60</v>
      </c>
      <c r="D5" s="68" t="s">
        <v>284</v>
      </c>
      <c r="E5" s="69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ht="19.5" customHeight="1" spans="1:23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1">
        <v>6</v>
      </c>
      <c r="G6" s="71">
        <v>7</v>
      </c>
      <c r="H6" s="72">
        <v>8</v>
      </c>
      <c r="I6" s="71">
        <v>9</v>
      </c>
      <c r="J6" s="71">
        <v>10</v>
      </c>
      <c r="K6" s="71">
        <v>11</v>
      </c>
      <c r="L6" s="72">
        <v>12</v>
      </c>
      <c r="M6" s="71">
        <v>13</v>
      </c>
      <c r="N6" s="71">
        <v>14</v>
      </c>
      <c r="O6" s="71">
        <v>15</v>
      </c>
      <c r="P6" s="72">
        <v>16</v>
      </c>
      <c r="Q6" s="71">
        <v>17</v>
      </c>
      <c r="R6" s="71">
        <v>18</v>
      </c>
      <c r="S6" s="71">
        <v>19</v>
      </c>
      <c r="T6" s="72">
        <v>20</v>
      </c>
      <c r="U6" s="72">
        <v>21</v>
      </c>
      <c r="V6" s="72">
        <v>22</v>
      </c>
      <c r="W6" s="76">
        <v>23</v>
      </c>
    </row>
    <row r="7" ht="19.5" customHeight="1" spans="1:23">
      <c r="A7" s="31" t="s">
        <v>47</v>
      </c>
      <c r="B7" s="53" t="s">
        <v>47</v>
      </c>
      <c r="C7" s="53" t="s">
        <v>47</v>
      </c>
      <c r="D7" s="73" t="s">
        <v>47</v>
      </c>
      <c r="E7" s="53" t="s">
        <v>47</v>
      </c>
      <c r="F7" s="53" t="s">
        <v>47</v>
      </c>
      <c r="G7" s="53" t="s">
        <v>47</v>
      </c>
      <c r="H7" s="53" t="s">
        <v>47</v>
      </c>
      <c r="I7" s="53" t="s">
        <v>47</v>
      </c>
      <c r="J7" s="53" t="s">
        <v>47</v>
      </c>
      <c r="K7" s="53" t="s">
        <v>47</v>
      </c>
      <c r="L7" s="53" t="s">
        <v>47</v>
      </c>
      <c r="M7" s="53" t="s">
        <v>47</v>
      </c>
      <c r="N7" s="53" t="s">
        <v>47</v>
      </c>
      <c r="O7" s="53" t="s">
        <v>47</v>
      </c>
      <c r="P7" s="53" t="s">
        <v>47</v>
      </c>
      <c r="Q7" s="53" t="s">
        <v>47</v>
      </c>
      <c r="R7" s="53" t="s">
        <v>47</v>
      </c>
      <c r="S7" s="53" t="s">
        <v>47</v>
      </c>
      <c r="T7" s="53" t="s">
        <v>47</v>
      </c>
      <c r="U7" s="53" t="s">
        <v>47</v>
      </c>
      <c r="V7" s="53" t="s">
        <v>47</v>
      </c>
      <c r="W7" s="53" t="s">
        <v>47</v>
      </c>
    </row>
    <row r="8" ht="19.5" customHeight="1" spans="1:23">
      <c r="A8" s="47" t="s">
        <v>47</v>
      </c>
      <c r="B8" s="53" t="s">
        <v>47</v>
      </c>
      <c r="C8" s="53" t="s">
        <v>47</v>
      </c>
      <c r="D8" s="73" t="s">
        <v>47</v>
      </c>
      <c r="E8" s="53" t="s">
        <v>47</v>
      </c>
      <c r="F8" s="53" t="s">
        <v>47</v>
      </c>
      <c r="G8" s="53" t="s">
        <v>47</v>
      </c>
      <c r="H8" s="53" t="s">
        <v>47</v>
      </c>
      <c r="I8" s="53" t="s">
        <v>47</v>
      </c>
      <c r="J8" s="53" t="s">
        <v>47</v>
      </c>
      <c r="K8" s="53" t="s">
        <v>47</v>
      </c>
      <c r="L8" s="53" t="s">
        <v>47</v>
      </c>
      <c r="M8" s="53" t="s">
        <v>47</v>
      </c>
      <c r="N8" s="53" t="s">
        <v>47</v>
      </c>
      <c r="O8" s="53" t="s">
        <v>47</v>
      </c>
      <c r="P8" s="53" t="s">
        <v>47</v>
      </c>
      <c r="Q8" s="53" t="s">
        <v>47</v>
      </c>
      <c r="R8" s="53" t="s">
        <v>47</v>
      </c>
      <c r="S8" s="53" t="s">
        <v>47</v>
      </c>
      <c r="T8" s="53" t="s">
        <v>47</v>
      </c>
      <c r="U8" s="53" t="s">
        <v>47</v>
      </c>
      <c r="V8" s="53" t="s">
        <v>47</v>
      </c>
      <c r="W8" s="53" t="s">
        <v>47</v>
      </c>
    </row>
    <row r="9" ht="19.5" customHeight="1" spans="1:23">
      <c r="A9" s="74" t="s">
        <v>57</v>
      </c>
      <c r="B9" s="53" t="s">
        <v>47</v>
      </c>
      <c r="C9" s="53" t="s">
        <v>47</v>
      </c>
      <c r="D9" s="73" t="s">
        <v>47</v>
      </c>
      <c r="E9" s="53" t="s">
        <v>47</v>
      </c>
      <c r="F9" s="53" t="s">
        <v>47</v>
      </c>
      <c r="G9" s="53" t="s">
        <v>47</v>
      </c>
      <c r="H9" s="53" t="s">
        <v>47</v>
      </c>
      <c r="I9" s="53" t="s">
        <v>47</v>
      </c>
      <c r="J9" s="53" t="s">
        <v>47</v>
      </c>
      <c r="K9" s="53" t="s">
        <v>47</v>
      </c>
      <c r="L9" s="53" t="s">
        <v>47</v>
      </c>
      <c r="M9" s="53" t="s">
        <v>47</v>
      </c>
      <c r="N9" s="53" t="s">
        <v>47</v>
      </c>
      <c r="O9" s="53" t="s">
        <v>47</v>
      </c>
      <c r="P9" s="53" t="s">
        <v>47</v>
      </c>
      <c r="Q9" s="53" t="s">
        <v>47</v>
      </c>
      <c r="R9" s="53" t="s">
        <v>47</v>
      </c>
      <c r="S9" s="53" t="s">
        <v>47</v>
      </c>
      <c r="T9" s="53" t="s">
        <v>47</v>
      </c>
      <c r="U9" s="53" t="s">
        <v>47</v>
      </c>
      <c r="V9" s="53" t="s">
        <v>47</v>
      </c>
      <c r="W9" s="53" t="s">
        <v>47</v>
      </c>
    </row>
    <row r="11" ht="18" customHeight="1" spans="1:23">
      <c r="A11" s="36" t="s">
        <v>285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</row>
  </sheetData>
  <mergeCells count="6">
    <mergeCell ref="A2:W2"/>
    <mergeCell ref="A3:I3"/>
    <mergeCell ref="B4:D4"/>
    <mergeCell ref="E4:W4"/>
    <mergeCell ref="A11:W11"/>
    <mergeCell ref="A4:A5"/>
  </mergeCells>
  <printOptions horizontalCentered="1"/>
  <pageMargins left="1" right="1" top="0.75" bottom="0.75" header="0" footer="0"/>
  <pageSetup paperSize="9" scale="53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9"/>
  <sheetViews>
    <sheetView workbookViewId="0">
      <selection activeCell="A9" sqref="A9:K9"/>
    </sheetView>
  </sheetViews>
  <sheetFormatPr defaultColWidth="9.15238095238095" defaultRowHeight="12" customHeight="1"/>
  <cols>
    <col min="1" max="1" width="27.847619047619" style="38" customWidth="1"/>
    <col min="2" max="2" width="27.847619047619" style="39" customWidth="1"/>
    <col min="3" max="3" width="27.847619047619" style="38" customWidth="1"/>
    <col min="4" max="4" width="15" style="38" customWidth="1"/>
    <col min="5" max="5" width="14.5714285714286" style="38" customWidth="1"/>
    <col min="6" max="6" width="23.5714285714286" style="38" customWidth="1"/>
    <col min="7" max="7" width="11.2761904761905" style="39" customWidth="1"/>
    <col min="8" max="8" width="18.7238095238095" style="38" customWidth="1"/>
    <col min="9" max="9" width="15.5714285714286" style="39" customWidth="1"/>
    <col min="10" max="10" width="18.847619047619" style="39" customWidth="1"/>
    <col min="11" max="11" width="23.2761904761905" style="38" customWidth="1"/>
    <col min="12" max="12" width="9.15238095238095" style="39" customWidth="1"/>
    <col min="13" max="16384" width="9.15238095238095" style="39"/>
  </cols>
  <sheetData>
    <row r="1" customHeight="1" spans="11:11">
      <c r="K1" s="62" t="s">
        <v>286</v>
      </c>
    </row>
    <row r="2" ht="28.5" customHeight="1" spans="1:11">
      <c r="A2" s="54" t="s">
        <v>287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ht="17.25" customHeight="1" spans="1:2">
      <c r="A3" s="56" t="s">
        <v>3</v>
      </c>
      <c r="B3" s="57"/>
    </row>
    <row r="4" ht="44.25" customHeight="1" spans="1:11">
      <c r="A4" s="46" t="s">
        <v>244</v>
      </c>
      <c r="B4" s="58" t="s">
        <v>159</v>
      </c>
      <c r="C4" s="46" t="s">
        <v>245</v>
      </c>
      <c r="D4" s="46" t="s">
        <v>246</v>
      </c>
      <c r="E4" s="46" t="s">
        <v>247</v>
      </c>
      <c r="F4" s="46" t="s">
        <v>248</v>
      </c>
      <c r="G4" s="58" t="s">
        <v>249</v>
      </c>
      <c r="H4" s="46" t="s">
        <v>250</v>
      </c>
      <c r="I4" s="58" t="s">
        <v>251</v>
      </c>
      <c r="J4" s="58" t="s">
        <v>252</v>
      </c>
      <c r="K4" s="46" t="s">
        <v>253</v>
      </c>
    </row>
    <row r="5" ht="33" customHeight="1" spans="1:11">
      <c r="A5" s="46">
        <v>1</v>
      </c>
      <c r="B5" s="58">
        <v>2</v>
      </c>
      <c r="C5" s="46">
        <v>3</v>
      </c>
      <c r="D5" s="46">
        <v>4</v>
      </c>
      <c r="E5" s="46">
        <v>5</v>
      </c>
      <c r="F5" s="46">
        <v>6</v>
      </c>
      <c r="G5" s="58">
        <v>7</v>
      </c>
      <c r="H5" s="46">
        <v>8</v>
      </c>
      <c r="I5" s="58">
        <v>9</v>
      </c>
      <c r="J5" s="58">
        <v>10</v>
      </c>
      <c r="K5" s="46">
        <v>11</v>
      </c>
    </row>
    <row r="6" ht="42" customHeight="1" spans="1:11">
      <c r="A6" s="31" t="s">
        <v>47</v>
      </c>
      <c r="B6" s="59"/>
      <c r="C6" s="47"/>
      <c r="D6" s="47"/>
      <c r="E6" s="47"/>
      <c r="F6" s="60"/>
      <c r="G6" s="61"/>
      <c r="H6" s="60"/>
      <c r="I6" s="61"/>
      <c r="J6" s="61"/>
      <c r="K6" s="60"/>
    </row>
    <row r="7" ht="54" customHeight="1" spans="1:11">
      <c r="A7" s="23" t="s">
        <v>47</v>
      </c>
      <c r="B7" s="23" t="s">
        <v>47</v>
      </c>
      <c r="C7" s="23" t="s">
        <v>47</v>
      </c>
      <c r="D7" s="23" t="s">
        <v>47</v>
      </c>
      <c r="E7" s="23" t="s">
        <v>47</v>
      </c>
      <c r="F7" s="31" t="s">
        <v>47</v>
      </c>
      <c r="G7" s="23" t="s">
        <v>47</v>
      </c>
      <c r="H7" s="31" t="s">
        <v>47</v>
      </c>
      <c r="I7" s="23" t="s">
        <v>47</v>
      </c>
      <c r="J7" s="23" t="s">
        <v>47</v>
      </c>
      <c r="K7" s="31" t="s">
        <v>47</v>
      </c>
    </row>
    <row r="8" ht="15" customHeight="1"/>
    <row r="9" ht="15" customHeight="1" spans="1:11">
      <c r="A9" s="36" t="s">
        <v>288</v>
      </c>
      <c r="B9" s="37"/>
      <c r="C9" s="37"/>
      <c r="D9" s="37"/>
      <c r="E9" s="37"/>
      <c r="F9" s="37"/>
      <c r="G9" s="37"/>
      <c r="H9" s="37"/>
      <c r="I9" s="37"/>
      <c r="J9" s="37"/>
      <c r="K9" s="37"/>
    </row>
  </sheetData>
  <mergeCells count="3">
    <mergeCell ref="A2:K2"/>
    <mergeCell ref="A3:I3"/>
    <mergeCell ref="A9:K9"/>
  </mergeCells>
  <printOptions horizontalCentered="1"/>
  <pageMargins left="1" right="1" top="0.75" bottom="0.75" header="0" footer="0"/>
  <pageSetup paperSize="9" scale="6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1"/>
  <sheetViews>
    <sheetView workbookViewId="0">
      <selection activeCell="A11" sqref="A11:H11"/>
    </sheetView>
  </sheetViews>
  <sheetFormatPr defaultColWidth="9.15238095238095" defaultRowHeight="12" customHeight="1" outlineLevelCol="7"/>
  <cols>
    <col min="1" max="1" width="29" style="38" customWidth="1"/>
    <col min="2" max="2" width="18.7238095238095" style="38" customWidth="1"/>
    <col min="3" max="3" width="24.847619047619" style="38" customWidth="1"/>
    <col min="4" max="4" width="23.5714285714286" style="38" customWidth="1"/>
    <col min="5" max="5" width="17.847619047619" style="38" customWidth="1"/>
    <col min="6" max="6" width="23.5714285714286" style="38" customWidth="1"/>
    <col min="7" max="7" width="25.152380952381" style="38" customWidth="1"/>
    <col min="8" max="8" width="18.847619047619" style="38" customWidth="1"/>
    <col min="9" max="16384" width="9.15238095238095" style="39"/>
  </cols>
  <sheetData>
    <row r="1" ht="14.25" customHeight="1" spans="8:8">
      <c r="H1" s="40" t="s">
        <v>289</v>
      </c>
    </row>
    <row r="2" ht="28.5" customHeight="1" spans="1:8">
      <c r="A2" s="41" t="s">
        <v>290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3</v>
      </c>
      <c r="B3" s="42"/>
    </row>
    <row r="4" ht="18" customHeight="1" spans="1:8">
      <c r="A4" s="11" t="s">
        <v>256</v>
      </c>
      <c r="B4" s="11" t="s">
        <v>291</v>
      </c>
      <c r="C4" s="11" t="s">
        <v>292</v>
      </c>
      <c r="D4" s="11" t="s">
        <v>293</v>
      </c>
      <c r="E4" s="11" t="s">
        <v>294</v>
      </c>
      <c r="F4" s="43" t="s">
        <v>295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265</v>
      </c>
      <c r="G5" s="46" t="s">
        <v>296</v>
      </c>
      <c r="H5" s="46" t="s">
        <v>297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47</v>
      </c>
      <c r="B7" s="47" t="s">
        <v>47</v>
      </c>
      <c r="C7" s="47" t="s">
        <v>47</v>
      </c>
      <c r="D7" s="47" t="s">
        <v>47</v>
      </c>
      <c r="E7" s="47" t="s">
        <v>47</v>
      </c>
      <c r="F7" s="48" t="s">
        <v>47</v>
      </c>
      <c r="G7" s="49" t="s">
        <v>47</v>
      </c>
      <c r="H7" s="49" t="s">
        <v>47</v>
      </c>
    </row>
    <row r="8" ht="24" customHeight="1" spans="1:8">
      <c r="A8" s="50" t="s">
        <v>57</v>
      </c>
      <c r="B8" s="51"/>
      <c r="C8" s="51"/>
      <c r="D8" s="51"/>
      <c r="E8" s="51"/>
      <c r="F8" s="52" t="s">
        <v>47</v>
      </c>
      <c r="G8" s="53"/>
      <c r="H8" s="53" t="s">
        <v>47</v>
      </c>
    </row>
    <row r="11" ht="17" customHeight="1" spans="1:8">
      <c r="A11" s="36" t="s">
        <v>298</v>
      </c>
      <c r="B11" s="37"/>
      <c r="C11" s="37"/>
      <c r="D11" s="37"/>
      <c r="E11" s="37"/>
      <c r="F11" s="37"/>
      <c r="G11" s="37"/>
      <c r="H11" s="37"/>
    </row>
  </sheetData>
  <mergeCells count="9">
    <mergeCell ref="A2:H2"/>
    <mergeCell ref="A3:C3"/>
    <mergeCell ref="F4:H4"/>
    <mergeCell ref="A11:H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2"/>
  <sheetViews>
    <sheetView workbookViewId="0">
      <selection activeCell="A12" sqref="A12:K12"/>
    </sheetView>
  </sheetViews>
  <sheetFormatPr defaultColWidth="9.15238095238095" defaultRowHeight="14.25" customHeight="1"/>
  <cols>
    <col min="1" max="1" width="10.2761904761905" style="1" customWidth="1"/>
    <col min="2" max="3" width="23.847619047619" style="1" customWidth="1"/>
    <col min="4" max="4" width="15.152380952381" style="1" customWidth="1"/>
    <col min="5" max="5" width="17.7238095238095" style="1" customWidth="1"/>
    <col min="6" max="6" width="15.152380952381" style="1" customWidth="1"/>
    <col min="7" max="7" width="17.7238095238095" style="1" customWidth="1"/>
    <col min="8" max="11" width="15.4285714285714" style="1" customWidth="1"/>
    <col min="12" max="12" width="9.15238095238095" style="1" customWidth="1"/>
    <col min="13" max="16384" width="9.15238095238095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299</v>
      </c>
    </row>
    <row r="2" ht="27.75" customHeight="1" spans="1:11">
      <c r="A2" s="5" t="s">
        <v>300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148</v>
      </c>
    </row>
    <row r="4" ht="21.75" customHeight="1" spans="1:11">
      <c r="A4" s="10" t="s">
        <v>236</v>
      </c>
      <c r="B4" s="10" t="s">
        <v>160</v>
      </c>
      <c r="C4" s="10" t="s">
        <v>158</v>
      </c>
      <c r="D4" s="11" t="s">
        <v>161</v>
      </c>
      <c r="E4" s="11" t="s">
        <v>162</v>
      </c>
      <c r="F4" s="11" t="s">
        <v>237</v>
      </c>
      <c r="G4" s="11" t="s">
        <v>238</v>
      </c>
      <c r="H4" s="17" t="s">
        <v>57</v>
      </c>
      <c r="I4" s="12" t="s">
        <v>301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47</v>
      </c>
      <c r="C8" s="31"/>
      <c r="D8" s="31"/>
      <c r="E8" s="31"/>
      <c r="F8" s="31"/>
      <c r="G8" s="31"/>
      <c r="H8" s="32" t="s">
        <v>47</v>
      </c>
      <c r="I8" s="32" t="s">
        <v>47</v>
      </c>
      <c r="J8" s="32" t="s">
        <v>47</v>
      </c>
      <c r="K8" s="32"/>
    </row>
    <row r="9" ht="18.75" customHeight="1" spans="1:11">
      <c r="A9" s="23" t="s">
        <v>47</v>
      </c>
      <c r="B9" s="23" t="s">
        <v>47</v>
      </c>
      <c r="C9" s="23" t="s">
        <v>47</v>
      </c>
      <c r="D9" s="23" t="s">
        <v>47</v>
      </c>
      <c r="E9" s="23" t="s">
        <v>47</v>
      </c>
      <c r="F9" s="23" t="s">
        <v>47</v>
      </c>
      <c r="G9" s="23" t="s">
        <v>47</v>
      </c>
      <c r="H9" s="25" t="s">
        <v>47</v>
      </c>
      <c r="I9" s="25" t="s">
        <v>47</v>
      </c>
      <c r="J9" s="25" t="s">
        <v>47</v>
      </c>
      <c r="K9" s="25"/>
    </row>
    <row r="10" ht="18.75" customHeight="1" spans="1:11">
      <c r="A10" s="33" t="s">
        <v>100</v>
      </c>
      <c r="B10" s="34"/>
      <c r="C10" s="34"/>
      <c r="D10" s="34"/>
      <c r="E10" s="34"/>
      <c r="F10" s="34"/>
      <c r="G10" s="35"/>
      <c r="H10" s="25" t="s">
        <v>47</v>
      </c>
      <c r="I10" s="25" t="s">
        <v>47</v>
      </c>
      <c r="J10" s="25" t="s">
        <v>47</v>
      </c>
      <c r="K10" s="25"/>
    </row>
    <row r="12" ht="15" customHeight="1" spans="1:11">
      <c r="A12" s="36" t="s">
        <v>302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</sheetData>
  <mergeCells count="16">
    <mergeCell ref="A2:K2"/>
    <mergeCell ref="A3:G3"/>
    <mergeCell ref="I4:K4"/>
    <mergeCell ref="A10:G10"/>
    <mergeCell ref="A12:K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4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2"/>
  <sheetViews>
    <sheetView workbookViewId="0">
      <selection activeCell="A12" sqref="A12:F12"/>
    </sheetView>
  </sheetViews>
  <sheetFormatPr defaultColWidth="9.15238095238095" defaultRowHeight="14.25" customHeight="1" outlineLevelCol="6"/>
  <cols>
    <col min="1" max="1" width="35.2761904761905" style="1" customWidth="1"/>
    <col min="2" max="4" width="28" style="1" customWidth="1"/>
    <col min="5" max="7" width="23.847619047619" style="1" customWidth="1"/>
    <col min="8" max="8" width="9.15238095238095" style="1" customWidth="1"/>
    <col min="9" max="16384" width="9.15238095238095" style="1"/>
  </cols>
  <sheetData>
    <row r="1" ht="13.5" customHeight="1" spans="4:7">
      <c r="D1" s="2"/>
      <c r="E1" s="3"/>
      <c r="F1" s="3"/>
      <c r="G1" s="4" t="s">
        <v>303</v>
      </c>
    </row>
    <row r="2" ht="27.75" customHeight="1" spans="1:7">
      <c r="A2" s="5" t="s">
        <v>304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148</v>
      </c>
    </row>
    <row r="4" ht="21.75" customHeight="1" spans="1:7">
      <c r="A4" s="10" t="s">
        <v>158</v>
      </c>
      <c r="B4" s="10" t="s">
        <v>236</v>
      </c>
      <c r="C4" s="10" t="s">
        <v>160</v>
      </c>
      <c r="D4" s="11" t="s">
        <v>305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306</v>
      </c>
      <c r="F5" s="11" t="s">
        <v>307</v>
      </c>
      <c r="G5" s="11" t="s">
        <v>308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2">
        <v>7</v>
      </c>
    </row>
    <row r="8" ht="17.25" customHeight="1" spans="1:7">
      <c r="A8" s="23" t="s">
        <v>47</v>
      </c>
      <c r="B8" s="24"/>
      <c r="C8" s="24"/>
      <c r="D8" s="23"/>
      <c r="E8" s="25" t="s">
        <v>47</v>
      </c>
      <c r="F8" s="25" t="s">
        <v>47</v>
      </c>
      <c r="G8" s="25" t="s">
        <v>47</v>
      </c>
    </row>
    <row r="9" ht="18.75" customHeight="1" spans="1:7">
      <c r="A9" s="23"/>
      <c r="B9" s="23" t="s">
        <v>47</v>
      </c>
      <c r="C9" s="23" t="s">
        <v>47</v>
      </c>
      <c r="D9" s="23" t="s">
        <v>47</v>
      </c>
      <c r="E9" s="25" t="s">
        <v>47</v>
      </c>
      <c r="F9" s="25" t="s">
        <v>47</v>
      </c>
      <c r="G9" s="25" t="s">
        <v>47</v>
      </c>
    </row>
    <row r="10" ht="18.75" customHeight="1" spans="1:7">
      <c r="A10" s="26" t="s">
        <v>57</v>
      </c>
      <c r="B10" s="27" t="s">
        <v>47</v>
      </c>
      <c r="C10" s="27"/>
      <c r="D10" s="28"/>
      <c r="E10" s="25" t="s">
        <v>47</v>
      </c>
      <c r="F10" s="25" t="s">
        <v>47</v>
      </c>
      <c r="G10" s="25" t="s">
        <v>47</v>
      </c>
    </row>
    <row r="12" customHeight="1" spans="1:6">
      <c r="A12" s="29" t="s">
        <v>241</v>
      </c>
      <c r="B12" s="29"/>
      <c r="C12" s="29"/>
      <c r="D12" s="29"/>
      <c r="E12" s="29"/>
      <c r="F12" s="29"/>
    </row>
  </sheetData>
  <mergeCells count="12">
    <mergeCell ref="A2:G2"/>
    <mergeCell ref="A3:D3"/>
    <mergeCell ref="E4:G4"/>
    <mergeCell ref="A10:D10"/>
    <mergeCell ref="A12:F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2023-10-21T07:40:49Z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5F149D2F1E2A4415951C9199567F5970_13</vt:lpwstr>
  </property>
</Properties>
</file>