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01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<sst xmlns="http://schemas.openxmlformats.org/spreadsheetml/2006/main" count="1598" uniqueCount="439">
  <si>
    <t>附件2-3</t>
  </si>
  <si>
    <t>预算01-1表</t>
  </si>
  <si>
    <t>财务收支预算总表</t>
  </si>
  <si>
    <t>单位名称：昆明市呈贡区实验学校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</si>
  <si>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</si>
  <si>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</si>
  <si>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</si>
  <si>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</si>
  <si>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</si>
  <si>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</si>
  <si>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</si>
  <si>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</si>
  <si>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</si>
  <si>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</si>
  <si>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</si>
  <si>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</si>
  <si>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</si>
  <si>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</si>
  <si>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</si>
  <si>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</si>
  <si>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</si>
  <si>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</si>
  <si>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</si>
  <si>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</si>
  <si>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</si>
  <si>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</si>
  <si>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</si>
  <si>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</si>
  <si>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</si>
  <si>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</si>
  <si>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</si>
  <si>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</si>
  <si>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</si>
  <si>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</si>
  <si>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</si>
  <si>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</si>
  <si>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</si>
  <si>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</si>
  <si>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</si>
  <si>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</si>
  <si>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</si>
  <si>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</si>
  <si>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</si>
  <si>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</si>
  <si>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</si>
  <si>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</si>
  <si>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</si>
  <si>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</si>
  <si>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</si>
  <si>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</si>
  <si>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</si>
  <si>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</si>
  <si>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</si>
  <si>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</si>
  <si>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</si>
  <si>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</si>
  <si>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</si>
  <si>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</si>
  <si>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</si>
  <si>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</si>
  <si>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</si>
  <si>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</si>
  <si>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</si>
  <si>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</si>
  <si>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</si>
  <si>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</si>
  <si>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</si>
  <si>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</si>
  <si>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</si>
  <si>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105024</t>
  </si>
  <si>
    <t>昆明市呈贡区实验学校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</si>
  <si>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</si>
  <si>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</si>
  <si>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</si>
  <si>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</si>
  <si>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</si>
  <si>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</si>
  <si>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</si>
  <si>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</si>
  <si>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</si>
  <si>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</si>
  <si>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</si>
  <si>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</si>
  <si>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</si>
  <si>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</si>
  <si>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</si>
  <si>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</si>
  <si>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</si>
  <si>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</si>
  <si>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</si>
  <si>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</si>
  <si>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</si>
  <si>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</si>
  <si>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</si>
  <si>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</si>
  <si>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</si>
  <si>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</si>
  <si>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</si>
  <si>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</si>
  <si>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</si>
  <si>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>20808</t>
  </si>
  <si>
    <t xml:space="preserve">  抚恤</t>
  </si>
  <si>
    <t xml:space="preserve">    死亡抚恤</t>
  </si>
  <si>
    <t>210</t>
  </si>
  <si>
    <t>卫生健康支出</t>
  </si>
  <si>
    <t>21011</t>
  </si>
  <si>
    <t xml:space="preserve">  行政事业单位医疗</t>
  </si>
  <si>
    <t xml:space="preserve">    事业单位医疗</t>
  </si>
  <si>
    <t xml:space="preserve">    公务员医疗补助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</si>
  <si>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</si>
  <si>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</si>
  <si>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</si>
  <si>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</si>
  <si>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</si>
  <si>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 xml:space="preserve">    住房公积金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</si>
  <si>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</si>
  <si>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</si>
  <si>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</si>
  <si>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</si>
  <si>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</si>
  <si>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</si>
  <si>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</si>
  <si>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</si>
  <si>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</si>
  <si>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</si>
  <si>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</si>
  <si>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</si>
  <si>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</si>
  <si>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</si>
  <si>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</si>
  <si>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</si>
  <si>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</si>
  <si>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</si>
  <si>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</si>
  <si>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</si>
  <si>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</si>
  <si>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</si>
  <si>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</si>
  <si>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</si>
  <si>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</si>
  <si>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</si>
  <si>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</si>
  <si>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</si>
  <si>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</si>
  <si>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</si>
  <si>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</si>
  <si>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</si>
  <si>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</si>
  <si>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</si>
  <si>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</si>
  <si>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</si>
  <si>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</si>
  <si>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</si>
  <si>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</si>
  <si>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</si>
  <si>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</si>
  <si>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</si>
  <si>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</si>
  <si>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</si>
  <si>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</si>
  <si>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</si>
  <si>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</si>
  <si>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2080502</t>
  </si>
  <si>
    <t>2080505</t>
  </si>
  <si>
    <t>2080506</t>
  </si>
  <si>
    <t>2080801</t>
  </si>
  <si>
    <t>2101102</t>
  </si>
  <si>
    <t>2101103</t>
  </si>
  <si>
    <t>2101199</t>
  </si>
  <si>
    <t>2210201</t>
  </si>
  <si>
    <t>2210203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</si>
  <si>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</si>
  <si>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</si>
  <si>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</si>
  <si>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</si>
  <si>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</si>
  <si>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</si>
  <si>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</si>
  <si>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</si>
  <si>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</si>
  <si>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备注：本单位本年度无一般公共预算“三公”经费支出预算，故此表为空。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</si>
  <si>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</si>
  <si>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</si>
  <si>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</si>
  <si>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</si>
  <si>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</si>
  <si>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</si>
  <si>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</si>
  <si>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</si>
  <si>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</si>
  <si>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</si>
  <si>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</si>
  <si>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</si>
  <si>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</si>
  <si>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</si>
  <si>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</si>
  <si>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</si>
  <si>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</si>
  <si>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</si>
  <si>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</si>
  <si>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</si>
  <si>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530121231100001972248</t>
  </si>
  <si>
    <t>社会化聘用教师工资</t>
  </si>
  <si>
    <t>小学教育</t>
  </si>
  <si>
    <t>30199</t>
  </si>
  <si>
    <t>其他工资福利支出</t>
  </si>
  <si>
    <t>530121210000000000803</t>
  </si>
  <si>
    <t>事业工会经费</t>
  </si>
  <si>
    <t>30228</t>
  </si>
  <si>
    <t>工会经费</t>
  </si>
  <si>
    <t>初中教育</t>
  </si>
  <si>
    <t>530121231100001436727</t>
  </si>
  <si>
    <t>遗属补助及抚恤金</t>
  </si>
  <si>
    <t>死亡抚恤</t>
  </si>
  <si>
    <t>30305</t>
  </si>
  <si>
    <t>生活补助</t>
  </si>
  <si>
    <t>530121231100001391368</t>
  </si>
  <si>
    <t>事业政府综合目标奖</t>
  </si>
  <si>
    <t>30103</t>
  </si>
  <si>
    <t>奖金</t>
  </si>
  <si>
    <t>530121210000000000804</t>
  </si>
  <si>
    <t>实验学校办公费</t>
  </si>
  <si>
    <t>30201</t>
  </si>
  <si>
    <t>办公费</t>
  </si>
  <si>
    <t>实验学校水费</t>
  </si>
  <si>
    <t>30205</t>
  </si>
  <si>
    <t>水费</t>
  </si>
  <si>
    <t>理工大水费</t>
  </si>
  <si>
    <t>理工大电费</t>
  </si>
  <si>
    <t>30206</t>
  </si>
  <si>
    <t>电费</t>
  </si>
  <si>
    <t>实验学校电费</t>
  </si>
  <si>
    <t>教育部门福利费</t>
  </si>
  <si>
    <t>30229</t>
  </si>
  <si>
    <t>福利费</t>
  </si>
  <si>
    <t>实验学校邮电费</t>
  </si>
  <si>
    <t>30207</t>
  </si>
  <si>
    <t>邮电费</t>
  </si>
  <si>
    <t>实验学校维修（护）费</t>
  </si>
  <si>
    <t>30213</t>
  </si>
  <si>
    <t>维修（护）费</t>
  </si>
  <si>
    <t>退休人员公用经费</t>
  </si>
  <si>
    <t>事业单位离退休</t>
  </si>
  <si>
    <t>530121210000000000798</t>
  </si>
  <si>
    <t>事业失业保险</t>
  </si>
  <si>
    <t>30112</t>
  </si>
  <si>
    <t>其他社会保障缴费</t>
  </si>
  <si>
    <t>事业养老保险</t>
  </si>
  <si>
    <t>机关事业单位基本养老保险缴费支出</t>
  </si>
  <si>
    <t>30108</t>
  </si>
  <si>
    <t>机关事业单位基本养老保险缴费</t>
  </si>
  <si>
    <t>职业年金</t>
  </si>
  <si>
    <t>机关事业单位职业年金缴费支出</t>
  </si>
  <si>
    <t>30109</t>
  </si>
  <si>
    <t>职业年金缴费</t>
  </si>
  <si>
    <t>事业基本医疗保险</t>
  </si>
  <si>
    <t>事业单位医疗</t>
  </si>
  <si>
    <t>30110</t>
  </si>
  <si>
    <t>职工基本医疗保险缴费</t>
  </si>
  <si>
    <t>事业公务员医疗统筹</t>
  </si>
  <si>
    <t>公务员医疗补助</t>
  </si>
  <si>
    <t>30111</t>
  </si>
  <si>
    <t>公务员医疗补助缴费</t>
  </si>
  <si>
    <t>事业工伤保险</t>
  </si>
  <si>
    <t>其他行政事业单位医疗支出</t>
  </si>
  <si>
    <t>事业重特病医疗统筹</t>
  </si>
  <si>
    <t>530121210000000000797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</si>
  <si>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</si>
  <si>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</si>
  <si>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</si>
  <si>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</si>
  <si>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</si>
  <si>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</si>
  <si>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</si>
  <si>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奖励性绩效工资</t>
  </si>
  <si>
    <t>30107</t>
  </si>
  <si>
    <t>绩效工资</t>
  </si>
  <si>
    <t>基础性绩效工资</t>
  </si>
  <si>
    <t>530121231100001193283</t>
  </si>
  <si>
    <t>事业退休人员生活补助</t>
  </si>
  <si>
    <t>530121210000000000799</t>
  </si>
  <si>
    <t>事业住房公积金</t>
  </si>
  <si>
    <t>住房公积金</t>
  </si>
  <si>
    <t>30113</t>
  </si>
  <si>
    <t>事业购房补贴</t>
  </si>
  <si>
    <t>购房补贴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</si>
  <si>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</si>
  <si>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</si>
  <si>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</si>
  <si>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</si>
  <si>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</si>
  <si>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</si>
  <si>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</si>
  <si>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</si>
  <si>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530121231100001633995</t>
  </si>
  <si>
    <t>结转2022年省级专项彩票公益金（第一批）专项资金</t>
  </si>
  <si>
    <t>民生类</t>
  </si>
  <si>
    <t>530121231100001633428</t>
  </si>
  <si>
    <t>结转2022年营养改善计划第二批中央资金（奖补资金）专项资金</t>
  </si>
  <si>
    <t>助学金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</si>
  <si>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</si>
  <si>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</si>
  <si>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</si>
  <si>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</si>
  <si>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</si>
  <si>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</si>
  <si>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</si>
  <si>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</si>
  <si>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</si>
  <si>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</si>
  <si>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</si>
  <si>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</si>
  <si>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昆明市呈贡区实验学校事业购房补贴</t>
  </si>
  <si>
    <t>530121231100001163528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</si>
  <si>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</si>
  <si>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</si>
  <si>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</si>
  <si>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</si>
  <si>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</si>
  <si>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</si>
  <si>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</si>
  <si>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</si>
  <si>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</si>
  <si>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</si>
  <si>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136</t>
  </si>
  <si>
    <t>反映部门（单位）实际发放事业编制人员数量。工资福利包括：事业人员工资、社会保险、住房公积金、职业年金等。</t>
  </si>
  <si>
    <t>供养离（退）休人员数</t>
  </si>
  <si>
    <t>72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</si>
  <si>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</si>
  <si>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</si>
  <si>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</si>
  <si>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</si>
  <si>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</si>
  <si>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是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</si>
  <si>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</si>
  <si>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</si>
  <si>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</si>
  <si>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</si>
  <si>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</si>
  <si>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</si>
  <si>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</si>
  <si>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</si>
  <si>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</si>
  <si>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</si>
  <si>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</si>
  <si>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昆明市呈贡区实验学校住房公积金</t>
  </si>
  <si>
    <t xml:space="preserve">  昆明市呈贡区实验学校离退休人员支出</t>
  </si>
  <si>
    <t xml:space="preserve">  昆明市呈贡区实验学校事业人员工资支出</t>
  </si>
  <si>
    <t xml:space="preserve">  昆明市呈贡区实验学校社会保障缴费</t>
  </si>
  <si>
    <t xml:space="preserve">  昆明市呈贡区实验学校一般公用运转支出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</si>
  <si>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</si>
  <si>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</si>
  <si>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</si>
  <si>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</si>
  <si>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</si>
  <si>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</si>
  <si>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</si>
  <si>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</si>
  <si>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</si>
  <si>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</si>
  <si>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</si>
  <si>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</si>
  <si>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</si>
  <si>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昆明市呈贡区实验学校事业人员绩效奖励</t>
  </si>
  <si>
    <t xml:space="preserve">  昆明市呈贡区实验学校遗属补助及抚恤金</t>
  </si>
  <si>
    <t xml:space="preserve">  昆明市呈贡区实验学校工会经费</t>
  </si>
  <si>
    <t xml:space="preserve">  昆明市呈贡区实验学校其他人员支出</t>
  </si>
  <si>
    <t>解决学校教师短缺的问题</t>
  </si>
  <si>
    <t>获补对象数</t>
  </si>
  <si>
    <t>人(人次、家)</t>
  </si>
  <si>
    <t>反映获补助人员、企业的数量情况，也适用补贴、资助等形式的补助。</t>
  </si>
  <si>
    <t>质量指标</t>
  </si>
  <si>
    <t>获补覆盖率</t>
  </si>
  <si>
    <t>100%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</si>
  <si>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</si>
  <si>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</si>
  <si>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</si>
  <si>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</si>
  <si>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</si>
  <si>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反映补助政=调查中补助政策知晓人数/调查总人数策的宣传效果情况。
政策知晓率*100%</t>
  </si>
  <si>
    <t>受益对象满意度</t>
  </si>
  <si>
    <t>反映获补助受益对象的满意程度。</t>
  </si>
  <si>
    <t>1.根据项目支出预算及绩效目标填列。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</si>
  <si>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</si>
  <si>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</si>
  <si>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</si>
  <si>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</si>
  <si>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</si>
  <si>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</si>
  <si>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</si>
  <si>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</si>
  <si>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</si>
  <si>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</si>
  <si>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</si>
  <si>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</si>
  <si>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</si>
  <si>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</si>
  <si>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</si>
  <si>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</si>
  <si>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备注：本单位本年度无政府采购预算，故此表为空。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</si>
  <si>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</si>
  <si>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</si>
  <si>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</si>
  <si>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</si>
  <si>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</si>
  <si>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</si>
  <si>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</si>
  <si>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</si>
  <si>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备注：本单位本年度无政府购买服务预算，故此表为空。</t>
  </si>
  <si>
    <t>预算09-1表</t>
  </si>
  <si>
    <t>对下转移支付预算表</t>
  </si>
  <si>
    <t>单位名称（项目）</t>
  </si>
  <si>
    <t>地区</t>
  </si>
  <si>
    <t>政府性基金</t>
  </si>
  <si>
    <t>备注：本单位本年度无对下转移支付预算，故此表为空。</t>
  </si>
  <si>
    <t>预算09-2表</t>
  </si>
  <si>
    <t>对下转移支付绩效目标表</t>
  </si>
  <si>
    <t>备注：本单位本年度无对下转移支付预算，也无对下转移支付绩效目标，故此表为空。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</si>
  <si>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</si>
  <si>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</si>
  <si>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</si>
  <si>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</si>
  <si>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</si>
  <si>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</si>
  <si>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</si>
  <si>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</si>
  <si>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</si>
  <si>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备注：本单位本年度无新增资产配置，故此表为空。</t>
  </si>
  <si>
    <t>预算11表</t>
  </si>
  <si>
    <t>上级补助项目支出预算表</t>
  </si>
  <si>
    <t>上级补助</t>
  </si>
  <si>
    <t>备注：本单位本年度无上级补助项目支出预算，故此表为空。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</si>
  <si>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</si>
  <si>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</si>
  <si>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</si>
  <si>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</si>
  <si>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</si>
  <si>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</si>
  <si>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备注：本单位本年度无项目中期规划预算，故此表为空。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</si>
</sst>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_ "/>
  </numFmts>
  <fonts count="47">
    <font>
      <sz val="9"/>
      <name val="Microsoft YaHei UI"/>
      <charset val="1"/>
    </font>
    <font>
      <sz val="14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8"/>
      <name val="华文中宋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b/>
      <sz val="16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0" fontId="15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2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25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13" borderId="28" applyNumberFormat="0" applyAlignment="0" applyProtection="0">
      <alignment vertical="center"/>
    </xf>
    <xf numFmtId="0" fontId="40" fillId="13" borderId="24" applyNumberFormat="0" applyAlignment="0" applyProtection="0">
      <alignment vertical="center"/>
    </xf>
    <xf numFmtId="0" fontId="41" fillId="14" borderId="29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6" fillId="0" borderId="0">
      <alignment vertical="top"/>
      <protection locked="0"/>
    </xf>
    <xf numFmtId="0" fontId="15" fillId="0" borderId="0"/>
  </cellStyleXfs>
  <cellXfs count="27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49" fontId="3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right"/>
      <protection locked="0"/>
    </xf>
    <xf numFmtId="0" fontId="6" fillId="0" borderId="1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/>
    </xf>
    <xf numFmtId="0" fontId="6" fillId="0" borderId="3" xfId="5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5" xfId="50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6" xfId="50" applyFont="1" applyFill="1" applyBorder="1" applyAlignment="1" applyProtection="1">
      <alignment horizontal="center" vertical="center" wrapText="1"/>
      <protection locked="0"/>
    </xf>
    <xf numFmtId="0" fontId="6" fillId="0" borderId="6" xfId="50" applyFont="1" applyFill="1" applyBorder="1" applyAlignment="1" applyProtection="1">
      <alignment horizontal="center" vertical="center" wrapText="1"/>
    </xf>
    <xf numFmtId="0" fontId="6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7" fillId="0" borderId="7" xfId="50" applyFont="1" applyFill="1" applyBorder="1" applyAlignment="1" applyProtection="1">
      <alignment horizontal="left" vertical="center" wrapText="1"/>
      <protection locked="0"/>
    </xf>
    <xf numFmtId="0" fontId="5" fillId="0" borderId="7" xfId="50" applyFont="1" applyFill="1" applyBorder="1" applyAlignment="1" applyProtection="1">
      <alignment horizontal="left" vertical="center"/>
      <protection locked="0"/>
    </xf>
    <xf numFmtId="0" fontId="7" fillId="0" borderId="7" xfId="50" applyFont="1" applyFill="1" applyBorder="1" applyAlignment="1" applyProtection="1">
      <alignment horizontal="right" vertical="center" wrapText="1"/>
      <protection locked="0"/>
    </xf>
    <xf numFmtId="0" fontId="7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 wrapText="1"/>
      <protection locked="0"/>
    </xf>
    <xf numFmtId="0" fontId="7" fillId="0" borderId="4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Alignment="1" applyProtection="1">
      <alignment horizontal="left" vertical="center"/>
    </xf>
    <xf numFmtId="0" fontId="8" fillId="0" borderId="0" xfId="50" applyFont="1" applyFill="1" applyAlignment="1" applyProtection="1">
      <alignment horizontal="left" vertical="center"/>
    </xf>
    <xf numFmtId="0" fontId="6" fillId="0" borderId="5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left" vertical="center" wrapText="1"/>
    </xf>
    <xf numFmtId="0" fontId="7" fillId="0" borderId="7" xfId="50" applyFont="1" applyFill="1" applyBorder="1" applyAlignment="1" applyProtection="1">
      <alignment horizontal="right" vertical="center" wrapText="1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7" fillId="0" borderId="3" xfId="50" applyFont="1" applyFill="1" applyBorder="1" applyAlignment="1" applyProtection="1">
      <alignment horizontal="left" vertical="center"/>
    </xf>
    <xf numFmtId="0" fontId="7" fillId="0" borderId="4" xfId="50" applyFont="1" applyFill="1" applyBorder="1" applyAlignment="1" applyProtection="1">
      <alignment horizontal="left" vertical="center"/>
    </xf>
    <xf numFmtId="0" fontId="2" fillId="0" borderId="0" xfId="50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5" fillId="0" borderId="0" xfId="50" applyFont="1" applyFill="1" applyBorder="1" applyAlignment="1" applyProtection="1">
      <alignment horizontal="right" vertical="center"/>
    </xf>
    <xf numFmtId="0" fontId="9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2" xfId="50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vertical="center" wrapText="1"/>
    </xf>
    <xf numFmtId="0" fontId="5" fillId="0" borderId="7" xfId="50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 applyProtection="1">
      <alignment horizontal="right" vertical="center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4" xfId="50" applyFont="1" applyFill="1" applyBorder="1" applyAlignment="1" applyProtection="1">
      <alignment vertical="center" wrapText="1"/>
      <protection locked="0"/>
    </xf>
    <xf numFmtId="0" fontId="5" fillId="0" borderId="7" xfId="50" applyFont="1" applyFill="1" applyBorder="1" applyAlignment="1" applyProtection="1">
      <alignment horizontal="right" vertical="center" wrapText="1"/>
      <protection locked="0"/>
    </xf>
    <xf numFmtId="0" fontId="5" fillId="0" borderId="7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2" fillId="0" borderId="0" xfId="50" applyFont="1" applyFill="1" applyBorder="1" applyAlignment="1" applyProtection="1">
      <alignment vertical="center"/>
      <protection locked="0"/>
    </xf>
    <xf numFmtId="0" fontId="6" fillId="0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alignment horizontal="right" wrapText="1"/>
    </xf>
    <xf numFmtId="0" fontId="2" fillId="0" borderId="0" xfId="50" applyFont="1" applyFill="1" applyBorder="1" applyAlignment="1" applyProtection="1">
      <alignment wrapText="1"/>
    </xf>
    <xf numFmtId="0" fontId="6" fillId="0" borderId="8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/>
    </xf>
    <xf numFmtId="0" fontId="10" fillId="0" borderId="9" xfId="50" applyFont="1" applyFill="1" applyBorder="1" applyAlignment="1" applyProtection="1">
      <alignment horizontal="center" vertical="center"/>
    </xf>
    <xf numFmtId="0" fontId="6" fillId="0" borderId="7" xfId="50" applyFont="1" applyFill="1" applyBorder="1" applyAlignment="1" applyProtection="1">
      <alignment horizontal="center" vertical="center"/>
    </xf>
    <xf numFmtId="0" fontId="10" fillId="0" borderId="2" xfId="50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right" vertical="center"/>
      <protection locked="0"/>
    </xf>
    <xf numFmtId="0" fontId="7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10" fillId="0" borderId="7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wrapText="1"/>
    </xf>
    <xf numFmtId="0" fontId="3" fillId="0" borderId="0" xfId="50" applyFont="1" applyFill="1" applyBorder="1" applyAlignment="1" applyProtection="1">
      <protection locked="0"/>
    </xf>
    <xf numFmtId="0" fontId="4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protection locked="0"/>
    </xf>
    <xf numFmtId="0" fontId="6" fillId="0" borderId="10" xfId="50" applyFont="1" applyFill="1" applyBorder="1" applyAlignment="1" applyProtection="1">
      <alignment horizontal="center" vertical="center" wrapText="1"/>
    </xf>
    <xf numFmtId="0" fontId="6" fillId="0" borderId="10" xfId="50" applyFont="1" applyFill="1" applyBorder="1" applyAlignment="1" applyProtection="1">
      <alignment horizontal="center" vertical="center" wrapText="1"/>
      <protection locked="0"/>
    </xf>
    <xf numFmtId="0" fontId="6" fillId="0" borderId="11" xfId="50" applyFont="1" applyFill="1" applyBorder="1" applyAlignment="1" applyProtection="1">
      <alignment horizontal="center" vertical="center" wrapText="1"/>
    </xf>
    <xf numFmtId="0" fontId="10" fillId="0" borderId="11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 wrapText="1"/>
    </xf>
    <xf numFmtId="0" fontId="6" fillId="0" borderId="9" xfId="50" applyFont="1" applyFill="1" applyBorder="1" applyAlignment="1" applyProtection="1">
      <alignment horizontal="center" vertical="center" wrapText="1"/>
      <protection locked="0"/>
    </xf>
    <xf numFmtId="0" fontId="6" fillId="0" borderId="9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left" vertical="center" wrapText="1"/>
    </xf>
    <xf numFmtId="0" fontId="5" fillId="0" borderId="9" xfId="50" applyFont="1" applyFill="1" applyBorder="1" applyAlignment="1" applyProtection="1">
      <alignment horizontal="right" vertical="center"/>
      <protection locked="0"/>
    </xf>
    <xf numFmtId="0" fontId="5" fillId="0" borderId="9" xfId="50" applyFont="1" applyFill="1" applyBorder="1" applyAlignment="1" applyProtection="1">
      <alignment horizontal="left" vertical="center" wrapText="1"/>
      <protection locked="0"/>
    </xf>
    <xf numFmtId="0" fontId="5" fillId="0" borderId="9" xfId="50" applyFont="1" applyFill="1" applyBorder="1" applyAlignment="1" applyProtection="1">
      <alignment horizontal="right" vertical="center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vertical="top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wrapText="1"/>
      <protection locked="0"/>
    </xf>
    <xf numFmtId="0" fontId="6" fillId="0" borderId="3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13" xfId="50" applyFont="1" applyFill="1" applyBorder="1" applyAlignment="1" applyProtection="1">
      <alignment horizontal="center" vertical="center" wrapText="1"/>
    </xf>
    <xf numFmtId="0" fontId="10" fillId="0" borderId="13" xfId="50" applyFont="1" applyFill="1" applyBorder="1" applyAlignment="1" applyProtection="1">
      <alignment horizontal="center" vertical="center"/>
      <protection locked="0"/>
    </xf>
    <xf numFmtId="0" fontId="10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5" fillId="0" borderId="0" xfId="50" applyFont="1" applyFill="1" applyBorder="1" applyAlignment="1" applyProtection="1">
      <alignment horizontal="right" vertical="center" wrapText="1"/>
    </xf>
    <xf numFmtId="0" fontId="5" fillId="0" borderId="0" xfId="50" applyFont="1" applyFill="1" applyBorder="1" applyAlignment="1" applyProtection="1">
      <alignment horizontal="right" wrapText="1"/>
    </xf>
    <xf numFmtId="0" fontId="6" fillId="0" borderId="9" xfId="5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wrapText="1"/>
    </xf>
    <xf numFmtId="0" fontId="5" fillId="0" borderId="0" xfId="50" applyFont="1" applyFill="1" applyBorder="1" applyAlignment="1" applyProtection="1">
      <alignment horizontal="right"/>
    </xf>
    <xf numFmtId="49" fontId="2" fillId="0" borderId="0" xfId="50" applyNumberFormat="1" applyFont="1" applyFill="1" applyBorder="1" applyAlignment="1" applyProtection="1"/>
    <xf numFmtId="0" fontId="11" fillId="0" borderId="0" xfId="50" applyFont="1" applyFill="1" applyBorder="1" applyAlignment="1" applyProtection="1">
      <alignment horizontal="right"/>
      <protection locked="0"/>
    </xf>
    <xf numFmtId="49" fontId="11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0" applyFont="1" applyFill="1" applyBorder="1" applyAlignment="1" applyProtection="1">
      <alignment horizontal="center" vertical="center"/>
      <protection locked="0"/>
    </xf>
    <xf numFmtId="49" fontId="6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left" vertical="center" wrapText="1"/>
    </xf>
    <xf numFmtId="4" fontId="13" fillId="0" borderId="14" xfId="0" applyNumberFormat="1" applyFont="1" applyFill="1" applyBorder="1" applyAlignment="1" applyProtection="1">
      <alignment horizontal="center" vertical="center" wrapText="1"/>
    </xf>
    <xf numFmtId="176" fontId="13" fillId="0" borderId="14" xfId="0" applyNumberFormat="1" applyFont="1" applyFill="1" applyBorder="1" applyAlignment="1" applyProtection="1">
      <alignment horizontal="left" vertical="center" wrapText="1"/>
    </xf>
    <xf numFmtId="176" fontId="5" fillId="0" borderId="7" xfId="50" applyNumberFormat="1" applyFont="1" applyFill="1" applyBorder="1" applyAlignment="1" applyProtection="1">
      <alignment horizontal="right" vertical="center"/>
    </xf>
    <xf numFmtId="176" fontId="5" fillId="0" borderId="7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/>
      <protection locked="0"/>
    </xf>
    <xf numFmtId="49" fontId="8" fillId="0" borderId="0" xfId="50" applyNumberFormat="1" applyFont="1" applyFill="1" applyBorder="1" applyAlignment="1" applyProtection="1"/>
    <xf numFmtId="49" fontId="1" fillId="0" borderId="0" xfId="50" applyNumberFormat="1" applyFont="1" applyFill="1" applyBorder="1" applyAlignment="1" applyProtection="1"/>
    <xf numFmtId="49" fontId="8" fillId="0" borderId="0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5" fillId="2" borderId="7" xfId="50" applyFont="1" applyFill="1" applyBorder="1" applyAlignment="1" applyProtection="1">
      <alignment horizontal="left" vertical="center" wrapText="1"/>
      <protection locked="0"/>
    </xf>
    <xf numFmtId="0" fontId="2" fillId="0" borderId="5" xfId="50" applyFont="1" applyFill="1" applyBorder="1" applyAlignment="1" applyProtection="1">
      <alignment vertical="center"/>
    </xf>
    <xf numFmtId="0" fontId="2" fillId="0" borderId="6" xfId="50" applyFont="1" applyFill="1" applyBorder="1" applyAlignment="1" applyProtection="1">
      <alignment vertical="center"/>
    </xf>
    <xf numFmtId="0" fontId="5" fillId="0" borderId="5" xfId="50" applyFont="1" applyFill="1" applyBorder="1" applyAlignment="1" applyProtection="1">
      <alignment horizontal="left" vertical="center" wrapText="1"/>
      <protection locked="0"/>
    </xf>
    <xf numFmtId="0" fontId="2" fillId="0" borderId="0" xfId="50" applyFont="1" applyFill="1" applyBorder="1" applyAlignment="1" applyProtection="1">
      <alignment vertical="top"/>
    </xf>
    <xf numFmtId="0" fontId="14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horizontal="center" vertical="center"/>
    </xf>
    <xf numFmtId="0" fontId="6" fillId="0" borderId="8" xfId="50" applyFont="1" applyFill="1" applyBorder="1" applyAlignment="1" applyProtection="1">
      <alignment horizontal="center" vertical="center"/>
    </xf>
    <xf numFmtId="0" fontId="6" fillId="0" borderId="10" xfId="50" applyFont="1" applyFill="1" applyBorder="1" applyAlignment="1" applyProtection="1">
      <alignment horizontal="center" vertical="center"/>
    </xf>
    <xf numFmtId="0" fontId="6" fillId="0" borderId="12" xfId="50" applyFont="1" applyFill="1" applyBorder="1" applyAlignment="1" applyProtection="1">
      <alignment horizontal="center" vertical="center" wrapText="1"/>
      <protection locked="0"/>
    </xf>
    <xf numFmtId="4" fontId="7" fillId="0" borderId="7" xfId="50" applyNumberFormat="1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4" fontId="5" fillId="0" borderId="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right" vertical="center" wrapText="1"/>
      <protection locked="0"/>
    </xf>
    <xf numFmtId="177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8" fillId="0" borderId="0" xfId="50" applyNumberFormat="1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49" fontId="3" fillId="0" borderId="0" xfId="50" applyNumberFormat="1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6" fillId="0" borderId="2" xfId="50" applyFont="1" applyFill="1" applyBorder="1" applyAlignment="1" applyProtection="1">
      <alignment horizontal="center" vertical="center"/>
      <protection locked="0"/>
    </xf>
    <xf numFmtId="0" fontId="6" fillId="0" borderId="6" xfId="50" applyFont="1" applyFill="1" applyBorder="1" applyAlignment="1" applyProtection="1">
      <alignment horizontal="center" vertical="center"/>
      <protection locked="0"/>
    </xf>
    <xf numFmtId="0" fontId="5" fillId="2" borderId="7" xfId="50" applyFont="1" applyFill="1" applyBorder="1" applyAlignment="1" applyProtection="1">
      <alignment horizontal="left" vertical="center"/>
      <protection locked="0"/>
    </xf>
    <xf numFmtId="4" fontId="5" fillId="2" borderId="7" xfId="50" applyNumberFormat="1" applyFont="1" applyFill="1" applyBorder="1" applyAlignment="1" applyProtection="1">
      <alignment horizontal="right" vertical="center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6" fillId="0" borderId="4" xfId="50" applyFont="1" applyFill="1" applyBorder="1" applyAlignment="1" applyProtection="1">
      <alignment horizontal="center" vertical="center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right" vertical="center" wrapText="1"/>
      <protection locked="0"/>
    </xf>
    <xf numFmtId="177" fontId="1" fillId="0" borderId="0" xfId="50" applyNumberFormat="1" applyFont="1" applyFill="1" applyBorder="1" applyAlignment="1" applyProtection="1">
      <alignment vertical="center"/>
    </xf>
    <xf numFmtId="0" fontId="6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6" fillId="0" borderId="0" xfId="50" applyFont="1" applyFill="1" applyBorder="1" applyAlignment="1" applyProtection="1">
      <alignment vertic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7" fillId="0" borderId="0" xfId="50" applyFont="1" applyFill="1" applyBorder="1" applyAlignment="1" applyProtection="1">
      <alignment horizontal="right" wrapText="1"/>
    </xf>
    <xf numFmtId="0" fontId="17" fillId="0" borderId="0" xfId="50" applyFont="1" applyFill="1" applyBorder="1" applyAlignment="1" applyProtection="1">
      <alignment horizontal="center" vertical="center" wrapText="1"/>
    </xf>
    <xf numFmtId="0" fontId="15" fillId="0" borderId="7" xfId="50" applyFont="1" applyFill="1" applyBorder="1" applyAlignment="1" applyProtection="1">
      <alignment horizontal="center" vertical="center" wrapText="1"/>
    </xf>
    <xf numFmtId="0" fontId="15" fillId="0" borderId="2" xfId="50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/>
    </xf>
    <xf numFmtId="4" fontId="7" fillId="0" borderId="2" xfId="5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left" wrapText="1"/>
    </xf>
    <xf numFmtId="0" fontId="8" fillId="0" borderId="0" xfId="50" applyFont="1" applyFill="1" applyAlignment="1" applyProtection="1">
      <alignment horizontal="left" vertical="center" wrapText="1"/>
    </xf>
    <xf numFmtId="49" fontId="6" fillId="0" borderId="2" xfId="50" applyNumberFormat="1" applyFont="1" applyFill="1" applyBorder="1" applyAlignment="1" applyProtection="1">
      <alignment horizontal="center" vertical="center" wrapText="1"/>
    </xf>
    <xf numFmtId="49" fontId="6" fillId="0" borderId="4" xfId="50" applyNumberFormat="1" applyFont="1" applyFill="1" applyBorder="1" applyAlignment="1" applyProtection="1">
      <alignment horizontal="center" vertical="center" wrapText="1"/>
    </xf>
    <xf numFmtId="49" fontId="6" fillId="0" borderId="7" xfId="50" applyNumberFormat="1" applyFont="1" applyFill="1" applyBorder="1" applyAlignment="1" applyProtection="1">
      <alignment horizontal="center" vertical="center"/>
    </xf>
    <xf numFmtId="4" fontId="18" fillId="0" borderId="14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 wrapText="1"/>
      <protection locked="0"/>
    </xf>
    <xf numFmtId="0" fontId="19" fillId="0" borderId="4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vertical="center"/>
    </xf>
    <xf numFmtId="0" fontId="20" fillId="0" borderId="0" xfId="50" applyFont="1" applyFill="1" applyBorder="1" applyAlignment="1" applyProtection="1">
      <alignment horizontal="center" vertical="center"/>
    </xf>
    <xf numFmtId="0" fontId="21" fillId="0" borderId="0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/>
      <protection locked="0"/>
    </xf>
    <xf numFmtId="0" fontId="5" fillId="0" borderId="7" xfId="50" applyFont="1" applyFill="1" applyBorder="1" applyAlignment="1" applyProtection="1">
      <alignment horizontal="left" vertical="center"/>
    </xf>
    <xf numFmtId="4" fontId="5" fillId="0" borderId="6" xfId="50" applyNumberFormat="1" applyFont="1" applyFill="1" applyBorder="1" applyAlignment="1" applyProtection="1">
      <alignment horizontal="right" vertical="center"/>
    </xf>
    <xf numFmtId="0" fontId="22" fillId="0" borderId="6" xfId="50" applyFont="1" applyFill="1" applyBorder="1" applyAlignment="1" applyProtection="1">
      <alignment horizontal="right" vertical="center"/>
    </xf>
    <xf numFmtId="0" fontId="22" fillId="0" borderId="7" xfId="50" applyFont="1" applyFill="1" applyBorder="1" applyAlignment="1" applyProtection="1">
      <alignment horizontal="center" vertical="center"/>
    </xf>
    <xf numFmtId="0" fontId="22" fillId="0" borderId="7" xfId="50" applyFont="1" applyFill="1" applyBorder="1" applyAlignment="1" applyProtection="1">
      <alignment horizontal="center" vertical="center"/>
      <protection locked="0"/>
    </xf>
    <xf numFmtId="0" fontId="23" fillId="0" borderId="7" xfId="50" applyFont="1" applyFill="1" applyBorder="1" applyAlignment="1" applyProtection="1">
      <alignment horizontal="center" vertical="center"/>
    </xf>
    <xf numFmtId="0" fontId="8" fillId="0" borderId="0" xfId="50" applyFont="1" applyFill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horizont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left" vertical="center" wrapText="1"/>
    </xf>
    <xf numFmtId="0" fontId="18" fillId="0" borderId="23" xfId="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177" fontId="5" fillId="0" borderId="7" xfId="50" applyNumberFormat="1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/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top"/>
      <protection locked="0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3" fillId="0" borderId="9" xfId="50" applyFont="1" applyFill="1" applyBorder="1" applyAlignment="1" applyProtection="1">
      <alignment horizontal="center" vertical="center"/>
    </xf>
    <xf numFmtId="3" fontId="3" fillId="0" borderId="2" xfId="50" applyNumberFormat="1" applyFont="1" applyFill="1" applyBorder="1" applyAlignment="1" applyProtection="1">
      <alignment horizontal="center" vertical="center"/>
    </xf>
    <xf numFmtId="3" fontId="3" fillId="0" borderId="7" xfId="50" applyNumberFormat="1" applyFont="1" applyFill="1" applyBorder="1" applyAlignment="1" applyProtection="1">
      <alignment horizontal="center" vertical="center"/>
    </xf>
    <xf numFmtId="0" fontId="5" fillId="2" borderId="7" xfId="50" applyFont="1" applyFill="1" applyBorder="1" applyAlignment="1" applyProtection="1">
      <alignment horizontal="center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4" xfId="50" applyFont="1" applyFill="1" applyBorder="1" applyAlignment="1" applyProtection="1">
      <alignment horizontal="right" vertical="center"/>
      <protection locked="0"/>
    </xf>
    <xf numFmtId="178" fontId="8" fillId="0" borderId="0" xfId="50" applyNumberFormat="1" applyFont="1" applyFill="1" applyBorder="1" applyAlignment="1" applyProtection="1">
      <alignment horizontal="center"/>
    </xf>
    <xf numFmtId="0" fontId="2" fillId="0" borderId="13" xfId="50" applyFont="1" applyFill="1" applyBorder="1" applyAlignment="1" applyProtection="1">
      <alignment horizontal="center" vertical="center"/>
      <protection locked="0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/>
      <protection locked="0"/>
    </xf>
    <xf numFmtId="3" fontId="3" fillId="0" borderId="2" xfId="50" applyNumberFormat="1" applyFont="1" applyFill="1" applyBorder="1" applyAlignment="1" applyProtection="1">
      <alignment horizontal="center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/>
      <protection locked="0"/>
    </xf>
    <xf numFmtId="3" fontId="3" fillId="0" borderId="6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  <protection locked="0"/>
    </xf>
    <xf numFmtId="3" fontId="3" fillId="0" borderId="9" xfId="50" applyNumberFormat="1" applyFont="1" applyFill="1" applyBorder="1" applyAlignment="1" applyProtection="1">
      <alignment horizontal="center" vertical="center"/>
    </xf>
    <xf numFmtId="0" fontId="24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top"/>
    </xf>
    <xf numFmtId="0" fontId="25" fillId="3" borderId="0" xfId="51" applyFont="1" applyFill="1" applyAlignment="1">
      <alignment horizontal="center" vertical="center"/>
    </xf>
    <xf numFmtId="0" fontId="8" fillId="3" borderId="0" xfId="1" applyFont="1" applyFill="1" applyAlignment="1">
      <alignment horizontal="left" vertical="top" wrapText="1"/>
    </xf>
    <xf numFmtId="4" fontId="13" fillId="0" borderId="14" xfId="0" applyNumberFormat="1" applyFont="1" applyFill="1" applyBorder="1" applyAlignment="1" applyProtection="1">
      <alignment horizontal="right" vertical="center"/>
    </xf>
    <xf numFmtId="4" fontId="13" fillId="0" borderId="14" xfId="0" applyNumberFormat="1" applyFont="1" applyFill="1" applyBorder="1" applyAlignment="1" applyProtection="1">
      <alignment horizontal="right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4" fontId="13" fillId="0" borderId="17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 applyProtection="1"/>
    <xf numFmtId="0" fontId="22" fillId="0" borderId="6" xfId="50" applyFont="1" applyFill="1" applyBorder="1" applyAlignment="1" applyProtection="1">
      <alignment horizontal="center" vertical="center"/>
    </xf>
    <xf numFmtId="4" fontId="13" fillId="0" borderId="17" xfId="0" applyNumberFormat="1" applyFont="1" applyFill="1" applyBorder="1" applyAlignment="1" applyProtection="1">
      <alignment horizontal="right" vertical="center"/>
    </xf>
    <xf numFmtId="0" fontId="5" fillId="0" borderId="6" xfId="50" applyFont="1" applyFill="1" applyBorder="1" applyAlignment="1" applyProtection="1">
      <alignment horizontal="left" vertical="center"/>
    </xf>
    <xf numFmtId="0" fontId="22" fillId="0" borderId="6" xfId="50" applyFont="1" applyFill="1" applyBorder="1" applyAlignment="1" applyProtection="1">
      <alignment horizontal="center" vertical="center"/>
      <protection locked="0"/>
    </xf>
    <xf numFmtId="0" fontId="5" fillId="2" borderId="7" xfId="50" applyFont="1" applyFill="1" applyBorder="1" applyAlignment="1" applyProtection="1" quotePrefix="1">
      <alignment horizontal="left" vertical="center"/>
      <protection locked="0"/>
    </xf>
    <xf numFmtId="0" fontId="2" fillId="0" borderId="14" xfId="0" applyFont="1" applyFill="1" applyBorder="1" applyAlignment="1" applyProtection="1" quotePrefix="1">
      <alignment horizontal="center" vertical="center" wrapText="1"/>
    </xf>
    <xf numFmtId="0" fontId="5" fillId="0" borderId="1" xfId="50" applyFont="1" applyFill="1" applyBorder="1" applyAlignment="1" applyProtection="1" quotePrefix="1">
      <alignment horizontal="left" vertical="center" wrapText="1"/>
      <protection locked="0"/>
    </xf>
  </cellXfs>
  <cellStyles count="52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K32"/>
  <sheetViews>
    <sheetView tabSelected="1" zoomScale="85" zoomScaleNormal="85" workbookViewId="0">
      <selection activeCell="F4" sqref="F4:K32"/>
    </sheetView>
  </sheetViews>
  <sheetFormatPr defaultColWidth="8" defaultRowHeight="14.25" customHeight="1"/>
  <cols>
    <col min="1" max="1" width="32.4" style="2" customWidth="1"/>
    <col min="2" max="4" width="34.2190476190476" style="2" customWidth="1"/>
    <col min="5" max="5" width="8" style="39" customWidth="1"/>
    <col min="6" max="11" width="10.3619047619048" style="39" customWidth="1"/>
    <col min="12" max="16384" width="8" style="39"/>
  </cols>
  <sheetData>
    <row r="1" ht="13.5" customHeight="1" spans="1:4">
      <c r="A1" s="257" t="s">
        <v>0</v>
      </c>
      <c r="B1" s="4"/>
      <c r="C1" s="4"/>
      <c r="D1" s="111" t="s">
        <v>1</v>
      </c>
    </row>
    <row r="2" ht="36" customHeight="1" spans="1:4">
      <c r="A2" s="54" t="s">
        <v>2</v>
      </c>
      <c r="B2" s="258"/>
      <c r="C2" s="258"/>
      <c r="D2" s="258"/>
    </row>
    <row r="3" ht="21" customHeight="1" spans="1:11">
      <c r="A3" s="42" t="s">
        <v>3</v>
      </c>
      <c r="B3" s="198"/>
      <c r="C3" s="198"/>
      <c r="D3" s="111" t="s">
        <v>4</v>
      </c>
      <c r="F3" s="259"/>
      <c r="G3" s="259"/>
      <c r="H3" s="259"/>
      <c r="I3" s="259"/>
      <c r="J3" s="259"/>
      <c r="K3" s="259"/>
    </row>
    <row r="4" ht="19.5" customHeight="1" spans="1:11">
      <c r="A4" s="13" t="s">
        <v>5</v>
      </c>
      <c r="B4" s="15"/>
      <c r="C4" s="13" t="s">
        <v>6</v>
      </c>
      <c r="D4" s="15"/>
      <c r="F4" s="260"/>
      <c r="G4" s="260"/>
      <c r="H4" s="260"/>
      <c r="I4" s="260"/>
      <c r="J4" s="260"/>
      <c r="K4" s="260"/>
    </row>
    <row r="5" ht="19.5" customHeight="1" spans="1:11">
      <c r="A5" s="18" t="s">
        <v>7</v>
      </c>
      <c r="B5" s="18" t="s">
        <v>8</v>
      </c>
      <c r="C5" s="18" t="s">
        <v>9</v>
      </c>
      <c r="D5" s="18" t="s">
        <v>8</v>
      </c>
      <c r="F5" s="260"/>
      <c r="G5" s="260"/>
      <c r="H5" s="260"/>
      <c r="I5" s="260"/>
      <c r="J5" s="260"/>
      <c r="K5" s="260"/>
    </row>
    <row r="6" ht="19.5" customHeight="1" spans="1:11">
      <c r="A6" s="21"/>
      <c r="B6" s="21"/>
      <c r="C6" s="21"/>
      <c r="D6" s="21"/>
      <c r="F6" s="260"/>
      <c r="G6" s="260"/>
      <c r="H6" s="260"/>
      <c r="I6" s="260"/>
      <c r="J6" s="260"/>
      <c r="K6" s="260"/>
    </row>
    <row r="7" ht="20.25" customHeight="1" spans="1:11">
      <c r="A7" s="201" t="s">
        <v>10</v>
      </c>
      <c r="B7" s="261">
        <v>33607255.36</v>
      </c>
      <c r="C7" s="201" t="s">
        <v>11</v>
      </c>
      <c r="D7" s="200"/>
      <c r="F7" s="260"/>
      <c r="G7" s="260"/>
      <c r="H7" s="260"/>
      <c r="I7" s="260"/>
      <c r="J7" s="260"/>
      <c r="K7" s="260"/>
    </row>
    <row r="8" ht="20.25" customHeight="1" spans="1:11">
      <c r="A8" s="201" t="s">
        <v>12</v>
      </c>
      <c r="B8" s="261"/>
      <c r="C8" s="201" t="s">
        <v>13</v>
      </c>
      <c r="D8" s="200"/>
      <c r="F8" s="260"/>
      <c r="G8" s="260"/>
      <c r="H8" s="260"/>
      <c r="I8" s="260"/>
      <c r="J8" s="260"/>
      <c r="K8" s="260"/>
    </row>
    <row r="9" ht="20.25" customHeight="1" spans="1:11">
      <c r="A9" s="201" t="s">
        <v>14</v>
      </c>
      <c r="B9" s="261"/>
      <c r="C9" s="201" t="s">
        <v>15</v>
      </c>
      <c r="D9" s="200"/>
      <c r="F9" s="260"/>
      <c r="G9" s="260"/>
      <c r="H9" s="260"/>
      <c r="I9" s="260"/>
      <c r="J9" s="260"/>
      <c r="K9" s="260"/>
    </row>
    <row r="10" ht="20.25" customHeight="1" spans="1:11">
      <c r="A10" s="201" t="s">
        <v>16</v>
      </c>
      <c r="B10" s="262"/>
      <c r="C10" s="201" t="s">
        <v>17</v>
      </c>
      <c r="D10" s="200"/>
      <c r="F10" s="260"/>
      <c r="G10" s="260"/>
      <c r="H10" s="260"/>
      <c r="I10" s="260"/>
      <c r="J10" s="260"/>
      <c r="K10" s="260"/>
    </row>
    <row r="11" ht="21.75" customHeight="1" spans="1:11">
      <c r="A11" s="25" t="s">
        <v>18</v>
      </c>
      <c r="B11" s="262"/>
      <c r="C11" s="201" t="s">
        <v>19</v>
      </c>
      <c r="D11" s="200">
        <v>23279377.36</v>
      </c>
      <c r="F11" s="260"/>
      <c r="G11" s="260"/>
      <c r="H11" s="260"/>
      <c r="I11" s="260"/>
      <c r="J11" s="260"/>
      <c r="K11" s="260"/>
    </row>
    <row r="12" ht="20.25" customHeight="1" spans="1:11">
      <c r="A12" s="25" t="s">
        <v>20</v>
      </c>
      <c r="B12" s="262"/>
      <c r="C12" s="201" t="s">
        <v>21</v>
      </c>
      <c r="D12" s="200"/>
      <c r="F12" s="260"/>
      <c r="G12" s="260"/>
      <c r="H12" s="260"/>
      <c r="I12" s="260"/>
      <c r="J12" s="260"/>
      <c r="K12" s="260"/>
    </row>
    <row r="13" ht="20.25" customHeight="1" spans="1:11">
      <c r="A13" s="25" t="s">
        <v>22</v>
      </c>
      <c r="B13" s="262"/>
      <c r="C13" s="201" t="s">
        <v>23</v>
      </c>
      <c r="D13" s="200"/>
      <c r="F13" s="260"/>
      <c r="G13" s="260"/>
      <c r="H13" s="260"/>
      <c r="I13" s="260"/>
      <c r="J13" s="260"/>
      <c r="K13" s="260"/>
    </row>
    <row r="14" ht="20.25" customHeight="1" spans="1:11">
      <c r="A14" s="25" t="s">
        <v>24</v>
      </c>
      <c r="B14" s="262"/>
      <c r="C14" s="201" t="s">
        <v>25</v>
      </c>
      <c r="D14" s="200">
        <v>4736058</v>
      </c>
      <c r="F14" s="260"/>
      <c r="G14" s="260"/>
      <c r="H14" s="260"/>
      <c r="I14" s="260"/>
      <c r="J14" s="260"/>
      <c r="K14" s="260"/>
    </row>
    <row r="15" ht="21" customHeight="1" spans="1:11">
      <c r="A15" s="263" t="s">
        <v>26</v>
      </c>
      <c r="B15" s="264"/>
      <c r="C15" s="201" t="s">
        <v>27</v>
      </c>
      <c r="D15" s="200">
        <v>3136536</v>
      </c>
      <c r="F15" s="260"/>
      <c r="G15" s="260"/>
      <c r="H15" s="260"/>
      <c r="I15" s="260"/>
      <c r="J15" s="260"/>
      <c r="K15" s="260"/>
    </row>
    <row r="16" ht="21" customHeight="1" spans="1:11">
      <c r="A16" s="263" t="s">
        <v>28</v>
      </c>
      <c r="B16" s="265"/>
      <c r="C16" s="201" t="s">
        <v>29</v>
      </c>
      <c r="D16" s="200"/>
      <c r="F16" s="260"/>
      <c r="G16" s="260"/>
      <c r="H16" s="260"/>
      <c r="I16" s="260"/>
      <c r="J16" s="260"/>
      <c r="K16" s="260"/>
    </row>
    <row r="17" ht="21" customHeight="1" spans="1:11">
      <c r="A17" s="263" t="s">
        <v>30</v>
      </c>
      <c r="B17" s="265"/>
      <c r="C17" s="201" t="s">
        <v>31</v>
      </c>
      <c r="D17" s="202"/>
      <c r="F17" s="260"/>
      <c r="G17" s="260"/>
      <c r="H17" s="260"/>
      <c r="I17" s="260"/>
      <c r="J17" s="260"/>
      <c r="K17" s="260"/>
    </row>
    <row r="18" s="39" customFormat="1" ht="21" customHeight="1" spans="1:11">
      <c r="A18" s="263"/>
      <c r="B18" s="265"/>
      <c r="C18" s="201" t="s">
        <v>32</v>
      </c>
      <c r="D18" s="202"/>
      <c r="F18" s="260"/>
      <c r="G18" s="260"/>
      <c r="H18" s="260"/>
      <c r="I18" s="260"/>
      <c r="J18" s="260"/>
      <c r="K18" s="260"/>
    </row>
    <row r="19" s="39" customFormat="1" ht="21" customHeight="1" spans="1:11">
      <c r="A19" s="263"/>
      <c r="B19" s="265"/>
      <c r="C19" s="201" t="s">
        <v>33</v>
      </c>
      <c r="D19" s="202"/>
      <c r="F19" s="260"/>
      <c r="G19" s="260"/>
      <c r="H19" s="260"/>
      <c r="I19" s="260"/>
      <c r="J19" s="260"/>
      <c r="K19" s="260"/>
    </row>
    <row r="20" s="39" customFormat="1" ht="21" customHeight="1" spans="1:11">
      <c r="A20" s="263"/>
      <c r="B20" s="265"/>
      <c r="C20" s="201" t="s">
        <v>34</v>
      </c>
      <c r="D20" s="202"/>
      <c r="F20" s="260"/>
      <c r="G20" s="260"/>
      <c r="H20" s="260"/>
      <c r="I20" s="260"/>
      <c r="J20" s="260"/>
      <c r="K20" s="260"/>
    </row>
    <row r="21" s="39" customFormat="1" ht="21" customHeight="1" spans="1:11">
      <c r="A21" s="263"/>
      <c r="B21" s="265"/>
      <c r="C21" s="201" t="s">
        <v>35</v>
      </c>
      <c r="D21" s="202"/>
      <c r="F21" s="260"/>
      <c r="G21" s="260"/>
      <c r="H21" s="260"/>
      <c r="I21" s="260"/>
      <c r="J21" s="260"/>
      <c r="K21" s="260"/>
    </row>
    <row r="22" s="39" customFormat="1" ht="21" customHeight="1" spans="1:11">
      <c r="A22" s="263"/>
      <c r="B22" s="265"/>
      <c r="C22" s="201" t="s">
        <v>36</v>
      </c>
      <c r="D22" s="202"/>
      <c r="F22" s="260"/>
      <c r="G22" s="260"/>
      <c r="H22" s="260"/>
      <c r="I22" s="260"/>
      <c r="J22" s="260"/>
      <c r="K22" s="260"/>
    </row>
    <row r="23" s="39" customFormat="1" ht="21" customHeight="1" spans="1:11">
      <c r="A23" s="263"/>
      <c r="B23" s="265"/>
      <c r="C23" s="201" t="s">
        <v>37</v>
      </c>
      <c r="D23" s="202"/>
      <c r="F23" s="260"/>
      <c r="G23" s="260"/>
      <c r="H23" s="260"/>
      <c r="I23" s="260"/>
      <c r="J23" s="260"/>
      <c r="K23" s="260"/>
    </row>
    <row r="24" s="39" customFormat="1" ht="21" customHeight="1" spans="1:11">
      <c r="A24" s="263"/>
      <c r="B24" s="265"/>
      <c r="C24" s="201" t="s">
        <v>38</v>
      </c>
      <c r="D24" s="202"/>
      <c r="F24" s="260"/>
      <c r="G24" s="260"/>
      <c r="H24" s="260"/>
      <c r="I24" s="260"/>
      <c r="J24" s="260"/>
      <c r="K24" s="260"/>
    </row>
    <row r="25" s="39" customFormat="1" ht="21" customHeight="1" spans="1:11">
      <c r="A25" s="263"/>
      <c r="B25" s="265"/>
      <c r="C25" s="201" t="s">
        <v>39</v>
      </c>
      <c r="D25" s="202">
        <v>2455284</v>
      </c>
      <c r="F25" s="260"/>
      <c r="G25" s="260"/>
      <c r="H25" s="260"/>
      <c r="I25" s="260"/>
      <c r="J25" s="260"/>
      <c r="K25" s="260"/>
    </row>
    <row r="26" s="39" customFormat="1" ht="21" customHeight="1" spans="1:11">
      <c r="A26" s="263"/>
      <c r="B26" s="265"/>
      <c r="C26" s="201" t="s">
        <v>40</v>
      </c>
      <c r="D26" s="202"/>
      <c r="F26" s="260"/>
      <c r="G26" s="260"/>
      <c r="H26" s="260"/>
      <c r="I26" s="260"/>
      <c r="J26" s="260"/>
      <c r="K26" s="260"/>
    </row>
    <row r="27" s="39" customFormat="1" ht="21" customHeight="1" spans="1:11">
      <c r="A27" s="263"/>
      <c r="B27" s="265"/>
      <c r="C27" s="201" t="s">
        <v>41</v>
      </c>
      <c r="D27" s="202"/>
      <c r="F27" s="260"/>
      <c r="G27" s="260"/>
      <c r="H27" s="260"/>
      <c r="I27" s="260"/>
      <c r="J27" s="260"/>
      <c r="K27" s="260"/>
    </row>
    <row r="28" s="39" customFormat="1" ht="21" customHeight="1" spans="1:11">
      <c r="A28" s="263"/>
      <c r="B28" s="265"/>
      <c r="C28" s="201" t="s">
        <v>42</v>
      </c>
      <c r="D28" s="202"/>
      <c r="F28" s="260"/>
      <c r="G28" s="260"/>
      <c r="H28" s="260"/>
      <c r="I28" s="260"/>
      <c r="J28" s="260"/>
      <c r="K28" s="260"/>
    </row>
    <row r="29" s="39" customFormat="1" ht="21" customHeight="1" spans="1:11">
      <c r="A29" s="263"/>
      <c r="B29" s="265"/>
      <c r="C29" s="201" t="s">
        <v>43</v>
      </c>
      <c r="D29" s="202"/>
      <c r="F29" s="260"/>
      <c r="G29" s="260"/>
      <c r="H29" s="260"/>
      <c r="I29" s="260"/>
      <c r="J29" s="260"/>
      <c r="K29" s="260"/>
    </row>
    <row r="30" ht="20.25" customHeight="1" spans="1:11">
      <c r="A30" s="266" t="s">
        <v>44</v>
      </c>
      <c r="B30" s="267">
        <v>33607255.36</v>
      </c>
      <c r="C30" s="204" t="s">
        <v>45</v>
      </c>
      <c r="D30" s="202">
        <f>SUM(D7:D29)</f>
        <v>33607255.36</v>
      </c>
      <c r="F30" s="260"/>
      <c r="G30" s="260"/>
      <c r="H30" s="260"/>
      <c r="I30" s="260"/>
      <c r="J30" s="260"/>
      <c r="K30" s="260"/>
    </row>
    <row r="31" ht="20.25" customHeight="1" spans="1:11">
      <c r="A31" s="268" t="s">
        <v>46</v>
      </c>
      <c r="B31" s="267">
        <v>21430</v>
      </c>
      <c r="C31" s="201" t="s">
        <v>47</v>
      </c>
      <c r="D31" s="267">
        <v>21430</v>
      </c>
      <c r="F31" s="260"/>
      <c r="G31" s="260"/>
      <c r="H31" s="260"/>
      <c r="I31" s="260"/>
      <c r="J31" s="260"/>
      <c r="K31" s="260"/>
    </row>
    <row r="32" ht="20.25" customHeight="1" spans="1:11">
      <c r="A32" s="269" t="s">
        <v>48</v>
      </c>
      <c r="B32" s="267">
        <f>SUM(B30:B31)</f>
        <v>33628685.36</v>
      </c>
      <c r="C32" s="204" t="s">
        <v>49</v>
      </c>
      <c r="D32" s="267">
        <f>SUM(D30:D31)</f>
        <v>33628685.36</v>
      </c>
      <c r="F32" s="260"/>
      <c r="G32" s="260"/>
      <c r="H32" s="260"/>
      <c r="I32" s="260"/>
      <c r="J32" s="260"/>
      <c r="K32" s="260"/>
    </row>
  </sheetData>
  <mergeCells count="10">
    <mergeCell ref="A2:D2"/>
    <mergeCell ref="A3:B3"/>
    <mergeCell ref="F3:K3"/>
    <mergeCell ref="A4:B4"/>
    <mergeCell ref="C4:D4"/>
    <mergeCell ref="A5:A6"/>
    <mergeCell ref="B5:B6"/>
    <mergeCell ref="C5:C6"/>
    <mergeCell ref="D5:D6"/>
    <mergeCell ref="F4:K32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3"/>
  <sheetViews>
    <sheetView workbookViewId="0">
      <selection activeCell="J25" sqref="J25"/>
    </sheetView>
  </sheetViews>
  <sheetFormatPr defaultColWidth="8" defaultRowHeight="14.25" customHeight="1"/>
  <cols>
    <col min="1" max="1" width="21.152380952381" style="2" customWidth="1"/>
    <col min="2" max="2" width="33.5714285714286" style="2" customWidth="1"/>
    <col min="3" max="3" width="15.5714285714286" style="2" customWidth="1"/>
    <col min="4" max="4" width="15.1428571428571" style="2" customWidth="1"/>
    <col min="5" max="5" width="14.1428571428571" style="2" customWidth="1"/>
    <col min="6" max="8" width="12.5714285714286" style="2" customWidth="1"/>
    <col min="9" max="9" width="11.7238095238095" style="39" customWidth="1"/>
    <col min="10" max="13" width="12.5714285714286" style="2" customWidth="1"/>
    <col min="14" max="14" width="12.152380952381" style="39" customWidth="1"/>
    <col min="15" max="15" width="12.5714285714286" style="2" customWidth="1"/>
    <col min="16" max="16" width="9.42857142857143" style="39" customWidth="1"/>
    <col min="17" max="17" width="9.57142857142857" style="39" customWidth="1"/>
    <col min="18" max="18" width="9.72380952380952" style="39" customWidth="1"/>
    <col min="19" max="19" width="10.5714285714286" style="39" customWidth="1"/>
    <col min="20" max="21" width="10.152380952381" style="2" customWidth="1"/>
    <col min="22" max="22" width="8" style="39" customWidth="1"/>
    <col min="23" max="16384" width="8" style="39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78"/>
      <c r="J1" s="4"/>
      <c r="K1" s="4"/>
      <c r="L1" s="4"/>
      <c r="M1" s="4"/>
      <c r="N1" s="78"/>
      <c r="O1" s="4"/>
      <c r="P1" s="78"/>
      <c r="Q1" s="78"/>
      <c r="R1" s="78"/>
      <c r="S1" s="78"/>
      <c r="T1" s="100" t="s">
        <v>50</v>
      </c>
      <c r="U1" s="5" t="s">
        <v>50</v>
      </c>
    </row>
    <row r="2" ht="36" customHeight="1" spans="1:21">
      <c r="A2" s="230" t="s">
        <v>51</v>
      </c>
      <c r="B2" s="6"/>
      <c r="C2" s="6"/>
      <c r="D2" s="6"/>
      <c r="E2" s="6"/>
      <c r="F2" s="6"/>
      <c r="G2" s="6"/>
      <c r="H2" s="6"/>
      <c r="I2" s="55"/>
      <c r="J2" s="6"/>
      <c r="K2" s="6"/>
      <c r="L2" s="6"/>
      <c r="M2" s="6"/>
      <c r="N2" s="55"/>
      <c r="O2" s="6"/>
      <c r="P2" s="55"/>
      <c r="Q2" s="55"/>
      <c r="R2" s="55"/>
      <c r="S2" s="55"/>
      <c r="T2" s="6"/>
      <c r="U2" s="55"/>
    </row>
    <row r="3" ht="20.25" customHeight="1" spans="1:21">
      <c r="A3" s="42" t="s">
        <v>3</v>
      </c>
      <c r="B3" s="9"/>
      <c r="C3" s="9"/>
      <c r="D3" s="9"/>
      <c r="E3" s="9"/>
      <c r="F3" s="9"/>
      <c r="G3" s="9"/>
      <c r="H3" s="9"/>
      <c r="I3" s="80"/>
      <c r="J3" s="9"/>
      <c r="K3" s="9"/>
      <c r="L3" s="9"/>
      <c r="M3" s="9"/>
      <c r="N3" s="80"/>
      <c r="O3" s="9"/>
      <c r="P3" s="80"/>
      <c r="Q3" s="80"/>
      <c r="R3" s="80"/>
      <c r="S3" s="80"/>
      <c r="T3" s="100" t="s">
        <v>4</v>
      </c>
      <c r="U3" s="10" t="s">
        <v>52</v>
      </c>
    </row>
    <row r="4" ht="18.75" customHeight="1" spans="1:21">
      <c r="A4" s="231" t="s">
        <v>53</v>
      </c>
      <c r="B4" s="232" t="s">
        <v>54</v>
      </c>
      <c r="C4" s="232" t="s">
        <v>55</v>
      </c>
      <c r="D4" s="233" t="s">
        <v>56</v>
      </c>
      <c r="E4" s="234"/>
      <c r="F4" s="234"/>
      <c r="G4" s="234"/>
      <c r="H4" s="234"/>
      <c r="I4" s="129"/>
      <c r="J4" s="234"/>
      <c r="K4" s="234"/>
      <c r="L4" s="234"/>
      <c r="M4" s="234"/>
      <c r="N4" s="129"/>
      <c r="O4" s="222"/>
      <c r="P4" s="233" t="s">
        <v>46</v>
      </c>
      <c r="Q4" s="233"/>
      <c r="R4" s="233"/>
      <c r="S4" s="233"/>
      <c r="T4" s="234"/>
      <c r="U4" s="251"/>
    </row>
    <row r="5" ht="24.75" customHeight="1" spans="1:21">
      <c r="A5" s="235"/>
      <c r="B5" s="236"/>
      <c r="C5" s="236"/>
      <c r="D5" s="236" t="s">
        <v>57</v>
      </c>
      <c r="E5" s="236" t="s">
        <v>58</v>
      </c>
      <c r="F5" s="236" t="s">
        <v>59</v>
      </c>
      <c r="G5" s="236" t="s">
        <v>60</v>
      </c>
      <c r="H5" s="236" t="s">
        <v>61</v>
      </c>
      <c r="I5" s="244" t="s">
        <v>62</v>
      </c>
      <c r="J5" s="245"/>
      <c r="K5" s="245"/>
      <c r="L5" s="245"/>
      <c r="M5" s="245"/>
      <c r="N5" s="244"/>
      <c r="O5" s="246"/>
      <c r="P5" s="247" t="s">
        <v>57</v>
      </c>
      <c r="Q5" s="247" t="s">
        <v>58</v>
      </c>
      <c r="R5" s="231" t="s">
        <v>59</v>
      </c>
      <c r="S5" s="232" t="s">
        <v>60</v>
      </c>
      <c r="T5" s="252" t="s">
        <v>61</v>
      </c>
      <c r="U5" s="232" t="s">
        <v>62</v>
      </c>
    </row>
    <row r="6" ht="24.75" customHeight="1" spans="1:21">
      <c r="A6" s="219"/>
      <c r="B6" s="237"/>
      <c r="C6" s="237"/>
      <c r="D6" s="237"/>
      <c r="E6" s="237"/>
      <c r="F6" s="237"/>
      <c r="G6" s="237"/>
      <c r="H6" s="237"/>
      <c r="I6" s="23" t="s">
        <v>57</v>
      </c>
      <c r="J6" s="248" t="s">
        <v>63</v>
      </c>
      <c r="K6" s="248" t="s">
        <v>64</v>
      </c>
      <c r="L6" s="248" t="s">
        <v>65</v>
      </c>
      <c r="M6" s="248" t="s">
        <v>66</v>
      </c>
      <c r="N6" s="248" t="s">
        <v>67</v>
      </c>
      <c r="O6" s="248" t="s">
        <v>68</v>
      </c>
      <c r="P6" s="249"/>
      <c r="Q6" s="249"/>
      <c r="R6" s="253"/>
      <c r="S6" s="249"/>
      <c r="T6" s="237"/>
      <c r="U6" s="237"/>
    </row>
    <row r="7" ht="16.5" customHeight="1" spans="1:21">
      <c r="A7" s="215">
        <v>1</v>
      </c>
      <c r="B7" s="22">
        <v>2</v>
      </c>
      <c r="C7" s="22">
        <v>3</v>
      </c>
      <c r="D7" s="22">
        <v>4</v>
      </c>
      <c r="E7" s="238">
        <v>5</v>
      </c>
      <c r="F7" s="239">
        <v>6</v>
      </c>
      <c r="G7" s="239">
        <v>7</v>
      </c>
      <c r="H7" s="238">
        <v>8</v>
      </c>
      <c r="I7" s="238">
        <v>9</v>
      </c>
      <c r="J7" s="239">
        <v>10</v>
      </c>
      <c r="K7" s="239">
        <v>11</v>
      </c>
      <c r="L7" s="238">
        <v>12</v>
      </c>
      <c r="M7" s="238">
        <v>13</v>
      </c>
      <c r="N7" s="23">
        <v>14</v>
      </c>
      <c r="O7" s="22">
        <v>15</v>
      </c>
      <c r="P7" s="250">
        <v>16</v>
      </c>
      <c r="Q7" s="254">
        <v>17</v>
      </c>
      <c r="R7" s="255">
        <v>18</v>
      </c>
      <c r="S7" s="255">
        <v>19</v>
      </c>
      <c r="T7" s="255">
        <v>20</v>
      </c>
      <c r="U7" s="256">
        <v>0.02</v>
      </c>
    </row>
    <row r="8" ht="16.5" customHeight="1" spans="1:21">
      <c r="A8" s="240" t="s">
        <v>69</v>
      </c>
      <c r="B8" s="240" t="s">
        <v>70</v>
      </c>
      <c r="C8" s="167">
        <v>33628685.36</v>
      </c>
      <c r="D8" s="167">
        <v>33607255.36</v>
      </c>
      <c r="E8" s="167">
        <v>33607255.36</v>
      </c>
      <c r="F8" s="53" t="s">
        <v>71</v>
      </c>
      <c r="G8" s="53" t="s">
        <v>71</v>
      </c>
      <c r="H8" s="53" t="s">
        <v>71</v>
      </c>
      <c r="I8" s="53" t="s">
        <v>71</v>
      </c>
      <c r="J8" s="53" t="s">
        <v>71</v>
      </c>
      <c r="K8" s="53" t="s">
        <v>71</v>
      </c>
      <c r="L8" s="53" t="s">
        <v>71</v>
      </c>
      <c r="M8" s="53" t="s">
        <v>71</v>
      </c>
      <c r="N8" s="53" t="s">
        <v>71</v>
      </c>
      <c r="O8" s="53" t="s">
        <v>71</v>
      </c>
      <c r="P8" s="167">
        <f>Q8+R8</f>
        <v>21430</v>
      </c>
      <c r="Q8" s="167">
        <v>6000</v>
      </c>
      <c r="R8" s="167">
        <v>15430</v>
      </c>
      <c r="S8" s="90"/>
      <c r="T8" s="92"/>
      <c r="U8" s="90"/>
    </row>
    <row r="9" ht="16.5" customHeight="1" spans="1:21">
      <c r="A9" s="241" t="s">
        <v>55</v>
      </c>
      <c r="B9" s="242"/>
      <c r="C9" s="167">
        <v>33628685.36</v>
      </c>
      <c r="D9" s="167">
        <v>33607255.36</v>
      </c>
      <c r="E9" s="167">
        <v>33607255.36</v>
      </c>
      <c r="F9" s="53" t="s">
        <v>71</v>
      </c>
      <c r="G9" s="53" t="s">
        <v>71</v>
      </c>
      <c r="H9" s="53" t="s">
        <v>71</v>
      </c>
      <c r="I9" s="53" t="s">
        <v>71</v>
      </c>
      <c r="J9" s="53" t="s">
        <v>71</v>
      </c>
      <c r="K9" s="53" t="s">
        <v>71</v>
      </c>
      <c r="L9" s="53" t="s">
        <v>71</v>
      </c>
      <c r="M9" s="53" t="s">
        <v>71</v>
      </c>
      <c r="N9" s="53" t="s">
        <v>71</v>
      </c>
      <c r="O9" s="53" t="s">
        <v>71</v>
      </c>
      <c r="P9" s="167">
        <f>Q9+R9</f>
        <v>21430</v>
      </c>
      <c r="Q9" s="167">
        <v>6000</v>
      </c>
      <c r="R9" s="167">
        <v>15430</v>
      </c>
      <c r="S9" s="90"/>
      <c r="T9" s="90"/>
      <c r="U9" s="90"/>
    </row>
    <row r="11" s="229" customFormat="1" ht="21" customHeight="1" spans="1:21">
      <c r="A11" s="210"/>
      <c r="B11" s="210"/>
      <c r="C11" s="243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T11" s="210"/>
      <c r="U11" s="210"/>
    </row>
    <row r="12" s="195" customFormat="1" customHeight="1" spans="1:21">
      <c r="A12" s="96"/>
      <c r="B12" s="96"/>
      <c r="C12" s="96"/>
      <c r="D12" s="96"/>
      <c r="E12" s="96"/>
      <c r="F12" s="96"/>
      <c r="G12" s="96"/>
      <c r="H12" s="96"/>
      <c r="J12" s="96"/>
      <c r="K12" s="96"/>
      <c r="L12" s="96"/>
      <c r="M12" s="96"/>
      <c r="O12" s="96"/>
      <c r="T12" s="96"/>
      <c r="U12" s="96"/>
    </row>
    <row r="13" s="195" customFormat="1" ht="21" customHeight="1" spans="1:21">
      <c r="A13" s="96"/>
      <c r="B13" s="224"/>
      <c r="C13" s="96"/>
      <c r="D13" s="96"/>
      <c r="E13" s="96"/>
      <c r="F13" s="96"/>
      <c r="G13" s="96"/>
      <c r="H13" s="96"/>
      <c r="J13" s="96"/>
      <c r="K13" s="96"/>
      <c r="L13" s="96"/>
      <c r="M13" s="96"/>
      <c r="O13" s="96"/>
      <c r="T13" s="96"/>
      <c r="U13" s="96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0"/>
  <sheetViews>
    <sheetView zoomScale="80" zoomScaleNormal="80" workbookViewId="0">
      <selection activeCell="L34" sqref="L34"/>
    </sheetView>
  </sheetViews>
  <sheetFormatPr defaultColWidth="9.15238095238095" defaultRowHeight="14.25" customHeight="1"/>
  <cols>
    <col min="1" max="1" width="14.2761904761905" style="2" customWidth="1"/>
    <col min="2" max="2" width="18.7333333333333" style="2" customWidth="1"/>
    <col min="3" max="3" width="18.847619047619" style="2" customWidth="1"/>
    <col min="4" max="4" width="16.847619047619" style="2" customWidth="1"/>
    <col min="5" max="6" width="18.847619047619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0"/>
      <c r="P1" s="40" t="s">
        <v>72</v>
      </c>
    </row>
    <row r="2" ht="28.5" customHeight="1" spans="1:16">
      <c r="A2" s="6" t="s">
        <v>73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211" t="s">
        <v>3</v>
      </c>
      <c r="B3" s="212"/>
      <c r="C3" s="65"/>
      <c r="D3" s="9"/>
      <c r="E3" s="65"/>
      <c r="F3" s="65"/>
      <c r="G3" s="9"/>
      <c r="H3" s="9"/>
      <c r="I3" s="65"/>
      <c r="J3" s="9"/>
      <c r="K3" s="65"/>
      <c r="L3" s="65"/>
      <c r="M3" s="9"/>
      <c r="N3" s="9"/>
      <c r="O3" s="40"/>
      <c r="P3" s="40" t="s">
        <v>4</v>
      </c>
    </row>
    <row r="4" s="2" customFormat="1" ht="17.25" customHeight="1" spans="1:16">
      <c r="A4" s="213" t="s">
        <v>74</v>
      </c>
      <c r="B4" s="213" t="s">
        <v>75</v>
      </c>
      <c r="C4" s="214" t="s">
        <v>55</v>
      </c>
      <c r="D4" s="215" t="s">
        <v>58</v>
      </c>
      <c r="E4" s="216"/>
      <c r="F4" s="217"/>
      <c r="G4" s="218" t="s">
        <v>59</v>
      </c>
      <c r="H4" s="218" t="s">
        <v>60</v>
      </c>
      <c r="I4" s="213" t="s">
        <v>76</v>
      </c>
      <c r="J4" s="215" t="s">
        <v>62</v>
      </c>
      <c r="K4" s="225"/>
      <c r="L4" s="225"/>
      <c r="M4" s="225"/>
      <c r="N4" s="225"/>
      <c r="O4" s="216"/>
      <c r="P4" s="226"/>
    </row>
    <row r="5" s="2" customFormat="1" ht="26.25" customHeight="1" spans="1:16">
      <c r="A5" s="219"/>
      <c r="B5" s="219"/>
      <c r="C5" s="219"/>
      <c r="D5" s="219" t="s">
        <v>57</v>
      </c>
      <c r="E5" s="23" t="s">
        <v>77</v>
      </c>
      <c r="F5" s="23" t="s">
        <v>78</v>
      </c>
      <c r="G5" s="219"/>
      <c r="H5" s="219"/>
      <c r="I5" s="219"/>
      <c r="J5" s="22" t="s">
        <v>57</v>
      </c>
      <c r="K5" s="227" t="s">
        <v>79</v>
      </c>
      <c r="L5" s="227" t="s">
        <v>80</v>
      </c>
      <c r="M5" s="227" t="s">
        <v>81</v>
      </c>
      <c r="N5" s="227" t="s">
        <v>82</v>
      </c>
      <c r="O5" s="228" t="s">
        <v>83</v>
      </c>
      <c r="P5" s="227" t="s">
        <v>84</v>
      </c>
    </row>
    <row r="6" ht="16.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16.5" customHeight="1" spans="1:16">
      <c r="A7" s="220" t="s">
        <v>85</v>
      </c>
      <c r="B7" s="220" t="s">
        <v>86</v>
      </c>
      <c r="C7" s="184">
        <v>23300807.36</v>
      </c>
      <c r="D7" s="184">
        <f t="shared" ref="D7:D27" si="0">E7+F7</f>
        <v>23279377.36</v>
      </c>
      <c r="E7" s="167">
        <v>23279377.36</v>
      </c>
      <c r="F7" s="167"/>
      <c r="G7" s="221"/>
      <c r="H7" s="71"/>
      <c r="I7" s="71"/>
      <c r="J7" s="71"/>
      <c r="K7" s="71"/>
      <c r="L7" s="71"/>
      <c r="M7" s="71"/>
      <c r="N7" s="71"/>
      <c r="O7" s="71"/>
      <c r="P7" s="71"/>
    </row>
    <row r="8" ht="16.5" customHeight="1" spans="1:16">
      <c r="A8" s="220" t="s">
        <v>87</v>
      </c>
      <c r="B8" s="220" t="s">
        <v>88</v>
      </c>
      <c r="C8" s="184">
        <f>C10+C9</f>
        <v>23300807.36</v>
      </c>
      <c r="D8" s="184">
        <f t="shared" si="0"/>
        <v>23279377.36</v>
      </c>
      <c r="E8" s="167">
        <v>23279377.36</v>
      </c>
      <c r="F8" s="167"/>
      <c r="G8" s="221"/>
      <c r="H8" s="71"/>
      <c r="I8" s="71"/>
      <c r="J8" s="71"/>
      <c r="K8" s="71"/>
      <c r="L8" s="71"/>
      <c r="M8" s="71"/>
      <c r="N8" s="71"/>
      <c r="O8" s="71"/>
      <c r="P8" s="71"/>
    </row>
    <row r="9" ht="16.5" customHeight="1" spans="1:16">
      <c r="A9" s="220" t="s">
        <v>89</v>
      </c>
      <c r="B9" s="220" t="s">
        <v>90</v>
      </c>
      <c r="C9" s="184">
        <v>9668134.24</v>
      </c>
      <c r="D9" s="184">
        <f t="shared" si="0"/>
        <v>9652704.24</v>
      </c>
      <c r="E9" s="167">
        <v>9646704.24</v>
      </c>
      <c r="F9" s="167">
        <v>6000</v>
      </c>
      <c r="G9" s="167">
        <v>15430</v>
      </c>
      <c r="H9" s="71"/>
      <c r="I9" s="71"/>
      <c r="J9" s="71"/>
      <c r="K9" s="71"/>
      <c r="L9" s="71"/>
      <c r="M9" s="71"/>
      <c r="N9" s="71"/>
      <c r="O9" s="71"/>
      <c r="P9" s="71"/>
    </row>
    <row r="10" ht="16.5" customHeight="1" spans="1:16">
      <c r="A10" s="220" t="s">
        <v>91</v>
      </c>
      <c r="B10" s="220" t="s">
        <v>92</v>
      </c>
      <c r="C10" s="184">
        <v>13632673.12</v>
      </c>
      <c r="D10" s="184">
        <f t="shared" si="0"/>
        <v>13632673.12</v>
      </c>
      <c r="E10" s="167">
        <v>13632673.12</v>
      </c>
      <c r="F10" s="167"/>
      <c r="G10" s="221"/>
      <c r="H10" s="71"/>
      <c r="I10" s="71"/>
      <c r="J10" s="71"/>
      <c r="K10" s="71"/>
      <c r="L10" s="71"/>
      <c r="M10" s="71"/>
      <c r="N10" s="71"/>
      <c r="O10" s="71"/>
      <c r="P10" s="71"/>
    </row>
    <row r="11" ht="16.5" customHeight="1" spans="1:16">
      <c r="A11" s="220" t="s">
        <v>93</v>
      </c>
      <c r="B11" s="220" t="s">
        <v>94</v>
      </c>
      <c r="C11" s="184">
        <v>4736058</v>
      </c>
      <c r="D11" s="184">
        <f t="shared" si="0"/>
        <v>4736058</v>
      </c>
      <c r="E11" s="167">
        <v>4736058</v>
      </c>
      <c r="F11" s="167"/>
      <c r="G11" s="221"/>
      <c r="H11" s="71"/>
      <c r="I11" s="71"/>
      <c r="J11" s="71"/>
      <c r="K11" s="71"/>
      <c r="L11" s="71"/>
      <c r="M11" s="71"/>
      <c r="N11" s="71"/>
      <c r="O11" s="71"/>
      <c r="P11" s="71"/>
    </row>
    <row r="12" ht="16.5" customHeight="1" spans="1:16">
      <c r="A12" s="220" t="s">
        <v>95</v>
      </c>
      <c r="B12" s="220" t="s">
        <v>96</v>
      </c>
      <c r="C12" s="184">
        <v>4615938</v>
      </c>
      <c r="D12" s="184">
        <f t="shared" si="0"/>
        <v>4615938</v>
      </c>
      <c r="E12" s="167">
        <v>4615938</v>
      </c>
      <c r="F12" s="167"/>
      <c r="G12" s="221"/>
      <c r="H12" s="71"/>
      <c r="I12" s="71"/>
      <c r="J12" s="71"/>
      <c r="K12" s="71"/>
      <c r="L12" s="71"/>
      <c r="M12" s="71"/>
      <c r="N12" s="71"/>
      <c r="O12" s="71"/>
      <c r="P12" s="71"/>
    </row>
    <row r="13" ht="16.5" customHeight="1" spans="1:16">
      <c r="A13" s="220">
        <v>2080502</v>
      </c>
      <c r="B13" s="220" t="s">
        <v>97</v>
      </c>
      <c r="C13" s="184">
        <v>1512000</v>
      </c>
      <c r="D13" s="184">
        <f t="shared" si="0"/>
        <v>1512000</v>
      </c>
      <c r="E13" s="167">
        <v>1512000</v>
      </c>
      <c r="F13" s="167"/>
      <c r="G13" s="221"/>
      <c r="H13" s="71"/>
      <c r="I13" s="71"/>
      <c r="J13" s="71"/>
      <c r="K13" s="71"/>
      <c r="L13" s="71"/>
      <c r="M13" s="71"/>
      <c r="N13" s="71"/>
      <c r="O13" s="71"/>
      <c r="P13" s="71"/>
    </row>
    <row r="14" ht="16.5" customHeight="1" spans="1:16">
      <c r="A14" s="220">
        <v>2080505</v>
      </c>
      <c r="B14" s="220" t="s">
        <v>98</v>
      </c>
      <c r="C14" s="184">
        <v>2807040</v>
      </c>
      <c r="D14" s="184">
        <f t="shared" si="0"/>
        <v>2807040</v>
      </c>
      <c r="E14" s="167">
        <v>2807040</v>
      </c>
      <c r="F14" s="167"/>
      <c r="G14" s="221"/>
      <c r="H14" s="71"/>
      <c r="I14" s="71"/>
      <c r="J14" s="71"/>
      <c r="K14" s="71"/>
      <c r="L14" s="71"/>
      <c r="M14" s="71"/>
      <c r="N14" s="71"/>
      <c r="O14" s="71"/>
      <c r="P14" s="71"/>
    </row>
    <row r="15" ht="16.5" customHeight="1" spans="1:16">
      <c r="A15" s="220">
        <v>2080506</v>
      </c>
      <c r="B15" s="220" t="s">
        <v>99</v>
      </c>
      <c r="C15" s="184">
        <v>296898</v>
      </c>
      <c r="D15" s="184">
        <f t="shared" si="0"/>
        <v>296898</v>
      </c>
      <c r="E15" s="167">
        <v>296898</v>
      </c>
      <c r="F15" s="167"/>
      <c r="G15" s="221"/>
      <c r="H15" s="71"/>
      <c r="I15" s="71"/>
      <c r="J15" s="71"/>
      <c r="K15" s="71"/>
      <c r="L15" s="71"/>
      <c r="M15" s="71"/>
      <c r="N15" s="71"/>
      <c r="O15" s="71"/>
      <c r="P15" s="71"/>
    </row>
    <row r="16" ht="16.5" customHeight="1" spans="1:16">
      <c r="A16" s="220" t="s">
        <v>100</v>
      </c>
      <c r="B16" s="220" t="s">
        <v>101</v>
      </c>
      <c r="C16" s="184">
        <v>120120</v>
      </c>
      <c r="D16" s="184">
        <f t="shared" si="0"/>
        <v>120120</v>
      </c>
      <c r="E16" s="167">
        <v>120120</v>
      </c>
      <c r="F16" s="167"/>
      <c r="G16" s="221"/>
      <c r="H16" s="71"/>
      <c r="I16" s="71"/>
      <c r="J16" s="71"/>
      <c r="K16" s="71"/>
      <c r="L16" s="71"/>
      <c r="M16" s="71"/>
      <c r="N16" s="71"/>
      <c r="O16" s="71"/>
      <c r="P16" s="71"/>
    </row>
    <row r="17" ht="16.5" customHeight="1" spans="1:16">
      <c r="A17" s="220">
        <v>2080801</v>
      </c>
      <c r="B17" s="220" t="s">
        <v>102</v>
      </c>
      <c r="C17" s="184">
        <v>120120</v>
      </c>
      <c r="D17" s="184">
        <f t="shared" si="0"/>
        <v>120120</v>
      </c>
      <c r="E17" s="167">
        <v>120120</v>
      </c>
      <c r="F17" s="167"/>
      <c r="G17" s="221"/>
      <c r="H17" s="71"/>
      <c r="I17" s="71"/>
      <c r="J17" s="71"/>
      <c r="K17" s="71"/>
      <c r="L17" s="71"/>
      <c r="M17" s="71"/>
      <c r="N17" s="71"/>
      <c r="O17" s="71"/>
      <c r="P17" s="71"/>
    </row>
    <row r="18" ht="16.5" customHeight="1" spans="1:16">
      <c r="A18" s="220" t="s">
        <v>103</v>
      </c>
      <c r="B18" s="220" t="s">
        <v>104</v>
      </c>
      <c r="C18" s="184">
        <v>3136536</v>
      </c>
      <c r="D18" s="184">
        <f t="shared" si="0"/>
        <v>3136536</v>
      </c>
      <c r="E18" s="167">
        <v>3136536</v>
      </c>
      <c r="F18" s="167"/>
      <c r="G18" s="221"/>
      <c r="H18" s="71"/>
      <c r="I18" s="71"/>
      <c r="J18" s="71"/>
      <c r="K18" s="71"/>
      <c r="L18" s="71"/>
      <c r="M18" s="71"/>
      <c r="N18" s="71"/>
      <c r="O18" s="71"/>
      <c r="P18" s="71"/>
    </row>
    <row r="19" ht="16.5" customHeight="1" spans="1:16">
      <c r="A19" s="220" t="s">
        <v>105</v>
      </c>
      <c r="B19" s="220" t="s">
        <v>106</v>
      </c>
      <c r="C19" s="184">
        <v>3136536</v>
      </c>
      <c r="D19" s="184">
        <f t="shared" si="0"/>
        <v>3136536</v>
      </c>
      <c r="E19" s="167">
        <v>3136536</v>
      </c>
      <c r="F19" s="167"/>
      <c r="G19" s="221"/>
      <c r="H19" s="71"/>
      <c r="I19" s="71"/>
      <c r="J19" s="71"/>
      <c r="K19" s="71"/>
      <c r="L19" s="71"/>
      <c r="M19" s="71"/>
      <c r="N19" s="71"/>
      <c r="O19" s="71"/>
      <c r="P19" s="71"/>
    </row>
    <row r="20" ht="16.5" customHeight="1" spans="1:16">
      <c r="A20" s="220">
        <v>2101102</v>
      </c>
      <c r="B20" s="220" t="s">
        <v>107</v>
      </c>
      <c r="C20" s="184">
        <v>1642472</v>
      </c>
      <c r="D20" s="184">
        <f t="shared" si="0"/>
        <v>1642472</v>
      </c>
      <c r="E20" s="167">
        <v>1642472</v>
      </c>
      <c r="F20" s="167"/>
      <c r="G20" s="221"/>
      <c r="H20" s="71"/>
      <c r="I20" s="71"/>
      <c r="J20" s="71"/>
      <c r="K20" s="71"/>
      <c r="L20" s="71"/>
      <c r="M20" s="71"/>
      <c r="N20" s="71"/>
      <c r="O20" s="71"/>
      <c r="P20" s="71"/>
    </row>
    <row r="21" ht="16.5" customHeight="1" spans="1:16">
      <c r="A21" s="220">
        <v>2101103</v>
      </c>
      <c r="B21" s="220" t="s">
        <v>108</v>
      </c>
      <c r="C21" s="184">
        <v>1331200</v>
      </c>
      <c r="D21" s="184">
        <f t="shared" si="0"/>
        <v>1331200</v>
      </c>
      <c r="E21" s="167">
        <v>1331200</v>
      </c>
      <c r="F21" s="167"/>
      <c r="G21" s="221"/>
      <c r="H21" s="71"/>
      <c r="I21" s="71"/>
      <c r="J21" s="71"/>
      <c r="K21" s="71"/>
      <c r="L21" s="71"/>
      <c r="M21" s="71"/>
      <c r="N21" s="71"/>
      <c r="O21" s="71"/>
      <c r="P21" s="71"/>
    </row>
    <row r="22" ht="16.5" customHeight="1" spans="1:16">
      <c r="A22" s="220">
        <v>2101199</v>
      </c>
      <c r="B22" s="220" t="s">
        <v>109</v>
      </c>
      <c r="C22" s="184">
        <v>162864</v>
      </c>
      <c r="D22" s="184">
        <f t="shared" si="0"/>
        <v>162864</v>
      </c>
      <c r="E22" s="167">
        <v>162864</v>
      </c>
      <c r="F22" s="167"/>
      <c r="G22" s="221"/>
      <c r="H22" s="71"/>
      <c r="I22" s="71"/>
      <c r="J22" s="71"/>
      <c r="K22" s="71"/>
      <c r="L22" s="71"/>
      <c r="M22" s="71"/>
      <c r="N22" s="71"/>
      <c r="O22" s="71"/>
      <c r="P22" s="71"/>
    </row>
    <row r="23" ht="16.5" customHeight="1" spans="1:16">
      <c r="A23" s="220" t="s">
        <v>110</v>
      </c>
      <c r="B23" s="220" t="s">
        <v>111</v>
      </c>
      <c r="C23" s="184">
        <v>2455284</v>
      </c>
      <c r="D23" s="184">
        <f t="shared" si="0"/>
        <v>2455284</v>
      </c>
      <c r="E23" s="167">
        <v>2455284</v>
      </c>
      <c r="F23" s="167"/>
      <c r="G23" s="221"/>
      <c r="H23" s="71"/>
      <c r="I23" s="71"/>
      <c r="J23" s="71"/>
      <c r="K23" s="71"/>
      <c r="L23" s="71"/>
      <c r="M23" s="71"/>
      <c r="N23" s="71"/>
      <c r="O23" s="71"/>
      <c r="P23" s="71"/>
    </row>
    <row r="24" ht="16.5" customHeight="1" spans="1:16">
      <c r="A24" s="220" t="s">
        <v>112</v>
      </c>
      <c r="B24" s="220" t="s">
        <v>113</v>
      </c>
      <c r="C24" s="184">
        <v>2455284</v>
      </c>
      <c r="D24" s="184">
        <f t="shared" si="0"/>
        <v>2455284</v>
      </c>
      <c r="E24" s="167">
        <v>2455284</v>
      </c>
      <c r="F24" s="167"/>
      <c r="G24" s="221"/>
      <c r="H24" s="71"/>
      <c r="I24" s="71"/>
      <c r="J24" s="71"/>
      <c r="K24" s="71"/>
      <c r="L24" s="71"/>
      <c r="M24" s="71"/>
      <c r="N24" s="71"/>
      <c r="O24" s="71"/>
      <c r="P24" s="71"/>
    </row>
    <row r="25" ht="16.5" customHeight="1" spans="1:16">
      <c r="A25" s="220">
        <v>2210201</v>
      </c>
      <c r="B25" s="220" t="s">
        <v>114</v>
      </c>
      <c r="C25" s="184">
        <v>2426724</v>
      </c>
      <c r="D25" s="184">
        <f t="shared" si="0"/>
        <v>2426724</v>
      </c>
      <c r="E25" s="167">
        <v>2426724</v>
      </c>
      <c r="F25" s="167"/>
      <c r="G25" s="221"/>
      <c r="H25" s="71"/>
      <c r="I25" s="71"/>
      <c r="J25" s="71"/>
      <c r="K25" s="71"/>
      <c r="L25" s="71"/>
      <c r="M25" s="71"/>
      <c r="N25" s="71"/>
      <c r="O25" s="71"/>
      <c r="P25" s="71"/>
    </row>
    <row r="26" ht="16.5" customHeight="1" spans="1:16">
      <c r="A26" s="220">
        <v>2210203</v>
      </c>
      <c r="B26" s="220" t="s">
        <v>115</v>
      </c>
      <c r="C26" s="184">
        <v>28560</v>
      </c>
      <c r="D26" s="184">
        <f t="shared" si="0"/>
        <v>28560</v>
      </c>
      <c r="E26" s="167">
        <v>28560</v>
      </c>
      <c r="F26" s="167"/>
      <c r="G26" s="221"/>
      <c r="H26" s="71"/>
      <c r="I26" s="71"/>
      <c r="J26" s="71"/>
      <c r="K26" s="71"/>
      <c r="L26" s="71"/>
      <c r="M26" s="71"/>
      <c r="N26" s="71"/>
      <c r="O26" s="71"/>
      <c r="P26" s="71"/>
    </row>
    <row r="27" ht="17.25" customHeight="1" spans="1:16">
      <c r="A27" s="35" t="s">
        <v>116</v>
      </c>
      <c r="B27" s="222" t="s">
        <v>116</v>
      </c>
      <c r="C27" s="167">
        <f>C7+C11+C18+C23</f>
        <v>33628685.36</v>
      </c>
      <c r="D27" s="184">
        <f t="shared" si="0"/>
        <v>33613255.36</v>
      </c>
      <c r="E27" s="167">
        <v>33607255.36</v>
      </c>
      <c r="F27" s="167">
        <v>6000</v>
      </c>
      <c r="G27" s="167">
        <v>15430</v>
      </c>
      <c r="H27" s="223"/>
      <c r="I27" s="223"/>
      <c r="J27" s="223"/>
      <c r="K27" s="223" t="s">
        <v>71</v>
      </c>
      <c r="L27" s="223" t="s">
        <v>71</v>
      </c>
      <c r="M27" s="49" t="s">
        <v>71</v>
      </c>
      <c r="N27" s="49" t="s">
        <v>71</v>
      </c>
      <c r="O27" s="49" t="s">
        <v>71</v>
      </c>
      <c r="P27" s="49" t="s">
        <v>71</v>
      </c>
    </row>
    <row r="29" s="210" customFormat="1" ht="22" customHeight="1"/>
    <row r="30" s="96" customFormat="1" ht="22" customHeight="1" spans="2:2">
      <c r="B30" s="224"/>
    </row>
  </sheetData>
  <mergeCells count="11">
    <mergeCell ref="A2:P2"/>
    <mergeCell ref="A3:L3"/>
    <mergeCell ref="D4:F4"/>
    <mergeCell ref="J4:P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45"/>
  <sheetViews>
    <sheetView workbookViewId="0">
      <selection activeCell="I37" sqref="I37"/>
    </sheetView>
  </sheetViews>
  <sheetFormatPr defaultColWidth="9.15238095238095" defaultRowHeight="14.25" customHeight="1" outlineLevelCol="3"/>
  <cols>
    <col min="1" max="1" width="49.2761904761905" style="38" customWidth="1"/>
    <col min="2" max="2" width="38.847619047619" style="38" customWidth="1"/>
    <col min="3" max="3" width="48.5714285714286" style="38" customWidth="1"/>
    <col min="4" max="4" width="36.4285714285714" style="38" customWidth="1"/>
    <col min="5" max="5" width="9.15238095238095" style="39" customWidth="1"/>
    <col min="6" max="16384" width="9.15238095238095" style="39"/>
  </cols>
  <sheetData>
    <row r="1" customHeight="1" spans="1:4">
      <c r="A1" s="196"/>
      <c r="B1" s="196"/>
      <c r="C1" s="196"/>
      <c r="D1" s="40" t="s">
        <v>117</v>
      </c>
    </row>
    <row r="2" ht="31.5" customHeight="1" spans="1:4">
      <c r="A2" s="54" t="s">
        <v>118</v>
      </c>
      <c r="B2" s="197"/>
      <c r="C2" s="197"/>
      <c r="D2" s="197"/>
    </row>
    <row r="3" ht="17.25" customHeight="1" spans="1:4">
      <c r="A3" s="7" t="s">
        <v>3</v>
      </c>
      <c r="B3" s="198"/>
      <c r="C3" s="198"/>
      <c r="D3" s="111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19" t="s">
        <v>8</v>
      </c>
      <c r="C5" s="18" t="s">
        <v>119</v>
      </c>
      <c r="D5" s="119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199" t="s">
        <v>120</v>
      </c>
      <c r="B7" s="200">
        <v>33628685.36</v>
      </c>
      <c r="C7" s="25" t="s">
        <v>121</v>
      </c>
      <c r="D7" s="200">
        <v>33628685.36</v>
      </c>
    </row>
    <row r="8" s="39" customFormat="1" ht="17.25" customHeight="1" spans="1:4">
      <c r="A8" s="59" t="s">
        <v>122</v>
      </c>
      <c r="B8" s="200">
        <v>33607255.36</v>
      </c>
      <c r="C8" s="25" t="s">
        <v>123</v>
      </c>
      <c r="D8" s="200"/>
    </row>
    <row r="9" s="39" customFormat="1" ht="17.25" customHeight="1" spans="1:4">
      <c r="A9" s="59" t="s">
        <v>124</v>
      </c>
      <c r="B9" s="200"/>
      <c r="C9" s="25" t="s">
        <v>125</v>
      </c>
      <c r="D9" s="200"/>
    </row>
    <row r="10" s="39" customFormat="1" ht="17.25" customHeight="1" spans="1:4">
      <c r="A10" s="59" t="s">
        <v>126</v>
      </c>
      <c r="B10" s="200"/>
      <c r="C10" s="25" t="s">
        <v>127</v>
      </c>
      <c r="D10" s="200"/>
    </row>
    <row r="11" s="39" customFormat="1" ht="17.25" customHeight="1" spans="1:4">
      <c r="A11" s="59" t="s">
        <v>128</v>
      </c>
      <c r="B11" s="200">
        <v>21430</v>
      </c>
      <c r="C11" s="25" t="s">
        <v>129</v>
      </c>
      <c r="D11" s="200"/>
    </row>
    <row r="12" s="39" customFormat="1" ht="17.25" customHeight="1" spans="1:4">
      <c r="A12" s="59" t="s">
        <v>122</v>
      </c>
      <c r="B12" s="200">
        <v>6000</v>
      </c>
      <c r="C12" s="25" t="s">
        <v>130</v>
      </c>
      <c r="D12" s="200">
        <v>23279377.36</v>
      </c>
    </row>
    <row r="13" s="39" customFormat="1" ht="17.25" customHeight="1" spans="1:4">
      <c r="A13" s="201" t="s">
        <v>124</v>
      </c>
      <c r="B13" s="202">
        <v>15430</v>
      </c>
      <c r="C13" s="25" t="s">
        <v>131</v>
      </c>
      <c r="D13" s="202"/>
    </row>
    <row r="14" s="39" customFormat="1" ht="17.25" customHeight="1" spans="1:4">
      <c r="A14" s="201" t="s">
        <v>126</v>
      </c>
      <c r="B14" s="202"/>
      <c r="C14" s="25" t="s">
        <v>132</v>
      </c>
      <c r="D14" s="202"/>
    </row>
    <row r="15" s="39" customFormat="1" ht="17.25" customHeight="1" spans="1:4">
      <c r="A15" s="199"/>
      <c r="B15" s="203"/>
      <c r="C15" s="25" t="s">
        <v>133</v>
      </c>
      <c r="D15" s="202">
        <v>4736058</v>
      </c>
    </row>
    <row r="16" s="39" customFormat="1" ht="17.25" customHeight="1" spans="1:4">
      <c r="A16" s="199"/>
      <c r="B16" s="203"/>
      <c r="C16" s="25" t="s">
        <v>134</v>
      </c>
      <c r="D16" s="202">
        <v>3136536</v>
      </c>
    </row>
    <row r="17" s="39" customFormat="1" ht="17.25" customHeight="1" spans="1:4">
      <c r="A17" s="199"/>
      <c r="B17" s="203"/>
      <c r="C17" s="25" t="s">
        <v>135</v>
      </c>
      <c r="D17" s="202"/>
    </row>
    <row r="18" s="39" customFormat="1" ht="17.25" customHeight="1" spans="1:4">
      <c r="A18" s="199"/>
      <c r="B18" s="203"/>
      <c r="C18" s="25" t="s">
        <v>136</v>
      </c>
      <c r="D18" s="202"/>
    </row>
    <row r="19" s="39" customFormat="1" ht="17.25" customHeight="1" spans="1:4">
      <c r="A19" s="199"/>
      <c r="B19" s="203"/>
      <c r="C19" s="25" t="s">
        <v>137</v>
      </c>
      <c r="D19" s="202"/>
    </row>
    <row r="20" s="39" customFormat="1" ht="17.25" customHeight="1" spans="1:4">
      <c r="A20" s="199"/>
      <c r="B20" s="203"/>
      <c r="C20" s="25" t="s">
        <v>138</v>
      </c>
      <c r="D20" s="202"/>
    </row>
    <row r="21" s="39" customFormat="1" ht="17.25" customHeight="1" spans="1:4">
      <c r="A21" s="199"/>
      <c r="B21" s="203"/>
      <c r="C21" s="25" t="s">
        <v>139</v>
      </c>
      <c r="D21" s="202"/>
    </row>
    <row r="22" s="39" customFormat="1" ht="17.25" customHeight="1" spans="1:4">
      <c r="A22" s="199"/>
      <c r="B22" s="203"/>
      <c r="C22" s="25" t="s">
        <v>140</v>
      </c>
      <c r="D22" s="202"/>
    </row>
    <row r="23" s="39" customFormat="1" ht="17.25" customHeight="1" spans="1:4">
      <c r="A23" s="199"/>
      <c r="B23" s="203"/>
      <c r="C23" s="25" t="s">
        <v>141</v>
      </c>
      <c r="D23" s="202"/>
    </row>
    <row r="24" s="39" customFormat="1" ht="17.25" customHeight="1" spans="1:4">
      <c r="A24" s="199"/>
      <c r="B24" s="203"/>
      <c r="C24" s="25" t="s">
        <v>142</v>
      </c>
      <c r="D24" s="202"/>
    </row>
    <row r="25" s="39" customFormat="1" ht="17.25" customHeight="1" spans="1:4">
      <c r="A25" s="199"/>
      <c r="B25" s="203"/>
      <c r="C25" s="25" t="s">
        <v>143</v>
      </c>
      <c r="D25" s="202"/>
    </row>
    <row r="26" s="39" customFormat="1" ht="17.25" customHeight="1" spans="1:4">
      <c r="A26" s="199"/>
      <c r="B26" s="203"/>
      <c r="C26" s="25" t="s">
        <v>144</v>
      </c>
      <c r="D26" s="202">
        <v>2455284</v>
      </c>
    </row>
    <row r="27" s="39" customFormat="1" ht="17.25" customHeight="1" spans="1:4">
      <c r="A27" s="199"/>
      <c r="B27" s="203"/>
      <c r="C27" s="25" t="s">
        <v>145</v>
      </c>
      <c r="D27" s="202"/>
    </row>
    <row r="28" s="39" customFormat="1" ht="17.25" customHeight="1" spans="1:4">
      <c r="A28" s="199"/>
      <c r="B28" s="203"/>
      <c r="C28" s="25" t="s">
        <v>146</v>
      </c>
      <c r="D28" s="202"/>
    </row>
    <row r="29" ht="17.25" customHeight="1" spans="1:4">
      <c r="A29" s="59"/>
      <c r="B29" s="203"/>
      <c r="C29" s="25" t="s">
        <v>147</v>
      </c>
      <c r="D29" s="202"/>
    </row>
    <row r="30" ht="17.25" customHeight="1" spans="1:4">
      <c r="A30" s="59"/>
      <c r="B30" s="203"/>
      <c r="C30" s="201" t="s">
        <v>148</v>
      </c>
      <c r="D30" s="202"/>
    </row>
    <row r="31" customHeight="1" spans="1:4">
      <c r="A31" s="204"/>
      <c r="B31" s="203"/>
      <c r="C31" s="201" t="s">
        <v>149</v>
      </c>
      <c r="D31" s="200">
        <v>21430</v>
      </c>
    </row>
    <row r="32" ht="17.25" customHeight="1" spans="1:4">
      <c r="A32" s="205" t="s">
        <v>150</v>
      </c>
      <c r="B32" s="200">
        <v>33628685.36</v>
      </c>
      <c r="C32" s="206" t="s">
        <v>49</v>
      </c>
      <c r="D32" s="200">
        <v>33628685.36</v>
      </c>
    </row>
    <row r="34" s="195" customFormat="1" customHeight="1" spans="1:4">
      <c r="A34" s="207"/>
      <c r="B34" s="149"/>
      <c r="C34" s="208"/>
      <c r="D34" s="149"/>
    </row>
    <row r="35" s="195" customFormat="1" customHeight="1" spans="1:4">
      <c r="A35" s="207"/>
      <c r="B35" s="149"/>
      <c r="C35" s="208"/>
      <c r="D35" s="208"/>
    </row>
    <row r="36" s="195" customFormat="1" customHeight="1" spans="1:4">
      <c r="A36" s="207"/>
      <c r="B36" s="149"/>
      <c r="C36" s="208"/>
      <c r="D36" s="208"/>
    </row>
    <row r="37" s="195" customFormat="1" customHeight="1" spans="1:4">
      <c r="A37" s="207"/>
      <c r="B37" s="149"/>
      <c r="C37" s="208"/>
      <c r="D37" s="208"/>
    </row>
    <row r="38" s="195" customFormat="1" customHeight="1" spans="1:4">
      <c r="A38" s="207"/>
      <c r="B38" s="149"/>
      <c r="C38" s="208"/>
      <c r="D38" s="208"/>
    </row>
    <row r="39" s="195" customFormat="1" customHeight="1" spans="1:4">
      <c r="A39" s="207"/>
      <c r="B39" s="149"/>
      <c r="C39" s="208"/>
      <c r="D39" s="208"/>
    </row>
    <row r="40" s="195" customFormat="1" customHeight="1" spans="1:4">
      <c r="A40" s="207"/>
      <c r="B40" s="149"/>
      <c r="C40" s="208"/>
      <c r="D40" s="208"/>
    </row>
    <row r="41" s="195" customFormat="1" customHeight="1" spans="1:4">
      <c r="A41" s="207"/>
      <c r="B41" s="149"/>
      <c r="C41" s="208"/>
      <c r="D41" s="208"/>
    </row>
    <row r="42" s="195" customFormat="1" customHeight="1" spans="1:4">
      <c r="A42" s="207"/>
      <c r="B42" s="149"/>
      <c r="C42" s="208"/>
      <c r="D42" s="208"/>
    </row>
    <row r="43" s="195" customFormat="1" ht="21" customHeight="1" spans="1:4">
      <c r="A43" s="209"/>
      <c r="B43" s="208"/>
      <c r="C43" s="208"/>
      <c r="D43" s="208"/>
    </row>
    <row r="44" s="195" customFormat="1" ht="21" customHeight="1" spans="1:4">
      <c r="A44" s="209"/>
      <c r="B44" s="1"/>
      <c r="C44" s="1"/>
      <c r="D44" s="1"/>
    </row>
    <row r="45" s="195" customFormat="1" ht="21" customHeight="1" spans="1:4">
      <c r="A45" s="209"/>
      <c r="B45" s="1"/>
      <c r="C45" s="1"/>
      <c r="D45" s="1"/>
    </row>
  </sheetData>
  <mergeCells count="9">
    <mergeCell ref="A2:D2"/>
    <mergeCell ref="A3:B3"/>
    <mergeCell ref="A4:B4"/>
    <mergeCell ref="C4:D4"/>
    <mergeCell ref="A5:A6"/>
    <mergeCell ref="A34:A42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27"/>
  <sheetViews>
    <sheetView zoomScale="85" zoomScaleNormal="85" workbookViewId="0">
      <selection activeCell="A3" sqref="A3:E3"/>
    </sheetView>
  </sheetViews>
  <sheetFormatPr defaultColWidth="9.15238095238095" defaultRowHeight="14.25" customHeight="1" outlineLevelCol="6"/>
  <cols>
    <col min="1" max="1" width="20.152380952381" style="112" customWidth="1"/>
    <col min="2" max="2" width="44" style="112" customWidth="1"/>
    <col min="3" max="3" width="24.2761904761905" style="2" customWidth="1"/>
    <col min="4" max="4" width="16.5714285714286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39"/>
      <c r="F1" s="63"/>
      <c r="G1" s="40" t="s">
        <v>151</v>
      </c>
    </row>
    <row r="2" ht="39" customHeight="1" spans="1:7">
      <c r="A2" s="118" t="s">
        <v>152</v>
      </c>
      <c r="B2" s="118"/>
      <c r="C2" s="118"/>
      <c r="D2" s="118"/>
      <c r="E2" s="118"/>
      <c r="F2" s="118"/>
      <c r="G2" s="118"/>
    </row>
    <row r="3" ht="18" customHeight="1" spans="1:7">
      <c r="A3" s="7" t="s">
        <v>3</v>
      </c>
      <c r="F3" s="115"/>
      <c r="G3" s="111" t="s">
        <v>4</v>
      </c>
    </row>
    <row r="4" ht="20.25" customHeight="1" spans="1:7">
      <c r="A4" s="188" t="s">
        <v>153</v>
      </c>
      <c r="B4" s="189"/>
      <c r="C4" s="119" t="s">
        <v>55</v>
      </c>
      <c r="D4" s="164" t="s">
        <v>77</v>
      </c>
      <c r="E4" s="14"/>
      <c r="F4" s="15"/>
      <c r="G4" s="151" t="s">
        <v>78</v>
      </c>
    </row>
    <row r="5" ht="20.25" customHeight="1" spans="1:7">
      <c r="A5" s="190" t="s">
        <v>74</v>
      </c>
      <c r="B5" s="190" t="s">
        <v>75</v>
      </c>
      <c r="C5" s="21"/>
      <c r="D5" s="71" t="s">
        <v>57</v>
      </c>
      <c r="E5" s="71" t="s">
        <v>154</v>
      </c>
      <c r="F5" s="71" t="s">
        <v>155</v>
      </c>
      <c r="G5" s="87"/>
    </row>
    <row r="6" ht="13.5" customHeight="1" spans="1:7">
      <c r="A6" s="190" t="s">
        <v>156</v>
      </c>
      <c r="B6" s="190" t="s">
        <v>157</v>
      </c>
      <c r="C6" s="190" t="s">
        <v>158</v>
      </c>
      <c r="D6" s="71"/>
      <c r="E6" s="190" t="s">
        <v>159</v>
      </c>
      <c r="F6" s="190" t="s">
        <v>160</v>
      </c>
      <c r="G6" s="190" t="s">
        <v>161</v>
      </c>
    </row>
    <row r="7" ht="13.5" customHeight="1" spans="1:7">
      <c r="A7" s="135" t="s">
        <v>85</v>
      </c>
      <c r="B7" s="135" t="s">
        <v>86</v>
      </c>
      <c r="C7" s="167">
        <v>23300807.36</v>
      </c>
      <c r="D7" s="167">
        <v>23279377.36</v>
      </c>
      <c r="E7" s="167">
        <v>22200968</v>
      </c>
      <c r="F7" s="191"/>
      <c r="G7" s="192"/>
    </row>
    <row r="8" ht="13.5" customHeight="1" spans="1:7">
      <c r="A8" s="135" t="s">
        <v>87</v>
      </c>
      <c r="B8" s="135" t="s">
        <v>88</v>
      </c>
      <c r="C8" s="167">
        <f>C9+C10</f>
        <v>23300807.36</v>
      </c>
      <c r="D8" s="167">
        <f>D9+D10</f>
        <v>23279377.36</v>
      </c>
      <c r="E8" s="167">
        <f>E9+E10</f>
        <v>22200968</v>
      </c>
      <c r="F8" s="191"/>
      <c r="G8" s="192"/>
    </row>
    <row r="9" ht="13.5" customHeight="1" spans="1:7">
      <c r="A9" s="135" t="s">
        <v>89</v>
      </c>
      <c r="B9" s="135" t="s">
        <v>90</v>
      </c>
      <c r="C9" s="167">
        <f>D9+G9</f>
        <v>9668134.24</v>
      </c>
      <c r="D9" s="167">
        <v>9646704.24</v>
      </c>
      <c r="E9" s="167">
        <v>9109612</v>
      </c>
      <c r="F9" s="167">
        <v>537092.24</v>
      </c>
      <c r="G9" s="167">
        <v>21430</v>
      </c>
    </row>
    <row r="10" ht="13.5" customHeight="1" spans="1:7">
      <c r="A10" s="135" t="s">
        <v>91</v>
      </c>
      <c r="B10" s="135" t="s">
        <v>92</v>
      </c>
      <c r="C10" s="167">
        <v>13632673.12</v>
      </c>
      <c r="D10" s="167">
        <v>13632673.12</v>
      </c>
      <c r="E10" s="167">
        <v>13091356</v>
      </c>
      <c r="F10" s="167">
        <v>541317.12</v>
      </c>
      <c r="G10" s="192"/>
    </row>
    <row r="11" ht="13.5" customHeight="1" spans="1:7">
      <c r="A11" s="135" t="s">
        <v>93</v>
      </c>
      <c r="B11" s="135" t="s">
        <v>94</v>
      </c>
      <c r="C11" s="167">
        <v>4736058</v>
      </c>
      <c r="D11" s="167">
        <v>4736058</v>
      </c>
      <c r="E11" s="167">
        <f>E12+E16</f>
        <v>4692858</v>
      </c>
      <c r="F11" s="191"/>
      <c r="G11" s="192"/>
    </row>
    <row r="12" ht="13.5" customHeight="1" spans="1:7">
      <c r="A12" s="135" t="s">
        <v>95</v>
      </c>
      <c r="B12" s="135" t="s">
        <v>96</v>
      </c>
      <c r="C12" s="167">
        <v>4615938</v>
      </c>
      <c r="D12" s="167">
        <v>4615938</v>
      </c>
      <c r="E12" s="167">
        <f>E13+E14+E15</f>
        <v>4572738</v>
      </c>
      <c r="F12" s="191"/>
      <c r="G12" s="192"/>
    </row>
    <row r="13" ht="13.5" customHeight="1" spans="1:7">
      <c r="A13" s="135" t="s">
        <v>162</v>
      </c>
      <c r="B13" s="135" t="s">
        <v>97</v>
      </c>
      <c r="C13" s="167">
        <v>1512000</v>
      </c>
      <c r="D13" s="167">
        <v>1512000</v>
      </c>
      <c r="E13" s="167">
        <v>1468800</v>
      </c>
      <c r="F13" s="167">
        <v>43200</v>
      </c>
      <c r="G13" s="192"/>
    </row>
    <row r="14" ht="13.5" customHeight="1" spans="1:7">
      <c r="A14" s="135" t="s">
        <v>163</v>
      </c>
      <c r="B14" s="135" t="s">
        <v>98</v>
      </c>
      <c r="C14" s="167">
        <v>2807040</v>
      </c>
      <c r="D14" s="167">
        <v>2807040</v>
      </c>
      <c r="E14" s="167">
        <v>2807040</v>
      </c>
      <c r="F14" s="191"/>
      <c r="G14" s="192"/>
    </row>
    <row r="15" ht="13.5" customHeight="1" spans="1:7">
      <c r="A15" s="135" t="s">
        <v>164</v>
      </c>
      <c r="B15" s="135" t="s">
        <v>99</v>
      </c>
      <c r="C15" s="167">
        <v>296898</v>
      </c>
      <c r="D15" s="167">
        <v>296898</v>
      </c>
      <c r="E15" s="167">
        <v>296898</v>
      </c>
      <c r="F15" s="191"/>
      <c r="G15" s="192"/>
    </row>
    <row r="16" ht="13.5" customHeight="1" spans="1:7">
      <c r="A16" s="135" t="s">
        <v>100</v>
      </c>
      <c r="B16" s="135" t="s">
        <v>101</v>
      </c>
      <c r="C16" s="167">
        <v>120120</v>
      </c>
      <c r="D16" s="167">
        <v>120120</v>
      </c>
      <c r="E16" s="167">
        <v>120120</v>
      </c>
      <c r="F16" s="191"/>
      <c r="G16" s="192"/>
    </row>
    <row r="17" ht="13.5" customHeight="1" spans="1:7">
      <c r="A17" s="135" t="s">
        <v>165</v>
      </c>
      <c r="B17" s="135" t="s">
        <v>102</v>
      </c>
      <c r="C17" s="167">
        <v>120120</v>
      </c>
      <c r="D17" s="167">
        <v>120120</v>
      </c>
      <c r="E17" s="167">
        <v>120120</v>
      </c>
      <c r="F17" s="191"/>
      <c r="G17" s="192"/>
    </row>
    <row r="18" ht="13.5" customHeight="1" spans="1:7">
      <c r="A18" s="135" t="s">
        <v>103</v>
      </c>
      <c r="B18" s="135" t="s">
        <v>104</v>
      </c>
      <c r="C18" s="167">
        <v>3136536</v>
      </c>
      <c r="D18" s="167">
        <v>3136536</v>
      </c>
      <c r="E18" s="167">
        <v>3136536</v>
      </c>
      <c r="F18" s="191"/>
      <c r="G18" s="192"/>
    </row>
    <row r="19" ht="13.5" customHeight="1" spans="1:7">
      <c r="A19" s="135" t="s">
        <v>105</v>
      </c>
      <c r="B19" s="135" t="s">
        <v>106</v>
      </c>
      <c r="C19" s="167">
        <v>3136536</v>
      </c>
      <c r="D19" s="167">
        <v>3136536</v>
      </c>
      <c r="E19" s="167">
        <v>3136536</v>
      </c>
      <c r="F19" s="191"/>
      <c r="G19" s="192"/>
    </row>
    <row r="20" ht="13.5" customHeight="1" spans="1:7">
      <c r="A20" s="135" t="s">
        <v>166</v>
      </c>
      <c r="B20" s="135" t="s">
        <v>107</v>
      </c>
      <c r="C20" s="167">
        <v>1642472</v>
      </c>
      <c r="D20" s="167">
        <v>1642472</v>
      </c>
      <c r="E20" s="167">
        <v>1642472</v>
      </c>
      <c r="F20" s="191"/>
      <c r="G20" s="192"/>
    </row>
    <row r="21" ht="13.5" customHeight="1" spans="1:7">
      <c r="A21" s="135" t="s">
        <v>167</v>
      </c>
      <c r="B21" s="135" t="s">
        <v>108</v>
      </c>
      <c r="C21" s="167">
        <v>1331200</v>
      </c>
      <c r="D21" s="167">
        <v>1331200</v>
      </c>
      <c r="E21" s="167">
        <v>1331200</v>
      </c>
      <c r="F21" s="191"/>
      <c r="G21" s="192"/>
    </row>
    <row r="22" ht="18" customHeight="1" spans="1:7">
      <c r="A22" s="135" t="s">
        <v>168</v>
      </c>
      <c r="B22" s="135" t="s">
        <v>109</v>
      </c>
      <c r="C22" s="167">
        <v>162864</v>
      </c>
      <c r="D22" s="167">
        <v>162864</v>
      </c>
      <c r="E22" s="167">
        <v>162864</v>
      </c>
      <c r="F22" s="191"/>
      <c r="G22" s="192"/>
    </row>
    <row r="23" ht="18" customHeight="1" spans="1:7">
      <c r="A23" s="135" t="s">
        <v>110</v>
      </c>
      <c r="B23" s="135" t="s">
        <v>111</v>
      </c>
      <c r="C23" s="167">
        <v>2455284</v>
      </c>
      <c r="D23" s="167">
        <v>2455284</v>
      </c>
      <c r="E23" s="167">
        <v>2455284</v>
      </c>
      <c r="F23" s="191"/>
      <c r="G23" s="192"/>
    </row>
    <row r="24" customHeight="1" spans="1:7">
      <c r="A24" s="135" t="s">
        <v>112</v>
      </c>
      <c r="B24" s="135" t="s">
        <v>113</v>
      </c>
      <c r="C24" s="167">
        <v>2455284</v>
      </c>
      <c r="D24" s="167">
        <v>2455284</v>
      </c>
      <c r="E24" s="167">
        <v>2455284</v>
      </c>
      <c r="F24" s="191"/>
      <c r="G24" s="192"/>
    </row>
    <row r="25" s="1" customFormat="1" ht="24" customHeight="1" spans="1:7">
      <c r="A25" s="135" t="s">
        <v>169</v>
      </c>
      <c r="B25" s="135" t="s">
        <v>114</v>
      </c>
      <c r="C25" s="167">
        <v>2426724</v>
      </c>
      <c r="D25" s="167">
        <v>2426724</v>
      </c>
      <c r="E25" s="167">
        <v>2426724</v>
      </c>
      <c r="F25" s="191"/>
      <c r="G25" s="192"/>
    </row>
    <row r="26" s="1" customFormat="1" ht="32" customHeight="1" spans="1:7">
      <c r="A26" s="135" t="s">
        <v>170</v>
      </c>
      <c r="B26" s="135" t="s">
        <v>115</v>
      </c>
      <c r="C26" s="167">
        <v>28560</v>
      </c>
      <c r="D26" s="167">
        <v>28560</v>
      </c>
      <c r="E26" s="167">
        <v>28560</v>
      </c>
      <c r="F26" s="191"/>
      <c r="G26" s="192"/>
    </row>
    <row r="27" s="1" customFormat="1" ht="32" customHeight="1" spans="1:7">
      <c r="A27" s="193" t="s">
        <v>55</v>
      </c>
      <c r="B27" s="194"/>
      <c r="C27" s="167">
        <f>C7+C11+C18+C23</f>
        <v>33628685.36</v>
      </c>
      <c r="D27" s="167">
        <f>D7+D11+D18+D23</f>
        <v>33607255.36</v>
      </c>
      <c r="E27" s="167">
        <f>E23+E18+E11+E7</f>
        <v>32485646</v>
      </c>
      <c r="F27" s="167">
        <f>SUM(F7:F26)</f>
        <v>1121609.36</v>
      </c>
      <c r="G27" s="167">
        <v>21430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10"/>
  <sheetViews>
    <sheetView workbookViewId="0">
      <selection activeCell="D27" sqref="D27"/>
    </sheetView>
  </sheetViews>
  <sheetFormatPr defaultColWidth="9.15238095238095" defaultRowHeight="14.25" customHeight="1" outlineLevelCol="5"/>
  <cols>
    <col min="1" max="2" width="27.4285714285714" style="176" customWidth="1"/>
    <col min="3" max="3" width="17.2761904761905" style="177" customWidth="1"/>
    <col min="4" max="5" width="26.2761904761905" style="178" customWidth="1"/>
    <col min="6" max="6" width="18.7238095238095" style="178" customWidth="1"/>
    <col min="7" max="7" width="9.15238095238095" style="2" customWidth="1"/>
    <col min="8" max="16384" width="9.15238095238095" style="2"/>
  </cols>
  <sheetData>
    <row r="1" s="2" customFormat="1" customHeight="1" spans="1:6">
      <c r="A1" s="179"/>
      <c r="B1" s="179"/>
      <c r="C1" s="67"/>
      <c r="F1" s="180" t="s">
        <v>171</v>
      </c>
    </row>
    <row r="2" ht="25.5" customHeight="1" spans="1:6">
      <c r="A2" s="181" t="s">
        <v>172</v>
      </c>
      <c r="B2" s="181"/>
      <c r="C2" s="181"/>
      <c r="D2" s="181"/>
      <c r="E2" s="181"/>
      <c r="F2" s="181"/>
    </row>
    <row r="3" s="2" customFormat="1" ht="15.75" customHeight="1" spans="1:6">
      <c r="A3" s="7" t="s">
        <v>3</v>
      </c>
      <c r="B3" s="179"/>
      <c r="C3" s="67"/>
      <c r="F3" s="180" t="s">
        <v>173</v>
      </c>
    </row>
    <row r="4" s="174" customFormat="1" ht="19.5" customHeight="1" spans="1:6">
      <c r="A4" s="12" t="s">
        <v>174</v>
      </c>
      <c r="B4" s="18" t="s">
        <v>175</v>
      </c>
      <c r="C4" s="13" t="s">
        <v>176</v>
      </c>
      <c r="D4" s="14"/>
      <c r="E4" s="15"/>
      <c r="F4" s="18" t="s">
        <v>177</v>
      </c>
    </row>
    <row r="5" s="174" customFormat="1" ht="19.5" customHeight="1" spans="1:6">
      <c r="A5" s="20"/>
      <c r="B5" s="21"/>
      <c r="C5" s="71" t="s">
        <v>57</v>
      </c>
      <c r="D5" s="71" t="s">
        <v>178</v>
      </c>
      <c r="E5" s="71" t="s">
        <v>179</v>
      </c>
      <c r="F5" s="21"/>
    </row>
    <row r="6" s="174" customFormat="1" ht="18.75" customHeight="1" spans="1:6">
      <c r="A6" s="182">
        <v>1</v>
      </c>
      <c r="B6" s="182">
        <v>2</v>
      </c>
      <c r="C6" s="183">
        <v>3</v>
      </c>
      <c r="D6" s="182">
        <v>4</v>
      </c>
      <c r="E6" s="182">
        <v>5</v>
      </c>
      <c r="F6" s="182">
        <v>6</v>
      </c>
    </row>
    <row r="7" ht="18.75" customHeight="1" spans="1:6">
      <c r="A7" s="184"/>
      <c r="B7" s="184"/>
      <c r="C7" s="185"/>
      <c r="D7" s="184"/>
      <c r="E7" s="184"/>
      <c r="F7" s="184"/>
    </row>
    <row r="8" customHeight="1" spans="1:3">
      <c r="A8" s="186"/>
      <c r="B8" s="186"/>
      <c r="C8" s="186"/>
    </row>
    <row r="9" s="96" customFormat="1" customHeight="1" spans="1:4">
      <c r="A9" s="186" t="s">
        <v>180</v>
      </c>
      <c r="B9" s="186"/>
      <c r="C9" s="186"/>
      <c r="D9" s="186"/>
    </row>
    <row r="10" s="175" customFormat="1" ht="29" customHeight="1" spans="1:6">
      <c r="A10" s="187"/>
      <c r="B10" s="187"/>
      <c r="C10" s="187"/>
      <c r="D10" s="187"/>
      <c r="E10" s="187"/>
      <c r="F10" s="187"/>
    </row>
  </sheetData>
  <mergeCells count="9">
    <mergeCell ref="A2:F2"/>
    <mergeCell ref="A3:D3"/>
    <mergeCell ref="C4:E4"/>
    <mergeCell ref="A8:C8"/>
    <mergeCell ref="A9:D9"/>
    <mergeCell ref="A10:F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53"/>
  <sheetViews>
    <sheetView workbookViewId="0">
      <selection activeCell="A2" sqref="A2:Y2"/>
    </sheetView>
  </sheetViews>
  <sheetFormatPr defaultColWidth="9.15238095238095" defaultRowHeight="14.25" customHeight="1"/>
  <cols>
    <col min="1" max="1" width="18.8571428571429" style="2" customWidth="1"/>
    <col min="2" max="2" width="22.5714285714286" style="2" customWidth="1"/>
    <col min="3" max="3" width="27.2857142857143" style="2" customWidth="1"/>
    <col min="4" max="7" width="16" style="2" customWidth="1"/>
    <col min="8" max="8" width="12.4285714285714" style="2" customWidth="1"/>
    <col min="9" max="9" width="13" style="2" customWidth="1"/>
    <col min="10" max="10" width="15.5714285714286" style="2" customWidth="1"/>
    <col min="11" max="11" width="12.2761904761905" style="2" customWidth="1"/>
    <col min="12" max="12" width="11.152380952381" style="2" customWidth="1"/>
    <col min="13" max="13" width="13" style="2" customWidth="1"/>
    <col min="14" max="14" width="11.152380952381" style="2" customWidth="1"/>
    <col min="15" max="17" width="9.15238095238095" style="2" customWidth="1"/>
    <col min="18" max="18" width="12.152380952381" style="2" customWidth="1"/>
    <col min="19" max="21" width="12.2761904761905" style="2" customWidth="1"/>
    <col min="22" max="22" width="12.7238095238095" style="2" customWidth="1"/>
    <col min="23" max="23" width="11.152380952381" style="2" customWidth="1"/>
    <col min="24" max="24" width="12.2761904761905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61"/>
      <c r="D1" s="162"/>
      <c r="E1" s="162"/>
      <c r="F1" s="162"/>
      <c r="G1" s="162"/>
      <c r="H1" s="78"/>
      <c r="I1" s="78"/>
      <c r="J1" s="4"/>
      <c r="K1" s="78"/>
      <c r="L1" s="78"/>
      <c r="M1" s="78"/>
      <c r="N1" s="78"/>
      <c r="O1" s="4"/>
      <c r="P1" s="4"/>
      <c r="Q1" s="4"/>
      <c r="R1" s="78"/>
      <c r="V1" s="161"/>
      <c r="X1" s="40"/>
      <c r="Y1" s="62" t="s">
        <v>181</v>
      </c>
    </row>
    <row r="2" ht="27.75" customHeight="1" spans="1:25">
      <c r="A2" s="55" t="s">
        <v>182</v>
      </c>
      <c r="B2" s="55"/>
      <c r="C2" s="55"/>
      <c r="D2" s="55"/>
      <c r="E2" s="55"/>
      <c r="F2" s="55"/>
      <c r="G2" s="55"/>
      <c r="H2" s="55"/>
      <c r="I2" s="55"/>
      <c r="J2" s="6"/>
      <c r="K2" s="55"/>
      <c r="L2" s="55"/>
      <c r="M2" s="55"/>
      <c r="N2" s="55"/>
      <c r="O2" s="6"/>
      <c r="P2" s="6"/>
      <c r="Q2" s="6"/>
      <c r="R2" s="55"/>
      <c r="S2" s="55"/>
      <c r="T2" s="55"/>
      <c r="U2" s="55"/>
      <c r="V2" s="55"/>
      <c r="W2" s="55"/>
      <c r="X2" s="6"/>
      <c r="Y2" s="55"/>
    </row>
    <row r="3" ht="18.75" customHeight="1" spans="1:25">
      <c r="A3" s="7" t="s">
        <v>3</v>
      </c>
      <c r="B3" s="163"/>
      <c r="C3" s="163"/>
      <c r="D3" s="163"/>
      <c r="E3" s="163"/>
      <c r="F3" s="163"/>
      <c r="G3" s="163"/>
      <c r="H3" s="80"/>
      <c r="I3" s="80"/>
      <c r="J3" s="9"/>
      <c r="K3" s="80"/>
      <c r="L3" s="80"/>
      <c r="M3" s="80"/>
      <c r="N3" s="80"/>
      <c r="O3" s="9"/>
      <c r="P3" s="9"/>
      <c r="Q3" s="9"/>
      <c r="R3" s="80"/>
      <c r="V3" s="161"/>
      <c r="X3" s="111"/>
      <c r="Y3" s="75" t="s">
        <v>173</v>
      </c>
    </row>
    <row r="4" ht="18" customHeight="1" spans="1:25">
      <c r="A4" s="11" t="s">
        <v>183</v>
      </c>
      <c r="B4" s="11" t="s">
        <v>184</v>
      </c>
      <c r="C4" s="11" t="s">
        <v>185</v>
      </c>
      <c r="D4" s="11" t="s">
        <v>186</v>
      </c>
      <c r="E4" s="11" t="s">
        <v>187</v>
      </c>
      <c r="F4" s="11" t="s">
        <v>188</v>
      </c>
      <c r="G4" s="11" t="s">
        <v>189</v>
      </c>
      <c r="H4" s="164" t="s">
        <v>190</v>
      </c>
      <c r="I4" s="102" t="s">
        <v>190</v>
      </c>
      <c r="J4" s="14"/>
      <c r="K4" s="102"/>
      <c r="L4" s="102"/>
      <c r="M4" s="102"/>
      <c r="N4" s="102"/>
      <c r="O4" s="14"/>
      <c r="P4" s="14"/>
      <c r="Q4" s="14"/>
      <c r="R4" s="101" t="s">
        <v>61</v>
      </c>
      <c r="S4" s="102" t="s">
        <v>62</v>
      </c>
      <c r="T4" s="102"/>
      <c r="U4" s="102"/>
      <c r="V4" s="102"/>
      <c r="W4" s="102"/>
      <c r="X4" s="14"/>
      <c r="Y4" s="169"/>
    </row>
    <row r="5" ht="18" customHeight="1" spans="1:25">
      <c r="A5" s="16"/>
      <c r="B5" s="121"/>
      <c r="C5" s="16"/>
      <c r="D5" s="16"/>
      <c r="E5" s="16"/>
      <c r="F5" s="16"/>
      <c r="G5" s="16"/>
      <c r="H5" s="119" t="s">
        <v>191</v>
      </c>
      <c r="I5" s="164" t="s">
        <v>58</v>
      </c>
      <c r="J5" s="14"/>
      <c r="K5" s="102"/>
      <c r="L5" s="102"/>
      <c r="M5" s="102"/>
      <c r="N5" s="169"/>
      <c r="O5" s="13" t="s">
        <v>192</v>
      </c>
      <c r="P5" s="14"/>
      <c r="Q5" s="15"/>
      <c r="R5" s="11" t="s">
        <v>61</v>
      </c>
      <c r="S5" s="164" t="s">
        <v>62</v>
      </c>
      <c r="T5" s="101" t="s">
        <v>63</v>
      </c>
      <c r="U5" s="102" t="s">
        <v>62</v>
      </c>
      <c r="V5" s="101" t="s">
        <v>65</v>
      </c>
      <c r="W5" s="101" t="s">
        <v>66</v>
      </c>
      <c r="X5" s="14"/>
      <c r="Y5" s="173" t="s">
        <v>68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70" t="s">
        <v>193</v>
      </c>
      <c r="J6" s="15"/>
      <c r="K6" s="11" t="s">
        <v>194</v>
      </c>
      <c r="L6" s="11" t="s">
        <v>195</v>
      </c>
      <c r="M6" s="11" t="s">
        <v>196</v>
      </c>
      <c r="N6" s="11" t="s">
        <v>197</v>
      </c>
      <c r="O6" s="11" t="s">
        <v>58</v>
      </c>
      <c r="P6" s="11" t="s">
        <v>59</v>
      </c>
      <c r="Q6" s="11" t="s">
        <v>60</v>
      </c>
      <c r="R6" s="32"/>
      <c r="S6" s="11" t="s">
        <v>57</v>
      </c>
      <c r="T6" s="11" t="s">
        <v>63</v>
      </c>
      <c r="U6" s="11" t="s">
        <v>198</v>
      </c>
      <c r="V6" s="11" t="s">
        <v>65</v>
      </c>
      <c r="W6" s="11" t="s">
        <v>66</v>
      </c>
      <c r="X6" s="12" t="s">
        <v>67</v>
      </c>
      <c r="Y6" s="11" t="s">
        <v>68</v>
      </c>
    </row>
    <row r="7" ht="37.5" customHeight="1" spans="1:25">
      <c r="A7" s="165"/>
      <c r="B7" s="165"/>
      <c r="C7" s="165"/>
      <c r="D7" s="165"/>
      <c r="E7" s="165"/>
      <c r="F7" s="165"/>
      <c r="G7" s="165"/>
      <c r="H7" s="165"/>
      <c r="I7" s="19" t="s">
        <v>57</v>
      </c>
      <c r="J7" s="20" t="s">
        <v>199</v>
      </c>
      <c r="K7" s="19" t="s">
        <v>200</v>
      </c>
      <c r="L7" s="19" t="s">
        <v>195</v>
      </c>
      <c r="M7" s="19" t="s">
        <v>196</v>
      </c>
      <c r="N7" s="19" t="s">
        <v>197</v>
      </c>
      <c r="O7" s="19" t="s">
        <v>195</v>
      </c>
      <c r="P7" s="19" t="s">
        <v>196</v>
      </c>
      <c r="Q7" s="19" t="s">
        <v>197</v>
      </c>
      <c r="R7" s="19" t="s">
        <v>61</v>
      </c>
      <c r="S7" s="19" t="s">
        <v>57</v>
      </c>
      <c r="T7" s="19" t="s">
        <v>63</v>
      </c>
      <c r="U7" s="19" t="s">
        <v>198</v>
      </c>
      <c r="V7" s="19" t="s">
        <v>65</v>
      </c>
      <c r="W7" s="19" t="s">
        <v>66</v>
      </c>
      <c r="X7" s="20"/>
      <c r="Y7" s="19" t="s">
        <v>68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customHeight="1" spans="1:25">
      <c r="A9" s="166" t="s">
        <v>70</v>
      </c>
      <c r="B9" s="270" t="s">
        <v>201</v>
      </c>
      <c r="C9" s="166" t="s">
        <v>202</v>
      </c>
      <c r="D9" s="166" t="s">
        <v>89</v>
      </c>
      <c r="E9" s="166" t="s">
        <v>203</v>
      </c>
      <c r="F9" s="166" t="s">
        <v>204</v>
      </c>
      <c r="G9" s="135" t="s">
        <v>205</v>
      </c>
      <c r="H9" s="167">
        <v>196800</v>
      </c>
      <c r="I9" s="167">
        <v>196800</v>
      </c>
      <c r="J9" s="167"/>
      <c r="K9" s="167"/>
      <c r="L9" s="167"/>
      <c r="M9" s="167">
        <v>196800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customHeight="1" spans="1:25">
      <c r="A10" s="166" t="s">
        <v>70</v>
      </c>
      <c r="B10" s="270" t="s">
        <v>206</v>
      </c>
      <c r="C10" s="166" t="s">
        <v>207</v>
      </c>
      <c r="D10" s="166" t="s">
        <v>89</v>
      </c>
      <c r="E10" s="166" t="s">
        <v>203</v>
      </c>
      <c r="F10" s="166" t="s">
        <v>208</v>
      </c>
      <c r="G10" s="135" t="s">
        <v>209</v>
      </c>
      <c r="H10" s="167">
        <v>128814.24</v>
      </c>
      <c r="I10" s="167">
        <v>128814.24</v>
      </c>
      <c r="J10" s="167"/>
      <c r="K10" s="167"/>
      <c r="L10" s="167"/>
      <c r="M10" s="167">
        <v>128814.24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customHeight="1" spans="1:25">
      <c r="A11" s="166" t="s">
        <v>70</v>
      </c>
      <c r="B11" s="270" t="s">
        <v>206</v>
      </c>
      <c r="C11" s="166" t="s">
        <v>207</v>
      </c>
      <c r="D11" s="166" t="s">
        <v>91</v>
      </c>
      <c r="E11" s="166" t="s">
        <v>210</v>
      </c>
      <c r="F11" s="166" t="s">
        <v>208</v>
      </c>
      <c r="G11" s="135" t="s">
        <v>209</v>
      </c>
      <c r="H11" s="167">
        <v>197301.12</v>
      </c>
      <c r="I11" s="167">
        <v>197301.12</v>
      </c>
      <c r="J11" s="167"/>
      <c r="K11" s="167"/>
      <c r="L11" s="167"/>
      <c r="M11" s="167">
        <v>197301.12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customHeight="1" spans="1:25">
      <c r="A12" s="166" t="s">
        <v>70</v>
      </c>
      <c r="B12" s="270" t="s">
        <v>211</v>
      </c>
      <c r="C12" s="166" t="s">
        <v>212</v>
      </c>
      <c r="D12" s="166" t="s">
        <v>165</v>
      </c>
      <c r="E12" s="166" t="s">
        <v>213</v>
      </c>
      <c r="F12" s="166" t="s">
        <v>214</v>
      </c>
      <c r="G12" s="135" t="s">
        <v>215</v>
      </c>
      <c r="H12" s="167">
        <v>43680</v>
      </c>
      <c r="I12" s="167">
        <v>43680</v>
      </c>
      <c r="J12" s="167"/>
      <c r="K12" s="167"/>
      <c r="L12" s="167"/>
      <c r="M12" s="167">
        <v>43680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customHeight="1" spans="1:25">
      <c r="A13" s="166" t="s">
        <v>70</v>
      </c>
      <c r="B13" s="270" t="s">
        <v>211</v>
      </c>
      <c r="C13" s="166" t="s">
        <v>212</v>
      </c>
      <c r="D13" s="166" t="s">
        <v>165</v>
      </c>
      <c r="E13" s="166" t="s">
        <v>213</v>
      </c>
      <c r="F13" s="166" t="s">
        <v>214</v>
      </c>
      <c r="G13" s="135" t="s">
        <v>215</v>
      </c>
      <c r="H13" s="167">
        <v>76440</v>
      </c>
      <c r="I13" s="167">
        <v>76440</v>
      </c>
      <c r="J13" s="167"/>
      <c r="K13" s="167"/>
      <c r="L13" s="167"/>
      <c r="M13" s="167">
        <v>76440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customHeight="1" spans="1:25">
      <c r="A14" s="166" t="s">
        <v>70</v>
      </c>
      <c r="B14" s="270" t="s">
        <v>216</v>
      </c>
      <c r="C14" s="166" t="s">
        <v>217</v>
      </c>
      <c r="D14" s="166" t="s">
        <v>89</v>
      </c>
      <c r="E14" s="166" t="s">
        <v>203</v>
      </c>
      <c r="F14" s="166" t="s">
        <v>218</v>
      </c>
      <c r="G14" s="135" t="s">
        <v>219</v>
      </c>
      <c r="H14" s="167">
        <v>2242000</v>
      </c>
      <c r="I14" s="167">
        <v>2242000</v>
      </c>
      <c r="J14" s="167"/>
      <c r="K14" s="167"/>
      <c r="L14" s="167"/>
      <c r="M14" s="167">
        <v>2242000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customHeight="1" spans="1:25">
      <c r="A15" s="166" t="s">
        <v>70</v>
      </c>
      <c r="B15" s="270" t="s">
        <v>216</v>
      </c>
      <c r="C15" s="166" t="s">
        <v>217</v>
      </c>
      <c r="D15" s="166" t="s">
        <v>91</v>
      </c>
      <c r="E15" s="166" t="s">
        <v>210</v>
      </c>
      <c r="F15" s="166" t="s">
        <v>218</v>
      </c>
      <c r="G15" s="135" t="s">
        <v>219</v>
      </c>
      <c r="H15" s="167">
        <v>2926000</v>
      </c>
      <c r="I15" s="167">
        <v>2926000</v>
      </c>
      <c r="J15" s="167"/>
      <c r="K15" s="167"/>
      <c r="L15" s="167"/>
      <c r="M15" s="167">
        <v>2926000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customHeight="1" spans="1:25">
      <c r="A16" s="166" t="s">
        <v>70</v>
      </c>
      <c r="B16" s="270" t="s">
        <v>220</v>
      </c>
      <c r="C16" s="166" t="s">
        <v>221</v>
      </c>
      <c r="D16" s="166" t="s">
        <v>89</v>
      </c>
      <c r="E16" s="166" t="s">
        <v>203</v>
      </c>
      <c r="F16" s="166" t="s">
        <v>222</v>
      </c>
      <c r="G16" s="135" t="s">
        <v>223</v>
      </c>
      <c r="H16" s="167">
        <v>26568</v>
      </c>
      <c r="I16" s="167">
        <v>26568</v>
      </c>
      <c r="J16" s="167"/>
      <c r="K16" s="167"/>
      <c r="L16" s="167"/>
      <c r="M16" s="167">
        <v>26568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customHeight="1" spans="1:25">
      <c r="A17" s="166" t="s">
        <v>70</v>
      </c>
      <c r="B17" s="270" t="s">
        <v>220</v>
      </c>
      <c r="C17" s="166" t="s">
        <v>224</v>
      </c>
      <c r="D17" s="166" t="s">
        <v>89</v>
      </c>
      <c r="E17" s="166" t="s">
        <v>203</v>
      </c>
      <c r="F17" s="166" t="s">
        <v>225</v>
      </c>
      <c r="G17" s="135" t="s">
        <v>226</v>
      </c>
      <c r="H17" s="167">
        <v>60000</v>
      </c>
      <c r="I17" s="167">
        <v>60000</v>
      </c>
      <c r="J17" s="167"/>
      <c r="K17" s="167"/>
      <c r="L17" s="167"/>
      <c r="M17" s="167">
        <v>60000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customHeight="1" spans="1:25">
      <c r="A18" s="166" t="s">
        <v>70</v>
      </c>
      <c r="B18" s="270" t="s">
        <v>220</v>
      </c>
      <c r="C18" s="166" t="s">
        <v>227</v>
      </c>
      <c r="D18" s="166" t="s">
        <v>89</v>
      </c>
      <c r="E18" s="166" t="s">
        <v>203</v>
      </c>
      <c r="F18" s="166" t="s">
        <v>225</v>
      </c>
      <c r="G18" s="135" t="s">
        <v>226</v>
      </c>
      <c r="H18" s="167">
        <v>40000</v>
      </c>
      <c r="I18" s="167">
        <v>40000</v>
      </c>
      <c r="J18" s="167"/>
      <c r="K18" s="167"/>
      <c r="L18" s="167"/>
      <c r="M18" s="167">
        <v>40000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customHeight="1" spans="1:25">
      <c r="A19" s="166" t="s">
        <v>70</v>
      </c>
      <c r="B19" s="270" t="s">
        <v>220</v>
      </c>
      <c r="C19" s="166" t="s">
        <v>228</v>
      </c>
      <c r="D19" s="166" t="s">
        <v>89</v>
      </c>
      <c r="E19" s="166" t="s">
        <v>203</v>
      </c>
      <c r="F19" s="166" t="s">
        <v>229</v>
      </c>
      <c r="G19" s="135" t="s">
        <v>230</v>
      </c>
      <c r="H19" s="167">
        <v>44710</v>
      </c>
      <c r="I19" s="167">
        <v>44710</v>
      </c>
      <c r="J19" s="167"/>
      <c r="K19" s="167"/>
      <c r="L19" s="167"/>
      <c r="M19" s="167">
        <v>44710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customHeight="1" spans="1:25">
      <c r="A20" s="166" t="s">
        <v>70</v>
      </c>
      <c r="B20" s="270" t="s">
        <v>220</v>
      </c>
      <c r="C20" s="166" t="s">
        <v>231</v>
      </c>
      <c r="D20" s="166" t="s">
        <v>89</v>
      </c>
      <c r="E20" s="166" t="s">
        <v>203</v>
      </c>
      <c r="F20" s="166" t="s">
        <v>229</v>
      </c>
      <c r="G20" s="135" t="s">
        <v>230</v>
      </c>
      <c r="H20" s="167">
        <v>60000</v>
      </c>
      <c r="I20" s="167">
        <v>60000</v>
      </c>
      <c r="J20" s="167"/>
      <c r="K20" s="167"/>
      <c r="L20" s="167"/>
      <c r="M20" s="167">
        <v>60000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customHeight="1" spans="1:25">
      <c r="A21" s="166" t="s">
        <v>70</v>
      </c>
      <c r="B21" s="270" t="s">
        <v>220</v>
      </c>
      <c r="C21" s="166" t="s">
        <v>232</v>
      </c>
      <c r="D21" s="166" t="s">
        <v>89</v>
      </c>
      <c r="E21" s="166" t="s">
        <v>203</v>
      </c>
      <c r="F21" s="166" t="s">
        <v>233</v>
      </c>
      <c r="G21" s="135" t="s">
        <v>234</v>
      </c>
      <c r="H21" s="167">
        <v>177000</v>
      </c>
      <c r="I21" s="167">
        <v>177000</v>
      </c>
      <c r="J21" s="167"/>
      <c r="K21" s="167"/>
      <c r="L21" s="167"/>
      <c r="M21" s="167">
        <v>177000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customHeight="1" spans="1:25">
      <c r="A22" s="166" t="s">
        <v>70</v>
      </c>
      <c r="B22" s="270" t="s">
        <v>220</v>
      </c>
      <c r="C22" s="166" t="s">
        <v>221</v>
      </c>
      <c r="D22" s="166" t="s">
        <v>91</v>
      </c>
      <c r="E22" s="166" t="s">
        <v>210</v>
      </c>
      <c r="F22" s="166" t="s">
        <v>222</v>
      </c>
      <c r="G22" s="135" t="s">
        <v>223</v>
      </c>
      <c r="H22" s="167">
        <v>28016</v>
      </c>
      <c r="I22" s="167">
        <v>28016</v>
      </c>
      <c r="J22" s="167"/>
      <c r="K22" s="167"/>
      <c r="L22" s="167"/>
      <c r="M22" s="167">
        <v>28016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customHeight="1" spans="1:25">
      <c r="A23" s="166" t="s">
        <v>70</v>
      </c>
      <c r="B23" s="270" t="s">
        <v>220</v>
      </c>
      <c r="C23" s="166" t="s">
        <v>235</v>
      </c>
      <c r="D23" s="166" t="s">
        <v>91</v>
      </c>
      <c r="E23" s="166" t="s">
        <v>210</v>
      </c>
      <c r="F23" s="166" t="s">
        <v>236</v>
      </c>
      <c r="G23" s="135" t="s">
        <v>237</v>
      </c>
      <c r="H23" s="167">
        <v>55000</v>
      </c>
      <c r="I23" s="167">
        <v>55000</v>
      </c>
      <c r="J23" s="167"/>
      <c r="K23" s="167"/>
      <c r="L23" s="167"/>
      <c r="M23" s="167">
        <v>55000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customHeight="1" spans="1:25">
      <c r="A24" s="166" t="s">
        <v>70</v>
      </c>
      <c r="B24" s="270" t="s">
        <v>220</v>
      </c>
      <c r="C24" s="166" t="s">
        <v>238</v>
      </c>
      <c r="D24" s="166" t="s">
        <v>91</v>
      </c>
      <c r="E24" s="166" t="s">
        <v>210</v>
      </c>
      <c r="F24" s="166" t="s">
        <v>239</v>
      </c>
      <c r="G24" s="135" t="s">
        <v>240</v>
      </c>
      <c r="H24" s="167">
        <v>30000</v>
      </c>
      <c r="I24" s="167">
        <v>30000</v>
      </c>
      <c r="J24" s="167"/>
      <c r="K24" s="167"/>
      <c r="L24" s="167"/>
      <c r="M24" s="167">
        <v>30000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customHeight="1" spans="1:25">
      <c r="A25" s="166" t="s">
        <v>70</v>
      </c>
      <c r="B25" s="270" t="s">
        <v>220</v>
      </c>
      <c r="C25" s="166" t="s">
        <v>232</v>
      </c>
      <c r="D25" s="166" t="s">
        <v>91</v>
      </c>
      <c r="E25" s="166" t="s">
        <v>210</v>
      </c>
      <c r="F25" s="166" t="s">
        <v>233</v>
      </c>
      <c r="G25" s="135" t="s">
        <v>234</v>
      </c>
      <c r="H25" s="167">
        <v>231000</v>
      </c>
      <c r="I25" s="167">
        <v>231000</v>
      </c>
      <c r="J25" s="167"/>
      <c r="K25" s="167"/>
      <c r="L25" s="167"/>
      <c r="M25" s="167">
        <v>231000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customHeight="1" spans="1:25">
      <c r="A26" s="166" t="s">
        <v>70</v>
      </c>
      <c r="B26" s="270" t="s">
        <v>220</v>
      </c>
      <c r="C26" s="166" t="s">
        <v>241</v>
      </c>
      <c r="D26" s="166" t="s">
        <v>162</v>
      </c>
      <c r="E26" s="166" t="s">
        <v>242</v>
      </c>
      <c r="F26" s="166" t="s">
        <v>222</v>
      </c>
      <c r="G26" s="135" t="s">
        <v>223</v>
      </c>
      <c r="H26" s="167">
        <v>43200</v>
      </c>
      <c r="I26" s="167">
        <v>43200</v>
      </c>
      <c r="J26" s="167"/>
      <c r="K26" s="167"/>
      <c r="L26" s="167"/>
      <c r="M26" s="167">
        <v>43200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customHeight="1" spans="1:25">
      <c r="A27" s="166" t="s">
        <v>70</v>
      </c>
      <c r="B27" s="270" t="s">
        <v>243</v>
      </c>
      <c r="C27" s="166" t="s">
        <v>244</v>
      </c>
      <c r="D27" s="166" t="s">
        <v>89</v>
      </c>
      <c r="E27" s="166" t="s">
        <v>203</v>
      </c>
      <c r="F27" s="166" t="s">
        <v>245</v>
      </c>
      <c r="G27" s="135" t="s">
        <v>246</v>
      </c>
      <c r="H27" s="167">
        <v>53100</v>
      </c>
      <c r="I27" s="167">
        <v>53100</v>
      </c>
      <c r="J27" s="167"/>
      <c r="K27" s="167"/>
      <c r="L27" s="167"/>
      <c r="M27" s="167">
        <v>53100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customHeight="1" spans="1:25">
      <c r="A28" s="166" t="s">
        <v>70</v>
      </c>
      <c r="B28" s="270" t="s">
        <v>243</v>
      </c>
      <c r="C28" s="166" t="s">
        <v>244</v>
      </c>
      <c r="D28" s="166" t="s">
        <v>91</v>
      </c>
      <c r="E28" s="166" t="s">
        <v>210</v>
      </c>
      <c r="F28" s="166" t="s">
        <v>245</v>
      </c>
      <c r="G28" s="135" t="s">
        <v>246</v>
      </c>
      <c r="H28" s="167">
        <v>69300</v>
      </c>
      <c r="I28" s="167">
        <v>69300</v>
      </c>
      <c r="J28" s="167"/>
      <c r="K28" s="167"/>
      <c r="L28" s="167"/>
      <c r="M28" s="167">
        <v>69300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customHeight="1" spans="1:25">
      <c r="A29" s="166" t="s">
        <v>70</v>
      </c>
      <c r="B29" s="270" t="s">
        <v>243</v>
      </c>
      <c r="C29" s="166" t="s">
        <v>247</v>
      </c>
      <c r="D29" s="166" t="s">
        <v>163</v>
      </c>
      <c r="E29" s="166" t="s">
        <v>248</v>
      </c>
      <c r="F29" s="166" t="s">
        <v>249</v>
      </c>
      <c r="G29" s="135" t="s">
        <v>250</v>
      </c>
      <c r="H29" s="167">
        <v>2807040</v>
      </c>
      <c r="I29" s="167">
        <v>2807040</v>
      </c>
      <c r="J29" s="167"/>
      <c r="K29" s="167"/>
      <c r="L29" s="167"/>
      <c r="M29" s="167">
        <v>2807040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customHeight="1" spans="1:25">
      <c r="A30" s="166" t="s">
        <v>70</v>
      </c>
      <c r="B30" s="270" t="s">
        <v>243</v>
      </c>
      <c r="C30" s="166" t="s">
        <v>251</v>
      </c>
      <c r="D30" s="166" t="s">
        <v>164</v>
      </c>
      <c r="E30" s="166" t="s">
        <v>252</v>
      </c>
      <c r="F30" s="166" t="s">
        <v>253</v>
      </c>
      <c r="G30" s="135" t="s">
        <v>254</v>
      </c>
      <c r="H30" s="167">
        <v>296898</v>
      </c>
      <c r="I30" s="167">
        <v>296898</v>
      </c>
      <c r="J30" s="167"/>
      <c r="K30" s="167"/>
      <c r="L30" s="167"/>
      <c r="M30" s="167">
        <v>296898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customHeight="1" spans="1:25">
      <c r="A31" s="166" t="s">
        <v>70</v>
      </c>
      <c r="B31" s="270" t="s">
        <v>243</v>
      </c>
      <c r="C31" s="166" t="s">
        <v>255</v>
      </c>
      <c r="D31" s="166" t="s">
        <v>166</v>
      </c>
      <c r="E31" s="166" t="s">
        <v>256</v>
      </c>
      <c r="F31" s="166" t="s">
        <v>257</v>
      </c>
      <c r="G31" s="135" t="s">
        <v>258</v>
      </c>
      <c r="H31" s="167">
        <v>1642472</v>
      </c>
      <c r="I31" s="167">
        <v>1642472</v>
      </c>
      <c r="J31" s="167"/>
      <c r="K31" s="167"/>
      <c r="L31" s="167"/>
      <c r="M31" s="167">
        <v>1642472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customHeight="1" spans="1:25">
      <c r="A32" s="166" t="s">
        <v>70</v>
      </c>
      <c r="B32" s="270" t="s">
        <v>243</v>
      </c>
      <c r="C32" s="166" t="s">
        <v>259</v>
      </c>
      <c r="D32" s="166" t="s">
        <v>167</v>
      </c>
      <c r="E32" s="166" t="s">
        <v>260</v>
      </c>
      <c r="F32" s="166" t="s">
        <v>261</v>
      </c>
      <c r="G32" s="135" t="s">
        <v>262</v>
      </c>
      <c r="H32" s="167">
        <v>1331200</v>
      </c>
      <c r="I32" s="167">
        <v>1331200</v>
      </c>
      <c r="J32" s="167"/>
      <c r="K32" s="167"/>
      <c r="L32" s="167"/>
      <c r="M32" s="167">
        <v>1331200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customHeight="1" spans="1:25">
      <c r="A33" s="166" t="s">
        <v>70</v>
      </c>
      <c r="B33" s="270" t="s">
        <v>243</v>
      </c>
      <c r="C33" s="166" t="s">
        <v>263</v>
      </c>
      <c r="D33" s="166" t="s">
        <v>168</v>
      </c>
      <c r="E33" s="166" t="s">
        <v>264</v>
      </c>
      <c r="F33" s="166" t="s">
        <v>245</v>
      </c>
      <c r="G33" s="135" t="s">
        <v>246</v>
      </c>
      <c r="H33" s="167">
        <v>63648</v>
      </c>
      <c r="I33" s="167">
        <v>63648</v>
      </c>
      <c r="J33" s="167"/>
      <c r="K33" s="167"/>
      <c r="L33" s="167"/>
      <c r="M33" s="167">
        <v>63648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customHeight="1" spans="1:25">
      <c r="A34" s="166" t="s">
        <v>70</v>
      </c>
      <c r="B34" s="270" t="s">
        <v>243</v>
      </c>
      <c r="C34" s="166" t="s">
        <v>265</v>
      </c>
      <c r="D34" s="166" t="s">
        <v>168</v>
      </c>
      <c r="E34" s="166" t="s">
        <v>264</v>
      </c>
      <c r="F34" s="166" t="s">
        <v>245</v>
      </c>
      <c r="G34" s="135" t="s">
        <v>246</v>
      </c>
      <c r="H34" s="167">
        <v>99216</v>
      </c>
      <c r="I34" s="167">
        <v>99216</v>
      </c>
      <c r="J34" s="167"/>
      <c r="K34" s="167"/>
      <c r="L34" s="167"/>
      <c r="M34" s="167">
        <v>99216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customHeight="1" spans="1:25">
      <c r="A35" s="166" t="s">
        <v>70</v>
      </c>
      <c r="B35" s="270" t="s">
        <v>266</v>
      </c>
      <c r="C35" s="166" t="s">
        <v>267</v>
      </c>
      <c r="D35" s="166" t="s">
        <v>89</v>
      </c>
      <c r="E35" s="166" t="s">
        <v>203</v>
      </c>
      <c r="F35" s="166" t="s">
        <v>268</v>
      </c>
      <c r="G35" s="135" t="s">
        <v>269</v>
      </c>
      <c r="H35" s="167">
        <v>2562696</v>
      </c>
      <c r="I35" s="167">
        <v>2562696</v>
      </c>
      <c r="J35" s="167"/>
      <c r="K35" s="167"/>
      <c r="L35" s="167"/>
      <c r="M35" s="167">
        <v>2562696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customHeight="1" spans="1:25">
      <c r="A36" s="166" t="s">
        <v>70</v>
      </c>
      <c r="B36" s="270" t="s">
        <v>266</v>
      </c>
      <c r="C36" s="166" t="s">
        <v>270</v>
      </c>
      <c r="D36" s="166" t="s">
        <v>89</v>
      </c>
      <c r="E36" s="166" t="s">
        <v>203</v>
      </c>
      <c r="F36" s="166" t="s">
        <v>271</v>
      </c>
      <c r="G36" s="135" t="s">
        <v>272</v>
      </c>
      <c r="H36" s="167">
        <v>3840</v>
      </c>
      <c r="I36" s="167">
        <v>3840</v>
      </c>
      <c r="J36" s="167"/>
      <c r="K36" s="167"/>
      <c r="L36" s="167"/>
      <c r="M36" s="167">
        <v>3840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customHeight="1" spans="1:25">
      <c r="A37" s="166" t="s">
        <v>70</v>
      </c>
      <c r="B37" s="270" t="s">
        <v>266</v>
      </c>
      <c r="C37" s="166" t="s">
        <v>273</v>
      </c>
      <c r="D37" s="166" t="s">
        <v>89</v>
      </c>
      <c r="E37" s="166" t="s">
        <v>203</v>
      </c>
      <c r="F37" s="166" t="s">
        <v>218</v>
      </c>
      <c r="G37" s="135" t="s">
        <v>219</v>
      </c>
      <c r="H37" s="167">
        <v>177000</v>
      </c>
      <c r="I37" s="167">
        <v>177000</v>
      </c>
      <c r="J37" s="167"/>
      <c r="K37" s="167"/>
      <c r="L37" s="167"/>
      <c r="M37" s="167">
        <v>177000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customHeight="1" spans="1:25">
      <c r="A38" s="166" t="s">
        <v>70</v>
      </c>
      <c r="B38" s="270" t="s">
        <v>266</v>
      </c>
      <c r="C38" s="166" t="s">
        <v>274</v>
      </c>
      <c r="D38" s="166" t="s">
        <v>89</v>
      </c>
      <c r="E38" s="166" t="s">
        <v>203</v>
      </c>
      <c r="F38" s="166" t="s">
        <v>275</v>
      </c>
      <c r="G38" s="135" t="s">
        <v>276</v>
      </c>
      <c r="H38" s="167">
        <v>1641240</v>
      </c>
      <c r="I38" s="167">
        <v>1641240</v>
      </c>
      <c r="J38" s="167"/>
      <c r="K38" s="167"/>
      <c r="L38" s="167"/>
      <c r="M38" s="167">
        <v>1641240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customHeight="1" spans="1:25">
      <c r="A39" s="166" t="s">
        <v>70</v>
      </c>
      <c r="B39" s="270" t="s">
        <v>266</v>
      </c>
      <c r="C39" s="166" t="s">
        <v>277</v>
      </c>
      <c r="D39" s="166" t="s">
        <v>89</v>
      </c>
      <c r="E39" s="166" t="s">
        <v>203</v>
      </c>
      <c r="F39" s="166" t="s">
        <v>275</v>
      </c>
      <c r="G39" s="135" t="s">
        <v>276</v>
      </c>
      <c r="H39" s="167">
        <v>2232936</v>
      </c>
      <c r="I39" s="167">
        <v>2232936</v>
      </c>
      <c r="J39" s="167"/>
      <c r="K39" s="167"/>
      <c r="L39" s="167"/>
      <c r="M39" s="167">
        <v>2232936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customHeight="1" spans="1:25">
      <c r="A40" s="166" t="s">
        <v>70</v>
      </c>
      <c r="B40" s="270" t="s">
        <v>266</v>
      </c>
      <c r="C40" s="166" t="s">
        <v>267</v>
      </c>
      <c r="D40" s="166" t="s">
        <v>91</v>
      </c>
      <c r="E40" s="166" t="s">
        <v>210</v>
      </c>
      <c r="F40" s="166" t="s">
        <v>268</v>
      </c>
      <c r="G40" s="135" t="s">
        <v>269</v>
      </c>
      <c r="H40" s="167">
        <v>4537536</v>
      </c>
      <c r="I40" s="167">
        <v>4537536</v>
      </c>
      <c r="J40" s="167"/>
      <c r="K40" s="167"/>
      <c r="L40" s="167"/>
      <c r="M40" s="167">
        <v>4537536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customHeight="1" spans="1:25">
      <c r="A41" s="166" t="s">
        <v>70</v>
      </c>
      <c r="B41" s="270" t="s">
        <v>266</v>
      </c>
      <c r="C41" s="166" t="s">
        <v>270</v>
      </c>
      <c r="D41" s="166" t="s">
        <v>91</v>
      </c>
      <c r="E41" s="166" t="s">
        <v>210</v>
      </c>
      <c r="F41" s="166" t="s">
        <v>271</v>
      </c>
      <c r="G41" s="135" t="s">
        <v>272</v>
      </c>
      <c r="H41" s="167">
        <v>8052</v>
      </c>
      <c r="I41" s="167">
        <v>8052</v>
      </c>
      <c r="J41" s="167"/>
      <c r="K41" s="167"/>
      <c r="L41" s="167"/>
      <c r="M41" s="167">
        <v>8052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customHeight="1" spans="1:25">
      <c r="A42" s="166" t="s">
        <v>70</v>
      </c>
      <c r="B42" s="270" t="s">
        <v>266</v>
      </c>
      <c r="C42" s="166" t="s">
        <v>273</v>
      </c>
      <c r="D42" s="166" t="s">
        <v>91</v>
      </c>
      <c r="E42" s="166" t="s">
        <v>210</v>
      </c>
      <c r="F42" s="166" t="s">
        <v>218</v>
      </c>
      <c r="G42" s="135" t="s">
        <v>219</v>
      </c>
      <c r="H42" s="167">
        <v>231000</v>
      </c>
      <c r="I42" s="167">
        <v>231000</v>
      </c>
      <c r="J42" s="167"/>
      <c r="K42" s="167"/>
      <c r="L42" s="167"/>
      <c r="M42" s="167">
        <v>231000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customHeight="1" spans="1:25">
      <c r="A43" s="166" t="s">
        <v>70</v>
      </c>
      <c r="B43" s="270" t="s">
        <v>266</v>
      </c>
      <c r="C43" s="166" t="s">
        <v>274</v>
      </c>
      <c r="D43" s="166" t="s">
        <v>91</v>
      </c>
      <c r="E43" s="166" t="s">
        <v>210</v>
      </c>
      <c r="F43" s="166" t="s">
        <v>275</v>
      </c>
      <c r="G43" s="135" t="s">
        <v>276</v>
      </c>
      <c r="H43" s="167">
        <v>2200560</v>
      </c>
      <c r="I43" s="167">
        <v>2200560</v>
      </c>
      <c r="J43" s="167"/>
      <c r="K43" s="167"/>
      <c r="L43" s="167"/>
      <c r="M43" s="167">
        <v>2200560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customHeight="1" spans="1:25">
      <c r="A44" s="166" t="s">
        <v>70</v>
      </c>
      <c r="B44" s="270" t="s">
        <v>266</v>
      </c>
      <c r="C44" s="166" t="s">
        <v>277</v>
      </c>
      <c r="D44" s="166" t="s">
        <v>91</v>
      </c>
      <c r="E44" s="166" t="s">
        <v>210</v>
      </c>
      <c r="F44" s="166" t="s">
        <v>275</v>
      </c>
      <c r="G44" s="135" t="s">
        <v>276</v>
      </c>
      <c r="H44" s="167">
        <v>3118908</v>
      </c>
      <c r="I44" s="167">
        <v>3118908</v>
      </c>
      <c r="J44" s="167"/>
      <c r="K44" s="167"/>
      <c r="L44" s="167"/>
      <c r="M44" s="167">
        <v>3118908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customHeight="1" spans="1:25">
      <c r="A45" s="166" t="s">
        <v>70</v>
      </c>
      <c r="B45" s="270" t="s">
        <v>278</v>
      </c>
      <c r="C45" s="166" t="s">
        <v>279</v>
      </c>
      <c r="D45" s="166" t="s">
        <v>162</v>
      </c>
      <c r="E45" s="166" t="s">
        <v>242</v>
      </c>
      <c r="F45" s="166" t="s">
        <v>214</v>
      </c>
      <c r="G45" s="135" t="s">
        <v>215</v>
      </c>
      <c r="H45" s="167">
        <v>1468800</v>
      </c>
      <c r="I45" s="167">
        <v>1468800</v>
      </c>
      <c r="J45" s="167"/>
      <c r="K45" s="167"/>
      <c r="L45" s="167"/>
      <c r="M45" s="167">
        <v>1468800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customHeight="1" spans="1:25">
      <c r="A46" s="166" t="s">
        <v>70</v>
      </c>
      <c r="B46" s="270" t="s">
        <v>280</v>
      </c>
      <c r="C46" s="166" t="s">
        <v>281</v>
      </c>
      <c r="D46" s="166" t="s">
        <v>169</v>
      </c>
      <c r="E46" s="166" t="s">
        <v>282</v>
      </c>
      <c r="F46" s="166" t="s">
        <v>283</v>
      </c>
      <c r="G46" s="135" t="s">
        <v>282</v>
      </c>
      <c r="H46" s="167">
        <v>945552</v>
      </c>
      <c r="I46" s="167">
        <v>945552</v>
      </c>
      <c r="J46" s="167"/>
      <c r="K46" s="167"/>
      <c r="L46" s="167"/>
      <c r="M46" s="167">
        <v>945552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customHeight="1" spans="1:25">
      <c r="A47" s="166" t="s">
        <v>70</v>
      </c>
      <c r="B47" s="270" t="s">
        <v>280</v>
      </c>
      <c r="C47" s="166" t="s">
        <v>281</v>
      </c>
      <c r="D47" s="166" t="s">
        <v>169</v>
      </c>
      <c r="E47" s="166" t="s">
        <v>282</v>
      </c>
      <c r="F47" s="166" t="s">
        <v>283</v>
      </c>
      <c r="G47" s="135" t="s">
        <v>282</v>
      </c>
      <c r="H47" s="167">
        <v>1481172</v>
      </c>
      <c r="I47" s="167">
        <v>1481172</v>
      </c>
      <c r="J47" s="167"/>
      <c r="K47" s="167"/>
      <c r="L47" s="167"/>
      <c r="M47" s="167">
        <v>1481172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customHeight="1" spans="1:25">
      <c r="A48" s="166" t="s">
        <v>70</v>
      </c>
      <c r="B48" s="166" t="s">
        <v>284</v>
      </c>
      <c r="C48" s="166" t="s">
        <v>284</v>
      </c>
      <c r="D48" s="166" t="s">
        <v>170</v>
      </c>
      <c r="E48" s="166" t="s">
        <v>285</v>
      </c>
      <c r="F48" s="166" t="s">
        <v>271</v>
      </c>
      <c r="G48" s="135" t="s">
        <v>272</v>
      </c>
      <c r="H48" s="167">
        <v>28560</v>
      </c>
      <c r="I48" s="167">
        <v>28560</v>
      </c>
      <c r="J48" s="167"/>
      <c r="K48" s="167"/>
      <c r="L48" s="167"/>
      <c r="M48" s="167">
        <v>28560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customHeight="1" spans="1:25">
      <c r="A49" s="168" t="s">
        <v>116</v>
      </c>
      <c r="B49" s="168"/>
      <c r="C49" s="168"/>
      <c r="D49" s="168"/>
      <c r="E49" s="168"/>
      <c r="F49" s="168"/>
      <c r="G49" s="168"/>
      <c r="H49" s="167">
        <v>33607255.36</v>
      </c>
      <c r="I49" s="167">
        <v>33607255.36</v>
      </c>
      <c r="J49" s="171"/>
      <c r="K49" s="171"/>
      <c r="L49" s="171"/>
      <c r="M49" s="167">
        <v>33607255.36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1" s="1" customFormat="1" ht="24" customHeight="1" spans="1:9">
      <c r="A51" s="133"/>
      <c r="B51" s="133"/>
      <c r="C51" s="149"/>
      <c r="D51" s="149"/>
      <c r="E51" s="149"/>
      <c r="F51" s="149"/>
      <c r="G51" s="149"/>
      <c r="I51" s="172"/>
    </row>
    <row r="52" s="1" customFormat="1" ht="32" customHeight="1" spans="1:2">
      <c r="A52" s="133"/>
      <c r="B52" s="133"/>
    </row>
    <row r="53" s="1" customFormat="1" ht="32" customHeight="1" spans="1:2">
      <c r="A53" s="133"/>
      <c r="B53" s="13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9:B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5"/>
  <sheetViews>
    <sheetView workbookViewId="0">
      <selection activeCell="A2" sqref="A2:X2"/>
    </sheetView>
  </sheetViews>
  <sheetFormatPr defaultColWidth="9.15238095238095" defaultRowHeight="14.25" customHeight="1"/>
  <cols>
    <col min="1" max="1" width="10.2761904761905" style="2" customWidth="1"/>
    <col min="2" max="2" width="13.4285714285714" style="2" customWidth="1"/>
    <col min="3" max="3" width="15.6666666666667" style="2" customWidth="1"/>
    <col min="4" max="4" width="14.6666666666667" style="2" customWidth="1"/>
    <col min="5" max="5" width="11.152380952381" style="2" customWidth="1"/>
    <col min="6" max="6" width="17.7238095238095" style="2" customWidth="1"/>
    <col min="7" max="7" width="9.84761904761905" style="2" customWidth="1"/>
    <col min="8" max="8" width="17.7238095238095" style="2" customWidth="1"/>
    <col min="9" max="10" width="10.7238095238095" style="2" customWidth="1"/>
    <col min="11" max="11" width="11" style="2" customWidth="1"/>
    <col min="12" max="14" width="12.2761904761905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39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39"/>
      <c r="W1" s="40"/>
      <c r="X1" s="40" t="s">
        <v>286</v>
      </c>
    </row>
    <row r="2" ht="27.75" customHeight="1" spans="1:24">
      <c r="A2" s="6" t="s">
        <v>287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3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39"/>
      <c r="W3" s="111"/>
      <c r="X3" s="111" t="s">
        <v>173</v>
      </c>
    </row>
    <row r="4" ht="21.75" customHeight="1" spans="1:24">
      <c r="A4" s="11" t="s">
        <v>288</v>
      </c>
      <c r="B4" s="12" t="s">
        <v>184</v>
      </c>
      <c r="C4" s="11" t="s">
        <v>185</v>
      </c>
      <c r="D4" s="11" t="s">
        <v>183</v>
      </c>
      <c r="E4" s="12" t="s">
        <v>186</v>
      </c>
      <c r="F4" s="12" t="s">
        <v>187</v>
      </c>
      <c r="G4" s="12" t="s">
        <v>289</v>
      </c>
      <c r="H4" s="12" t="s">
        <v>290</v>
      </c>
      <c r="I4" s="18" t="s">
        <v>55</v>
      </c>
      <c r="J4" s="13" t="s">
        <v>291</v>
      </c>
      <c r="K4" s="14"/>
      <c r="L4" s="14"/>
      <c r="M4" s="15"/>
      <c r="N4" s="13" t="s">
        <v>192</v>
      </c>
      <c r="O4" s="14"/>
      <c r="P4" s="15"/>
      <c r="Q4" s="12" t="s">
        <v>61</v>
      </c>
      <c r="R4" s="13" t="s">
        <v>62</v>
      </c>
      <c r="S4" s="14"/>
      <c r="T4" s="14"/>
      <c r="U4" s="14"/>
      <c r="V4" s="14"/>
      <c r="W4" s="14"/>
      <c r="X4" s="15"/>
    </row>
    <row r="5" ht="21.75" customHeight="1" spans="1:24">
      <c r="A5" s="16"/>
      <c r="B5" s="32"/>
      <c r="C5" s="16"/>
      <c r="D5" s="16"/>
      <c r="E5" s="17"/>
      <c r="F5" s="17"/>
      <c r="G5" s="17"/>
      <c r="H5" s="17"/>
      <c r="I5" s="32"/>
      <c r="J5" s="150" t="s">
        <v>58</v>
      </c>
      <c r="K5" s="151"/>
      <c r="L5" s="12" t="s">
        <v>59</v>
      </c>
      <c r="M5" s="12" t="s">
        <v>60</v>
      </c>
      <c r="N5" s="12" t="s">
        <v>58</v>
      </c>
      <c r="O5" s="12" t="s">
        <v>59</v>
      </c>
      <c r="P5" s="12" t="s">
        <v>60</v>
      </c>
      <c r="Q5" s="17"/>
      <c r="R5" s="12" t="s">
        <v>57</v>
      </c>
      <c r="S5" s="12" t="s">
        <v>63</v>
      </c>
      <c r="T5" s="12" t="s">
        <v>198</v>
      </c>
      <c r="U5" s="12" t="s">
        <v>65</v>
      </c>
      <c r="V5" s="12" t="s">
        <v>66</v>
      </c>
      <c r="W5" s="12" t="s">
        <v>67</v>
      </c>
      <c r="X5" s="12" t="s">
        <v>68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52" t="s">
        <v>57</v>
      </c>
      <c r="K6" s="87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7"/>
      <c r="X6" s="32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6" t="s">
        <v>57</v>
      </c>
      <c r="K7" s="46" t="s">
        <v>292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ht="54" customHeight="1" spans="1:24">
      <c r="A9" s="140" t="s">
        <v>293</v>
      </c>
      <c r="B9" s="271" t="s">
        <v>294</v>
      </c>
      <c r="C9" s="142" t="s">
        <v>295</v>
      </c>
      <c r="D9" s="50" t="s">
        <v>70</v>
      </c>
      <c r="E9" s="50">
        <v>2050202</v>
      </c>
      <c r="F9" s="50" t="s">
        <v>203</v>
      </c>
      <c r="G9" s="74">
        <v>30201</v>
      </c>
      <c r="H9" s="74" t="s">
        <v>223</v>
      </c>
      <c r="I9" s="153">
        <v>15430</v>
      </c>
      <c r="J9" s="153"/>
      <c r="K9" s="153"/>
      <c r="L9" s="154"/>
      <c r="M9" s="155"/>
      <c r="N9" s="154"/>
      <c r="O9" s="156">
        <v>15430</v>
      </c>
      <c r="P9" s="26"/>
      <c r="Q9" s="26" t="s">
        <v>71</v>
      </c>
      <c r="R9" s="26" t="s">
        <v>71</v>
      </c>
      <c r="S9" s="26" t="s">
        <v>71</v>
      </c>
      <c r="T9" s="26" t="s">
        <v>71</v>
      </c>
      <c r="U9" s="53" t="s">
        <v>71</v>
      </c>
      <c r="V9" s="26" t="s">
        <v>71</v>
      </c>
      <c r="W9" s="49" t="s">
        <v>71</v>
      </c>
      <c r="X9" s="26" t="s">
        <v>71</v>
      </c>
    </row>
    <row r="10" ht="56" customHeight="1" spans="1:24">
      <c r="A10" s="143" t="s">
        <v>296</v>
      </c>
      <c r="B10" s="271" t="s">
        <v>297</v>
      </c>
      <c r="C10" s="144" t="s">
        <v>298</v>
      </c>
      <c r="D10" s="50" t="s">
        <v>70</v>
      </c>
      <c r="E10" s="50">
        <v>2050202</v>
      </c>
      <c r="F10" s="50" t="s">
        <v>203</v>
      </c>
      <c r="G10" s="50">
        <v>30308</v>
      </c>
      <c r="H10" s="50" t="s">
        <v>299</v>
      </c>
      <c r="I10" s="153">
        <v>6000</v>
      </c>
      <c r="J10" s="153"/>
      <c r="K10" s="153"/>
      <c r="L10" s="50"/>
      <c r="M10" s="157"/>
      <c r="N10" s="156">
        <v>6000</v>
      </c>
      <c r="O10" s="156"/>
      <c r="P10" s="34"/>
      <c r="Q10" s="34" t="s">
        <v>71</v>
      </c>
      <c r="R10" s="34" t="s">
        <v>71</v>
      </c>
      <c r="S10" s="34" t="s">
        <v>71</v>
      </c>
      <c r="T10" s="34" t="s">
        <v>71</v>
      </c>
      <c r="U10" s="49" t="s">
        <v>71</v>
      </c>
      <c r="V10" s="34" t="s">
        <v>71</v>
      </c>
      <c r="W10" s="49" t="s">
        <v>71</v>
      </c>
      <c r="X10" s="34" t="s">
        <v>71</v>
      </c>
    </row>
    <row r="11" ht="18.75" customHeight="1" spans="1:24">
      <c r="A11" s="145" t="s">
        <v>116</v>
      </c>
      <c r="B11" s="146"/>
      <c r="C11" s="147"/>
      <c r="D11" s="147"/>
      <c r="E11" s="147"/>
      <c r="F11" s="147"/>
      <c r="G11" s="147"/>
      <c r="H11" s="148"/>
      <c r="I11" s="156">
        <v>21430</v>
      </c>
      <c r="J11" s="156"/>
      <c r="K11" s="156"/>
      <c r="L11" s="158" t="s">
        <v>71</v>
      </c>
      <c r="M11" s="158" t="s">
        <v>71</v>
      </c>
      <c r="N11" s="156">
        <v>6000</v>
      </c>
      <c r="O11" s="156">
        <v>15430</v>
      </c>
      <c r="P11" s="159"/>
      <c r="Q11" s="159" t="s">
        <v>71</v>
      </c>
      <c r="R11" s="159" t="s">
        <v>71</v>
      </c>
      <c r="S11" s="159" t="s">
        <v>71</v>
      </c>
      <c r="T11" s="26" t="s">
        <v>71</v>
      </c>
      <c r="U11" s="49" t="s">
        <v>71</v>
      </c>
      <c r="V11" s="26" t="s">
        <v>71</v>
      </c>
      <c r="W11" s="49" t="s">
        <v>71</v>
      </c>
      <c r="X11" s="26" t="s">
        <v>71</v>
      </c>
    </row>
    <row r="13" s="1" customFormat="1" ht="24" customHeight="1" spans="1:9">
      <c r="A13" s="133"/>
      <c r="B13" s="133"/>
      <c r="C13" s="149"/>
      <c r="D13" s="149"/>
      <c r="E13" s="149"/>
      <c r="F13" s="149"/>
      <c r="G13" s="149"/>
      <c r="I13" s="160"/>
    </row>
    <row r="14" s="1" customFormat="1" ht="32" customHeight="1" spans="1:2">
      <c r="A14" s="133"/>
      <c r="B14" s="133"/>
    </row>
    <row r="15" s="1" customFormat="1" ht="32" customHeight="1" spans="1:2">
      <c r="A15" s="133"/>
      <c r="B15" s="133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80"/>
  <sheetViews>
    <sheetView workbookViewId="0">
      <selection activeCell="A2" sqref="A2:K2"/>
    </sheetView>
  </sheetViews>
  <sheetFormatPr defaultColWidth="9.15238095238095" defaultRowHeight="12" customHeight="1"/>
  <cols>
    <col min="1" max="1" width="30.2761904761905" style="38" customWidth="1"/>
    <col min="2" max="2" width="30.2761904761905" style="39" customWidth="1"/>
    <col min="3" max="6" width="30.2761904761905" style="38" customWidth="1"/>
    <col min="7" max="7" width="11.2761904761905" style="39" customWidth="1"/>
    <col min="8" max="8" width="13.152380952381" style="38" customWidth="1"/>
    <col min="9" max="10" width="12.4285714285714" style="39" customWidth="1"/>
    <col min="11" max="11" width="17.847619047619" style="38" customWidth="1"/>
    <col min="12" max="12" width="9.15238095238095" style="39" customWidth="1"/>
    <col min="13" max="16384" width="9.15238095238095" style="39"/>
  </cols>
  <sheetData>
    <row r="1" ht="15" customHeight="1" spans="11:11">
      <c r="K1" s="98" t="s">
        <v>300</v>
      </c>
    </row>
    <row r="2" ht="28.5" customHeight="1" spans="1:11">
      <c r="A2" s="54" t="s">
        <v>301</v>
      </c>
      <c r="B2" s="55"/>
      <c r="C2" s="6"/>
      <c r="D2" s="6"/>
      <c r="E2" s="6"/>
      <c r="F2" s="6"/>
      <c r="G2" s="55"/>
      <c r="H2" s="6"/>
      <c r="I2" s="55"/>
      <c r="J2" s="55"/>
      <c r="K2" s="6"/>
    </row>
    <row r="3" ht="17.25" customHeight="1" spans="1:2">
      <c r="A3" s="56" t="s">
        <v>3</v>
      </c>
      <c r="B3" s="57"/>
    </row>
    <row r="4" ht="44.25" customHeight="1" spans="1:11">
      <c r="A4" s="46" t="s">
        <v>302</v>
      </c>
      <c r="B4" s="58" t="s">
        <v>184</v>
      </c>
      <c r="C4" s="46" t="s">
        <v>303</v>
      </c>
      <c r="D4" s="46" t="s">
        <v>304</v>
      </c>
      <c r="E4" s="46" t="s">
        <v>305</v>
      </c>
      <c r="F4" s="46" t="s">
        <v>306</v>
      </c>
      <c r="G4" s="58" t="s">
        <v>307</v>
      </c>
      <c r="H4" s="46" t="s">
        <v>308</v>
      </c>
      <c r="I4" s="58" t="s">
        <v>309</v>
      </c>
      <c r="J4" s="58" t="s">
        <v>310</v>
      </c>
      <c r="K4" s="46" t="s">
        <v>311</v>
      </c>
    </row>
    <row r="5" ht="14.25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14.25" customHeight="1" spans="1:11">
      <c r="A6" s="134" t="s">
        <v>312</v>
      </c>
      <c r="B6" s="272" t="s">
        <v>313</v>
      </c>
      <c r="C6" s="134" t="s">
        <v>314</v>
      </c>
      <c r="D6" s="135" t="s">
        <v>315</v>
      </c>
      <c r="E6" s="135" t="s">
        <v>316</v>
      </c>
      <c r="F6" s="33" t="s">
        <v>317</v>
      </c>
      <c r="G6" s="135" t="s">
        <v>318</v>
      </c>
      <c r="H6" s="33" t="s">
        <v>319</v>
      </c>
      <c r="I6" s="135" t="s">
        <v>320</v>
      </c>
      <c r="J6" s="135" t="s">
        <v>321</v>
      </c>
      <c r="K6" s="33" t="s">
        <v>322</v>
      </c>
    </row>
    <row r="7" ht="14.25" customHeight="1" spans="1:11">
      <c r="A7" s="136"/>
      <c r="B7" s="136"/>
      <c r="C7" s="136"/>
      <c r="D7" s="135" t="s">
        <v>315</v>
      </c>
      <c r="E7" s="135" t="s">
        <v>316</v>
      </c>
      <c r="F7" s="33" t="s">
        <v>323</v>
      </c>
      <c r="G7" s="135" t="s">
        <v>318</v>
      </c>
      <c r="H7" s="33" t="s">
        <v>324</v>
      </c>
      <c r="I7" s="135" t="s">
        <v>320</v>
      </c>
      <c r="J7" s="135" t="s">
        <v>321</v>
      </c>
      <c r="K7" s="33" t="s">
        <v>325</v>
      </c>
    </row>
    <row r="8" ht="14.25" customHeight="1" spans="1:11">
      <c r="A8" s="136"/>
      <c r="B8" s="136"/>
      <c r="C8" s="136"/>
      <c r="D8" s="135" t="s">
        <v>315</v>
      </c>
      <c r="E8" s="135" t="s">
        <v>316</v>
      </c>
      <c r="F8" s="33" t="s">
        <v>326</v>
      </c>
      <c r="G8" s="135" t="s">
        <v>318</v>
      </c>
      <c r="H8" s="33" t="s">
        <v>327</v>
      </c>
      <c r="I8" s="135" t="s">
        <v>320</v>
      </c>
      <c r="J8" s="135" t="s">
        <v>321</v>
      </c>
      <c r="K8" s="33" t="s">
        <v>328</v>
      </c>
    </row>
    <row r="9" ht="14.25" customHeight="1" spans="1:11">
      <c r="A9" s="136"/>
      <c r="B9" s="136"/>
      <c r="C9" s="136"/>
      <c r="D9" s="135" t="s">
        <v>329</v>
      </c>
      <c r="E9" s="135" t="s">
        <v>330</v>
      </c>
      <c r="F9" s="33" t="s">
        <v>331</v>
      </c>
      <c r="G9" s="135" t="s">
        <v>318</v>
      </c>
      <c r="H9" s="33" t="s">
        <v>332</v>
      </c>
      <c r="I9" s="135" t="s">
        <v>333</v>
      </c>
      <c r="J9" s="135" t="s">
        <v>334</v>
      </c>
      <c r="K9" s="33" t="s">
        <v>335</v>
      </c>
    </row>
    <row r="10" ht="14.25" customHeight="1" spans="1:11">
      <c r="A10" s="136"/>
      <c r="B10" s="136"/>
      <c r="C10" s="136"/>
      <c r="D10" s="135" t="s">
        <v>336</v>
      </c>
      <c r="E10" s="135" t="s">
        <v>337</v>
      </c>
      <c r="F10" s="33" t="s">
        <v>338</v>
      </c>
      <c r="G10" s="135" t="s">
        <v>339</v>
      </c>
      <c r="H10" s="33" t="s">
        <v>340</v>
      </c>
      <c r="I10" s="135" t="s">
        <v>341</v>
      </c>
      <c r="J10" s="135" t="s">
        <v>321</v>
      </c>
      <c r="K10" s="33" t="s">
        <v>342</v>
      </c>
    </row>
    <row r="11" ht="14.25" customHeight="1" spans="1:11">
      <c r="A11" s="137"/>
      <c r="B11" s="137"/>
      <c r="C11" s="137"/>
      <c r="D11" s="135" t="s">
        <v>336</v>
      </c>
      <c r="E11" s="135" t="s">
        <v>337</v>
      </c>
      <c r="F11" s="33" t="s">
        <v>343</v>
      </c>
      <c r="G11" s="135" t="s">
        <v>339</v>
      </c>
      <c r="H11" s="33" t="s">
        <v>340</v>
      </c>
      <c r="I11" s="135" t="s">
        <v>341</v>
      </c>
      <c r="J11" s="135" t="s">
        <v>321</v>
      </c>
      <c r="K11" s="33" t="s">
        <v>344</v>
      </c>
    </row>
    <row r="12" ht="14.25" customHeight="1" spans="1:11">
      <c r="A12" s="134" t="s">
        <v>345</v>
      </c>
      <c r="B12" s="272" t="s">
        <v>280</v>
      </c>
      <c r="C12" s="134" t="s">
        <v>314</v>
      </c>
      <c r="D12" s="135" t="s">
        <v>315</v>
      </c>
      <c r="E12" s="135" t="s">
        <v>316</v>
      </c>
      <c r="F12" s="33" t="s">
        <v>317</v>
      </c>
      <c r="G12" s="135" t="s">
        <v>318</v>
      </c>
      <c r="H12" s="33" t="s">
        <v>319</v>
      </c>
      <c r="I12" s="135" t="s">
        <v>320</v>
      </c>
      <c r="J12" s="135" t="s">
        <v>321</v>
      </c>
      <c r="K12" s="33" t="s">
        <v>322</v>
      </c>
    </row>
    <row r="13" ht="14.25" customHeight="1" spans="1:11">
      <c r="A13" s="136"/>
      <c r="B13" s="136"/>
      <c r="C13" s="136"/>
      <c r="D13" s="135" t="s">
        <v>315</v>
      </c>
      <c r="E13" s="135" t="s">
        <v>316</v>
      </c>
      <c r="F13" s="33" t="s">
        <v>323</v>
      </c>
      <c r="G13" s="135" t="s">
        <v>318</v>
      </c>
      <c r="H13" s="33" t="s">
        <v>324</v>
      </c>
      <c r="I13" s="135" t="s">
        <v>320</v>
      </c>
      <c r="J13" s="135" t="s">
        <v>321</v>
      </c>
      <c r="K13" s="33" t="s">
        <v>325</v>
      </c>
    </row>
    <row r="14" ht="14.25" customHeight="1" spans="1:11">
      <c r="A14" s="136"/>
      <c r="B14" s="136"/>
      <c r="C14" s="136"/>
      <c r="D14" s="135" t="s">
        <v>315</v>
      </c>
      <c r="E14" s="135" t="s">
        <v>316</v>
      </c>
      <c r="F14" s="33" t="s">
        <v>326</v>
      </c>
      <c r="G14" s="135" t="s">
        <v>318</v>
      </c>
      <c r="H14" s="33" t="s">
        <v>327</v>
      </c>
      <c r="I14" s="135" t="s">
        <v>320</v>
      </c>
      <c r="J14" s="135" t="s">
        <v>321</v>
      </c>
      <c r="K14" s="33" t="s">
        <v>328</v>
      </c>
    </row>
    <row r="15" ht="14.25" customHeight="1" spans="1:11">
      <c r="A15" s="136"/>
      <c r="B15" s="136"/>
      <c r="C15" s="136"/>
      <c r="D15" s="135" t="s">
        <v>329</v>
      </c>
      <c r="E15" s="135" t="s">
        <v>330</v>
      </c>
      <c r="F15" s="33" t="s">
        <v>331</v>
      </c>
      <c r="G15" s="135" t="s">
        <v>318</v>
      </c>
      <c r="H15" s="33" t="s">
        <v>332</v>
      </c>
      <c r="I15" s="135" t="s">
        <v>333</v>
      </c>
      <c r="J15" s="135" t="s">
        <v>334</v>
      </c>
      <c r="K15" s="33" t="s">
        <v>335</v>
      </c>
    </row>
    <row r="16" ht="14.25" customHeight="1" spans="1:11">
      <c r="A16" s="136"/>
      <c r="B16" s="136"/>
      <c r="C16" s="136"/>
      <c r="D16" s="135" t="s">
        <v>336</v>
      </c>
      <c r="E16" s="135" t="s">
        <v>337</v>
      </c>
      <c r="F16" s="33" t="s">
        <v>338</v>
      </c>
      <c r="G16" s="135" t="s">
        <v>339</v>
      </c>
      <c r="H16" s="33" t="s">
        <v>340</v>
      </c>
      <c r="I16" s="135" t="s">
        <v>341</v>
      </c>
      <c r="J16" s="135" t="s">
        <v>321</v>
      </c>
      <c r="K16" s="33" t="s">
        <v>342</v>
      </c>
    </row>
    <row r="17" ht="14.25" customHeight="1" spans="1:11">
      <c r="A17" s="137"/>
      <c r="B17" s="137"/>
      <c r="C17" s="137"/>
      <c r="D17" s="135" t="s">
        <v>336</v>
      </c>
      <c r="E17" s="135" t="s">
        <v>337</v>
      </c>
      <c r="F17" s="33" t="s">
        <v>343</v>
      </c>
      <c r="G17" s="135" t="s">
        <v>339</v>
      </c>
      <c r="H17" s="33" t="s">
        <v>340</v>
      </c>
      <c r="I17" s="135" t="s">
        <v>341</v>
      </c>
      <c r="J17" s="135" t="s">
        <v>321</v>
      </c>
      <c r="K17" s="33" t="s">
        <v>344</v>
      </c>
    </row>
    <row r="18" ht="14.25" customHeight="1" spans="1:11">
      <c r="A18" s="134" t="s">
        <v>346</v>
      </c>
      <c r="B18" s="272" t="s">
        <v>278</v>
      </c>
      <c r="C18" s="134" t="s">
        <v>314</v>
      </c>
      <c r="D18" s="135" t="s">
        <v>315</v>
      </c>
      <c r="E18" s="135" t="s">
        <v>316</v>
      </c>
      <c r="F18" s="33" t="s">
        <v>317</v>
      </c>
      <c r="G18" s="135" t="s">
        <v>318</v>
      </c>
      <c r="H18" s="33" t="s">
        <v>319</v>
      </c>
      <c r="I18" s="135" t="s">
        <v>320</v>
      </c>
      <c r="J18" s="135" t="s">
        <v>321</v>
      </c>
      <c r="K18" s="33" t="s">
        <v>322</v>
      </c>
    </row>
    <row r="19" ht="14.25" customHeight="1" spans="1:11">
      <c r="A19" s="136"/>
      <c r="B19" s="136"/>
      <c r="C19" s="136"/>
      <c r="D19" s="135" t="s">
        <v>315</v>
      </c>
      <c r="E19" s="135" t="s">
        <v>316</v>
      </c>
      <c r="F19" s="33" t="s">
        <v>323</v>
      </c>
      <c r="G19" s="135" t="s">
        <v>318</v>
      </c>
      <c r="H19" s="33" t="s">
        <v>324</v>
      </c>
      <c r="I19" s="135" t="s">
        <v>320</v>
      </c>
      <c r="J19" s="135" t="s">
        <v>321</v>
      </c>
      <c r="K19" s="33" t="s">
        <v>325</v>
      </c>
    </row>
    <row r="20" ht="14.25" customHeight="1" spans="1:11">
      <c r="A20" s="136"/>
      <c r="B20" s="136"/>
      <c r="C20" s="136"/>
      <c r="D20" s="135" t="s">
        <v>315</v>
      </c>
      <c r="E20" s="135" t="s">
        <v>316</v>
      </c>
      <c r="F20" s="33" t="s">
        <v>326</v>
      </c>
      <c r="G20" s="135" t="s">
        <v>318</v>
      </c>
      <c r="H20" s="33" t="s">
        <v>327</v>
      </c>
      <c r="I20" s="135" t="s">
        <v>320</v>
      </c>
      <c r="J20" s="135" t="s">
        <v>321</v>
      </c>
      <c r="K20" s="33" t="s">
        <v>328</v>
      </c>
    </row>
    <row r="21" ht="14.25" customHeight="1" spans="1:11">
      <c r="A21" s="136"/>
      <c r="B21" s="136"/>
      <c r="C21" s="136"/>
      <c r="D21" s="135" t="s">
        <v>329</v>
      </c>
      <c r="E21" s="135" t="s">
        <v>330</v>
      </c>
      <c r="F21" s="33" t="s">
        <v>331</v>
      </c>
      <c r="G21" s="135" t="s">
        <v>318</v>
      </c>
      <c r="H21" s="33" t="s">
        <v>332</v>
      </c>
      <c r="I21" s="135" t="s">
        <v>333</v>
      </c>
      <c r="J21" s="135" t="s">
        <v>334</v>
      </c>
      <c r="K21" s="33" t="s">
        <v>335</v>
      </c>
    </row>
    <row r="22" ht="14.25" customHeight="1" spans="1:11">
      <c r="A22" s="136"/>
      <c r="B22" s="136"/>
      <c r="C22" s="136"/>
      <c r="D22" s="135" t="s">
        <v>336</v>
      </c>
      <c r="E22" s="135" t="s">
        <v>337</v>
      </c>
      <c r="F22" s="33" t="s">
        <v>338</v>
      </c>
      <c r="G22" s="135" t="s">
        <v>339</v>
      </c>
      <c r="H22" s="33" t="s">
        <v>340</v>
      </c>
      <c r="I22" s="135" t="s">
        <v>341</v>
      </c>
      <c r="J22" s="135" t="s">
        <v>321</v>
      </c>
      <c r="K22" s="33" t="s">
        <v>342</v>
      </c>
    </row>
    <row r="23" ht="14.25" customHeight="1" spans="1:11">
      <c r="A23" s="137"/>
      <c r="B23" s="137"/>
      <c r="C23" s="137"/>
      <c r="D23" s="135" t="s">
        <v>336</v>
      </c>
      <c r="E23" s="135" t="s">
        <v>337</v>
      </c>
      <c r="F23" s="33" t="s">
        <v>343</v>
      </c>
      <c r="G23" s="135" t="s">
        <v>339</v>
      </c>
      <c r="H23" s="33" t="s">
        <v>340</v>
      </c>
      <c r="I23" s="135" t="s">
        <v>341</v>
      </c>
      <c r="J23" s="135" t="s">
        <v>321</v>
      </c>
      <c r="K23" s="33" t="s">
        <v>344</v>
      </c>
    </row>
    <row r="24" ht="14.25" customHeight="1" spans="1:11">
      <c r="A24" s="134" t="s">
        <v>347</v>
      </c>
      <c r="B24" s="272" t="s">
        <v>266</v>
      </c>
      <c r="C24" s="134" t="s">
        <v>314</v>
      </c>
      <c r="D24" s="135" t="s">
        <v>315</v>
      </c>
      <c r="E24" s="135" t="s">
        <v>316</v>
      </c>
      <c r="F24" s="33" t="s">
        <v>317</v>
      </c>
      <c r="G24" s="135" t="s">
        <v>318</v>
      </c>
      <c r="H24" s="33" t="s">
        <v>319</v>
      </c>
      <c r="I24" s="135" t="s">
        <v>320</v>
      </c>
      <c r="J24" s="135" t="s">
        <v>321</v>
      </c>
      <c r="K24" s="33" t="s">
        <v>322</v>
      </c>
    </row>
    <row r="25" ht="14.25" customHeight="1" spans="1:11">
      <c r="A25" s="136"/>
      <c r="B25" s="136"/>
      <c r="C25" s="136"/>
      <c r="D25" s="135" t="s">
        <v>315</v>
      </c>
      <c r="E25" s="135" t="s">
        <v>316</v>
      </c>
      <c r="F25" s="33" t="s">
        <v>323</v>
      </c>
      <c r="G25" s="135" t="s">
        <v>318</v>
      </c>
      <c r="H25" s="33" t="s">
        <v>324</v>
      </c>
      <c r="I25" s="135" t="s">
        <v>320</v>
      </c>
      <c r="J25" s="135" t="s">
        <v>321</v>
      </c>
      <c r="K25" s="33" t="s">
        <v>325</v>
      </c>
    </row>
    <row r="26" ht="14.25" customHeight="1" spans="1:11">
      <c r="A26" s="136"/>
      <c r="B26" s="136"/>
      <c r="C26" s="136"/>
      <c r="D26" s="135" t="s">
        <v>315</v>
      </c>
      <c r="E26" s="135" t="s">
        <v>316</v>
      </c>
      <c r="F26" s="33" t="s">
        <v>326</v>
      </c>
      <c r="G26" s="135" t="s">
        <v>318</v>
      </c>
      <c r="H26" s="33" t="s">
        <v>327</v>
      </c>
      <c r="I26" s="135" t="s">
        <v>320</v>
      </c>
      <c r="J26" s="135" t="s">
        <v>321</v>
      </c>
      <c r="K26" s="33" t="s">
        <v>328</v>
      </c>
    </row>
    <row r="27" ht="14.25" customHeight="1" spans="1:11">
      <c r="A27" s="136"/>
      <c r="B27" s="136"/>
      <c r="C27" s="136"/>
      <c r="D27" s="135" t="s">
        <v>329</v>
      </c>
      <c r="E27" s="135" t="s">
        <v>330</v>
      </c>
      <c r="F27" s="33" t="s">
        <v>331</v>
      </c>
      <c r="G27" s="135" t="s">
        <v>318</v>
      </c>
      <c r="H27" s="33" t="s">
        <v>332</v>
      </c>
      <c r="I27" s="135" t="s">
        <v>333</v>
      </c>
      <c r="J27" s="135" t="s">
        <v>334</v>
      </c>
      <c r="K27" s="33" t="s">
        <v>335</v>
      </c>
    </row>
    <row r="28" ht="14.25" customHeight="1" spans="1:11">
      <c r="A28" s="136"/>
      <c r="B28" s="136"/>
      <c r="C28" s="136"/>
      <c r="D28" s="135" t="s">
        <v>336</v>
      </c>
      <c r="E28" s="135" t="s">
        <v>337</v>
      </c>
      <c r="F28" s="33" t="s">
        <v>338</v>
      </c>
      <c r="G28" s="135" t="s">
        <v>339</v>
      </c>
      <c r="H28" s="33" t="s">
        <v>340</v>
      </c>
      <c r="I28" s="135" t="s">
        <v>341</v>
      </c>
      <c r="J28" s="135" t="s">
        <v>321</v>
      </c>
      <c r="K28" s="33" t="s">
        <v>342</v>
      </c>
    </row>
    <row r="29" ht="14.25" customHeight="1" spans="1:11">
      <c r="A29" s="137"/>
      <c r="B29" s="137"/>
      <c r="C29" s="137"/>
      <c r="D29" s="135" t="s">
        <v>336</v>
      </c>
      <c r="E29" s="135" t="s">
        <v>337</v>
      </c>
      <c r="F29" s="33" t="s">
        <v>343</v>
      </c>
      <c r="G29" s="135" t="s">
        <v>339</v>
      </c>
      <c r="H29" s="33" t="s">
        <v>340</v>
      </c>
      <c r="I29" s="135" t="s">
        <v>341</v>
      </c>
      <c r="J29" s="135" t="s">
        <v>321</v>
      </c>
      <c r="K29" s="33" t="s">
        <v>344</v>
      </c>
    </row>
    <row r="30" ht="14.25" customHeight="1" spans="1:11">
      <c r="A30" s="134" t="s">
        <v>348</v>
      </c>
      <c r="B30" s="272" t="s">
        <v>243</v>
      </c>
      <c r="C30" s="134" t="s">
        <v>314</v>
      </c>
      <c r="D30" s="135" t="s">
        <v>315</v>
      </c>
      <c r="E30" s="135" t="s">
        <v>316</v>
      </c>
      <c r="F30" s="33" t="s">
        <v>317</v>
      </c>
      <c r="G30" s="135" t="s">
        <v>318</v>
      </c>
      <c r="H30" s="33" t="s">
        <v>319</v>
      </c>
      <c r="I30" s="135" t="s">
        <v>320</v>
      </c>
      <c r="J30" s="135" t="s">
        <v>321</v>
      </c>
      <c r="K30" s="33" t="s">
        <v>322</v>
      </c>
    </row>
    <row r="31" ht="14.25" customHeight="1" spans="1:11">
      <c r="A31" s="136"/>
      <c r="B31" s="136"/>
      <c r="C31" s="136"/>
      <c r="D31" s="135" t="s">
        <v>315</v>
      </c>
      <c r="E31" s="135" t="s">
        <v>316</v>
      </c>
      <c r="F31" s="33" t="s">
        <v>323</v>
      </c>
      <c r="G31" s="135" t="s">
        <v>318</v>
      </c>
      <c r="H31" s="33" t="s">
        <v>324</v>
      </c>
      <c r="I31" s="135" t="s">
        <v>320</v>
      </c>
      <c r="J31" s="135" t="s">
        <v>321</v>
      </c>
      <c r="K31" s="33" t="s">
        <v>325</v>
      </c>
    </row>
    <row r="32" ht="14.25" customHeight="1" spans="1:11">
      <c r="A32" s="136"/>
      <c r="B32" s="136"/>
      <c r="C32" s="136"/>
      <c r="D32" s="135" t="s">
        <v>315</v>
      </c>
      <c r="E32" s="135" t="s">
        <v>316</v>
      </c>
      <c r="F32" s="33" t="s">
        <v>326</v>
      </c>
      <c r="G32" s="135" t="s">
        <v>318</v>
      </c>
      <c r="H32" s="33" t="s">
        <v>327</v>
      </c>
      <c r="I32" s="135" t="s">
        <v>320</v>
      </c>
      <c r="J32" s="135" t="s">
        <v>321</v>
      </c>
      <c r="K32" s="33" t="s">
        <v>328</v>
      </c>
    </row>
    <row r="33" ht="14.25" customHeight="1" spans="1:11">
      <c r="A33" s="136"/>
      <c r="B33" s="136"/>
      <c r="C33" s="136"/>
      <c r="D33" s="135" t="s">
        <v>329</v>
      </c>
      <c r="E33" s="135" t="s">
        <v>330</v>
      </c>
      <c r="F33" s="33" t="s">
        <v>331</v>
      </c>
      <c r="G33" s="135" t="s">
        <v>318</v>
      </c>
      <c r="H33" s="33" t="s">
        <v>332</v>
      </c>
      <c r="I33" s="135" t="s">
        <v>333</v>
      </c>
      <c r="J33" s="135" t="s">
        <v>334</v>
      </c>
      <c r="K33" s="33" t="s">
        <v>335</v>
      </c>
    </row>
    <row r="34" ht="14.25" customHeight="1" spans="1:11">
      <c r="A34" s="136"/>
      <c r="B34" s="136"/>
      <c r="C34" s="136"/>
      <c r="D34" s="135" t="s">
        <v>336</v>
      </c>
      <c r="E34" s="135" t="s">
        <v>337</v>
      </c>
      <c r="F34" s="33" t="s">
        <v>338</v>
      </c>
      <c r="G34" s="135" t="s">
        <v>339</v>
      </c>
      <c r="H34" s="33" t="s">
        <v>340</v>
      </c>
      <c r="I34" s="135" t="s">
        <v>341</v>
      </c>
      <c r="J34" s="135" t="s">
        <v>321</v>
      </c>
      <c r="K34" s="33" t="s">
        <v>342</v>
      </c>
    </row>
    <row r="35" ht="14.25" customHeight="1" spans="1:11">
      <c r="A35" s="137"/>
      <c r="B35" s="137"/>
      <c r="C35" s="137"/>
      <c r="D35" s="135" t="s">
        <v>336</v>
      </c>
      <c r="E35" s="135" t="s">
        <v>337</v>
      </c>
      <c r="F35" s="33" t="s">
        <v>343</v>
      </c>
      <c r="G35" s="135" t="s">
        <v>339</v>
      </c>
      <c r="H35" s="33" t="s">
        <v>340</v>
      </c>
      <c r="I35" s="135" t="s">
        <v>341</v>
      </c>
      <c r="J35" s="135" t="s">
        <v>321</v>
      </c>
      <c r="K35" s="33" t="s">
        <v>344</v>
      </c>
    </row>
    <row r="36" ht="14.25" customHeight="1" spans="1:11">
      <c r="A36" s="134" t="s">
        <v>349</v>
      </c>
      <c r="B36" s="272" t="s">
        <v>220</v>
      </c>
      <c r="C36" s="134" t="s">
        <v>314</v>
      </c>
      <c r="D36" s="135" t="s">
        <v>315</v>
      </c>
      <c r="E36" s="135" t="s">
        <v>316</v>
      </c>
      <c r="F36" s="33" t="s">
        <v>350</v>
      </c>
      <c r="G36" s="135" t="s">
        <v>318</v>
      </c>
      <c r="H36" s="33" t="s">
        <v>324</v>
      </c>
      <c r="I36" s="135" t="s">
        <v>320</v>
      </c>
      <c r="J36" s="135" t="s">
        <v>321</v>
      </c>
      <c r="K36" s="33" t="s">
        <v>351</v>
      </c>
    </row>
    <row r="37" ht="14.25" customHeight="1" spans="1:11">
      <c r="A37" s="136"/>
      <c r="B37" s="138"/>
      <c r="C37" s="136"/>
      <c r="D37" s="135" t="s">
        <v>315</v>
      </c>
      <c r="E37" s="135" t="s">
        <v>316</v>
      </c>
      <c r="F37" s="33" t="s">
        <v>352</v>
      </c>
      <c r="G37" s="135" t="s">
        <v>339</v>
      </c>
      <c r="H37" s="33" t="s">
        <v>319</v>
      </c>
      <c r="I37" s="135" t="s">
        <v>353</v>
      </c>
      <c r="J37" s="135" t="s">
        <v>321</v>
      </c>
      <c r="K37" s="33" t="s">
        <v>354</v>
      </c>
    </row>
    <row r="38" ht="14.25" customHeight="1" spans="1:11">
      <c r="A38" s="136"/>
      <c r="B38" s="138"/>
      <c r="C38" s="136"/>
      <c r="D38" s="135" t="s">
        <v>315</v>
      </c>
      <c r="E38" s="135" t="s">
        <v>316</v>
      </c>
      <c r="F38" s="33" t="s">
        <v>355</v>
      </c>
      <c r="G38" s="135" t="s">
        <v>318</v>
      </c>
      <c r="H38" s="33" t="s">
        <v>319</v>
      </c>
      <c r="I38" s="135" t="s">
        <v>356</v>
      </c>
      <c r="J38" s="135" t="s">
        <v>321</v>
      </c>
      <c r="K38" s="33" t="s">
        <v>357</v>
      </c>
    </row>
    <row r="39" ht="14.25" customHeight="1" spans="1:11">
      <c r="A39" s="136"/>
      <c r="B39" s="138"/>
      <c r="C39" s="136"/>
      <c r="D39" s="135" t="s">
        <v>329</v>
      </c>
      <c r="E39" s="135" t="s">
        <v>330</v>
      </c>
      <c r="F39" s="33" t="s">
        <v>331</v>
      </c>
      <c r="G39" s="135" t="s">
        <v>318</v>
      </c>
      <c r="H39" s="33" t="s">
        <v>332</v>
      </c>
      <c r="I39" s="135" t="s">
        <v>333</v>
      </c>
      <c r="J39" s="135" t="s">
        <v>334</v>
      </c>
      <c r="K39" s="33" t="s">
        <v>358</v>
      </c>
    </row>
    <row r="40" ht="14.25" customHeight="1" spans="1:11">
      <c r="A40" s="136"/>
      <c r="B40" s="138"/>
      <c r="C40" s="136"/>
      <c r="D40" s="135" t="s">
        <v>329</v>
      </c>
      <c r="E40" s="135" t="s">
        <v>330</v>
      </c>
      <c r="F40" s="33" t="s">
        <v>359</v>
      </c>
      <c r="G40" s="135" t="s">
        <v>318</v>
      </c>
      <c r="H40" s="33" t="s">
        <v>360</v>
      </c>
      <c r="I40" s="135" t="s">
        <v>333</v>
      </c>
      <c r="J40" s="135" t="s">
        <v>334</v>
      </c>
      <c r="K40" s="33" t="s">
        <v>361</v>
      </c>
    </row>
    <row r="41" ht="14.25" customHeight="1" spans="1:11">
      <c r="A41" s="136"/>
      <c r="B41" s="138"/>
      <c r="C41" s="136"/>
      <c r="D41" s="135" t="s">
        <v>336</v>
      </c>
      <c r="E41" s="135" t="s">
        <v>337</v>
      </c>
      <c r="F41" s="33" t="s">
        <v>343</v>
      </c>
      <c r="G41" s="135" t="s">
        <v>339</v>
      </c>
      <c r="H41" s="33" t="s">
        <v>340</v>
      </c>
      <c r="I41" s="135" t="s">
        <v>341</v>
      </c>
      <c r="J41" s="135" t="s">
        <v>321</v>
      </c>
      <c r="K41" s="33" t="s">
        <v>344</v>
      </c>
    </row>
    <row r="42" ht="14.25" customHeight="1" spans="1:11">
      <c r="A42" s="137"/>
      <c r="B42" s="138"/>
      <c r="C42" s="137"/>
      <c r="D42" s="135" t="s">
        <v>336</v>
      </c>
      <c r="E42" s="135" t="s">
        <v>337</v>
      </c>
      <c r="F42" s="33" t="s">
        <v>338</v>
      </c>
      <c r="G42" s="135" t="s">
        <v>339</v>
      </c>
      <c r="H42" s="33" t="s">
        <v>340</v>
      </c>
      <c r="I42" s="135" t="s">
        <v>341</v>
      </c>
      <c r="J42" s="135" t="s">
        <v>321</v>
      </c>
      <c r="K42" s="33" t="s">
        <v>362</v>
      </c>
    </row>
    <row r="43" ht="14.25" customHeight="1" spans="1:11">
      <c r="A43" s="134" t="s">
        <v>363</v>
      </c>
      <c r="B43" s="272" t="s">
        <v>216</v>
      </c>
      <c r="C43" s="134" t="s">
        <v>314</v>
      </c>
      <c r="D43" s="135" t="s">
        <v>315</v>
      </c>
      <c r="E43" s="135" t="s">
        <v>316</v>
      </c>
      <c r="F43" s="33" t="s">
        <v>317</v>
      </c>
      <c r="G43" s="135" t="s">
        <v>318</v>
      </c>
      <c r="H43" s="33" t="s">
        <v>319</v>
      </c>
      <c r="I43" s="135" t="s">
        <v>320</v>
      </c>
      <c r="J43" s="135" t="s">
        <v>321</v>
      </c>
      <c r="K43" s="33" t="s">
        <v>322</v>
      </c>
    </row>
    <row r="44" ht="14.25" customHeight="1" spans="1:11">
      <c r="A44" s="136"/>
      <c r="B44" s="136"/>
      <c r="C44" s="136"/>
      <c r="D44" s="135" t="s">
        <v>315</v>
      </c>
      <c r="E44" s="135" t="s">
        <v>316</v>
      </c>
      <c r="F44" s="33" t="s">
        <v>323</v>
      </c>
      <c r="G44" s="135" t="s">
        <v>318</v>
      </c>
      <c r="H44" s="33" t="s">
        <v>324</v>
      </c>
      <c r="I44" s="135" t="s">
        <v>320</v>
      </c>
      <c r="J44" s="135" t="s">
        <v>321</v>
      </c>
      <c r="K44" s="33" t="s">
        <v>325</v>
      </c>
    </row>
    <row r="45" ht="14.25" customHeight="1" spans="1:11">
      <c r="A45" s="136"/>
      <c r="B45" s="136"/>
      <c r="C45" s="136"/>
      <c r="D45" s="135" t="s">
        <v>315</v>
      </c>
      <c r="E45" s="135" t="s">
        <v>316</v>
      </c>
      <c r="F45" s="33" t="s">
        <v>326</v>
      </c>
      <c r="G45" s="135" t="s">
        <v>318</v>
      </c>
      <c r="H45" s="33" t="s">
        <v>327</v>
      </c>
      <c r="I45" s="135" t="s">
        <v>320</v>
      </c>
      <c r="J45" s="135" t="s">
        <v>321</v>
      </c>
      <c r="K45" s="33" t="s">
        <v>328</v>
      </c>
    </row>
    <row r="46" ht="14.25" customHeight="1" spans="1:11">
      <c r="A46" s="136"/>
      <c r="B46" s="136"/>
      <c r="C46" s="136"/>
      <c r="D46" s="135" t="s">
        <v>329</v>
      </c>
      <c r="E46" s="135" t="s">
        <v>330</v>
      </c>
      <c r="F46" s="33" t="s">
        <v>331</v>
      </c>
      <c r="G46" s="135" t="s">
        <v>318</v>
      </c>
      <c r="H46" s="33" t="s">
        <v>332</v>
      </c>
      <c r="I46" s="135" t="s">
        <v>333</v>
      </c>
      <c r="J46" s="135" t="s">
        <v>334</v>
      </c>
      <c r="K46" s="33" t="s">
        <v>335</v>
      </c>
    </row>
    <row r="47" ht="14.25" customHeight="1" spans="1:11">
      <c r="A47" s="136"/>
      <c r="B47" s="136"/>
      <c r="C47" s="136"/>
      <c r="D47" s="135" t="s">
        <v>336</v>
      </c>
      <c r="E47" s="135" t="s">
        <v>337</v>
      </c>
      <c r="F47" s="33" t="s">
        <v>338</v>
      </c>
      <c r="G47" s="135" t="s">
        <v>339</v>
      </c>
      <c r="H47" s="33" t="s">
        <v>340</v>
      </c>
      <c r="I47" s="135" t="s">
        <v>341</v>
      </c>
      <c r="J47" s="135" t="s">
        <v>321</v>
      </c>
      <c r="K47" s="33" t="s">
        <v>342</v>
      </c>
    </row>
    <row r="48" ht="14.25" customHeight="1" spans="1:11">
      <c r="A48" s="137"/>
      <c r="B48" s="137"/>
      <c r="C48" s="137"/>
      <c r="D48" s="135" t="s">
        <v>336</v>
      </c>
      <c r="E48" s="135" t="s">
        <v>337</v>
      </c>
      <c r="F48" s="33" t="s">
        <v>343</v>
      </c>
      <c r="G48" s="135" t="s">
        <v>339</v>
      </c>
      <c r="H48" s="33" t="s">
        <v>340</v>
      </c>
      <c r="I48" s="135" t="s">
        <v>341</v>
      </c>
      <c r="J48" s="135" t="s">
        <v>321</v>
      </c>
      <c r="K48" s="33" t="s">
        <v>344</v>
      </c>
    </row>
    <row r="49" ht="14.25" customHeight="1" spans="1:11">
      <c r="A49" s="134" t="s">
        <v>364</v>
      </c>
      <c r="B49" s="272" t="s">
        <v>211</v>
      </c>
      <c r="C49" s="134" t="s">
        <v>314</v>
      </c>
      <c r="D49" s="135" t="s">
        <v>315</v>
      </c>
      <c r="E49" s="135" t="s">
        <v>316</v>
      </c>
      <c r="F49" s="33" t="s">
        <v>317</v>
      </c>
      <c r="G49" s="135" t="s">
        <v>318</v>
      </c>
      <c r="H49" s="33" t="s">
        <v>319</v>
      </c>
      <c r="I49" s="135" t="s">
        <v>320</v>
      </c>
      <c r="J49" s="135" t="s">
        <v>321</v>
      </c>
      <c r="K49" s="33" t="s">
        <v>322</v>
      </c>
    </row>
    <row r="50" ht="14.25" customHeight="1" spans="1:11">
      <c r="A50" s="136"/>
      <c r="B50" s="136"/>
      <c r="C50" s="136"/>
      <c r="D50" s="135" t="s">
        <v>315</v>
      </c>
      <c r="E50" s="135" t="s">
        <v>316</v>
      </c>
      <c r="F50" s="33" t="s">
        <v>323</v>
      </c>
      <c r="G50" s="135" t="s">
        <v>318</v>
      </c>
      <c r="H50" s="33" t="s">
        <v>324</v>
      </c>
      <c r="I50" s="135" t="s">
        <v>320</v>
      </c>
      <c r="J50" s="135" t="s">
        <v>321</v>
      </c>
      <c r="K50" s="33" t="s">
        <v>325</v>
      </c>
    </row>
    <row r="51" ht="14.25" customHeight="1" spans="1:11">
      <c r="A51" s="136"/>
      <c r="B51" s="136"/>
      <c r="C51" s="136"/>
      <c r="D51" s="135" t="s">
        <v>315</v>
      </c>
      <c r="E51" s="135" t="s">
        <v>316</v>
      </c>
      <c r="F51" s="33" t="s">
        <v>326</v>
      </c>
      <c r="G51" s="135" t="s">
        <v>318</v>
      </c>
      <c r="H51" s="33" t="s">
        <v>327</v>
      </c>
      <c r="I51" s="135" t="s">
        <v>320</v>
      </c>
      <c r="J51" s="135" t="s">
        <v>321</v>
      </c>
      <c r="K51" s="33" t="s">
        <v>328</v>
      </c>
    </row>
    <row r="52" ht="14.25" customHeight="1" spans="1:11">
      <c r="A52" s="136"/>
      <c r="B52" s="136"/>
      <c r="C52" s="136"/>
      <c r="D52" s="135" t="s">
        <v>329</v>
      </c>
      <c r="E52" s="135" t="s">
        <v>330</v>
      </c>
      <c r="F52" s="33" t="s">
        <v>331</v>
      </c>
      <c r="G52" s="135" t="s">
        <v>318</v>
      </c>
      <c r="H52" s="33" t="s">
        <v>332</v>
      </c>
      <c r="I52" s="135" t="s">
        <v>333</v>
      </c>
      <c r="J52" s="135" t="s">
        <v>334</v>
      </c>
      <c r="K52" s="33" t="s">
        <v>335</v>
      </c>
    </row>
    <row r="53" ht="14.25" customHeight="1" spans="1:11">
      <c r="A53" s="136"/>
      <c r="B53" s="136"/>
      <c r="C53" s="136"/>
      <c r="D53" s="135" t="s">
        <v>336</v>
      </c>
      <c r="E53" s="135" t="s">
        <v>337</v>
      </c>
      <c r="F53" s="33" t="s">
        <v>338</v>
      </c>
      <c r="G53" s="135" t="s">
        <v>339</v>
      </c>
      <c r="H53" s="33" t="s">
        <v>340</v>
      </c>
      <c r="I53" s="135" t="s">
        <v>341</v>
      </c>
      <c r="J53" s="135" t="s">
        <v>321</v>
      </c>
      <c r="K53" s="33" t="s">
        <v>342</v>
      </c>
    </row>
    <row r="54" ht="14.25" customHeight="1" spans="1:11">
      <c r="A54" s="137"/>
      <c r="B54" s="137"/>
      <c r="C54" s="137"/>
      <c r="D54" s="135" t="s">
        <v>336</v>
      </c>
      <c r="E54" s="135" t="s">
        <v>337</v>
      </c>
      <c r="F54" s="33" t="s">
        <v>343</v>
      </c>
      <c r="G54" s="135" t="s">
        <v>339</v>
      </c>
      <c r="H54" s="33" t="s">
        <v>340</v>
      </c>
      <c r="I54" s="135" t="s">
        <v>341</v>
      </c>
      <c r="J54" s="135" t="s">
        <v>321</v>
      </c>
      <c r="K54" s="33" t="s">
        <v>344</v>
      </c>
    </row>
    <row r="55" ht="14.25" customHeight="1" spans="1:11">
      <c r="A55" s="134" t="s">
        <v>365</v>
      </c>
      <c r="B55" s="272" t="s">
        <v>206</v>
      </c>
      <c r="C55" s="134" t="s">
        <v>314</v>
      </c>
      <c r="D55" s="135" t="s">
        <v>315</v>
      </c>
      <c r="E55" s="135" t="s">
        <v>316</v>
      </c>
      <c r="F55" s="33" t="s">
        <v>350</v>
      </c>
      <c r="G55" s="135" t="s">
        <v>318</v>
      </c>
      <c r="H55" s="33" t="s">
        <v>324</v>
      </c>
      <c r="I55" s="135" t="s">
        <v>320</v>
      </c>
      <c r="J55" s="135" t="s">
        <v>321</v>
      </c>
      <c r="K55" s="33" t="s">
        <v>351</v>
      </c>
    </row>
    <row r="56" ht="14.25" customHeight="1" spans="1:11">
      <c r="A56" s="136"/>
      <c r="B56" s="138"/>
      <c r="C56" s="136"/>
      <c r="D56" s="135" t="s">
        <v>315</v>
      </c>
      <c r="E56" s="135" t="s">
        <v>316</v>
      </c>
      <c r="F56" s="33" t="s">
        <v>352</v>
      </c>
      <c r="G56" s="135" t="s">
        <v>339</v>
      </c>
      <c r="H56" s="33" t="s">
        <v>319</v>
      </c>
      <c r="I56" s="135" t="s">
        <v>353</v>
      </c>
      <c r="J56" s="135" t="s">
        <v>321</v>
      </c>
      <c r="K56" s="33" t="s">
        <v>354</v>
      </c>
    </row>
    <row r="57" ht="14.25" customHeight="1" spans="1:11">
      <c r="A57" s="136"/>
      <c r="B57" s="138"/>
      <c r="C57" s="136"/>
      <c r="D57" s="135" t="s">
        <v>315</v>
      </c>
      <c r="E57" s="135" t="s">
        <v>316</v>
      </c>
      <c r="F57" s="33" t="s">
        <v>355</v>
      </c>
      <c r="G57" s="135" t="s">
        <v>318</v>
      </c>
      <c r="H57" s="33" t="s">
        <v>319</v>
      </c>
      <c r="I57" s="135" t="s">
        <v>356</v>
      </c>
      <c r="J57" s="135" t="s">
        <v>321</v>
      </c>
      <c r="K57" s="33" t="s">
        <v>357</v>
      </c>
    </row>
    <row r="58" ht="14.25" customHeight="1" spans="1:11">
      <c r="A58" s="136"/>
      <c r="B58" s="138"/>
      <c r="C58" s="136"/>
      <c r="D58" s="135" t="s">
        <v>329</v>
      </c>
      <c r="E58" s="135" t="s">
        <v>330</v>
      </c>
      <c r="F58" s="33" t="s">
        <v>331</v>
      </c>
      <c r="G58" s="135" t="s">
        <v>318</v>
      </c>
      <c r="H58" s="33" t="s">
        <v>332</v>
      </c>
      <c r="I58" s="135" t="s">
        <v>333</v>
      </c>
      <c r="J58" s="135" t="s">
        <v>334</v>
      </c>
      <c r="K58" s="33" t="s">
        <v>358</v>
      </c>
    </row>
    <row r="59" ht="14.25" customHeight="1" spans="1:11">
      <c r="A59" s="136"/>
      <c r="B59" s="138"/>
      <c r="C59" s="136"/>
      <c r="D59" s="135" t="s">
        <v>329</v>
      </c>
      <c r="E59" s="135" t="s">
        <v>330</v>
      </c>
      <c r="F59" s="33" t="s">
        <v>359</v>
      </c>
      <c r="G59" s="135" t="s">
        <v>318</v>
      </c>
      <c r="H59" s="33" t="s">
        <v>360</v>
      </c>
      <c r="I59" s="135" t="s">
        <v>333</v>
      </c>
      <c r="J59" s="135" t="s">
        <v>334</v>
      </c>
      <c r="K59" s="33" t="s">
        <v>361</v>
      </c>
    </row>
    <row r="60" ht="14.25" customHeight="1" spans="1:11">
      <c r="A60" s="136"/>
      <c r="B60" s="138"/>
      <c r="C60" s="136"/>
      <c r="D60" s="135" t="s">
        <v>336</v>
      </c>
      <c r="E60" s="135" t="s">
        <v>337</v>
      </c>
      <c r="F60" s="33" t="s">
        <v>343</v>
      </c>
      <c r="G60" s="135" t="s">
        <v>339</v>
      </c>
      <c r="H60" s="33" t="s">
        <v>340</v>
      </c>
      <c r="I60" s="135" t="s">
        <v>341</v>
      </c>
      <c r="J60" s="135" t="s">
        <v>321</v>
      </c>
      <c r="K60" s="33" t="s">
        <v>344</v>
      </c>
    </row>
    <row r="61" ht="14.25" customHeight="1" spans="1:11">
      <c r="A61" s="137"/>
      <c r="B61" s="138"/>
      <c r="C61" s="137"/>
      <c r="D61" s="135" t="s">
        <v>336</v>
      </c>
      <c r="E61" s="135" t="s">
        <v>337</v>
      </c>
      <c r="F61" s="33" t="s">
        <v>338</v>
      </c>
      <c r="G61" s="135" t="s">
        <v>339</v>
      </c>
      <c r="H61" s="33" t="s">
        <v>340</v>
      </c>
      <c r="I61" s="135" t="s">
        <v>341</v>
      </c>
      <c r="J61" s="135" t="s">
        <v>321</v>
      </c>
      <c r="K61" s="33" t="s">
        <v>362</v>
      </c>
    </row>
    <row r="62" ht="14.25" customHeight="1" spans="1:11">
      <c r="A62" s="134" t="s">
        <v>366</v>
      </c>
      <c r="B62" s="272" t="s">
        <v>201</v>
      </c>
      <c r="C62" s="134" t="s">
        <v>367</v>
      </c>
      <c r="D62" s="135" t="s">
        <v>315</v>
      </c>
      <c r="E62" s="135" t="s">
        <v>316</v>
      </c>
      <c r="F62" s="33" t="s">
        <v>368</v>
      </c>
      <c r="G62" s="135" t="s">
        <v>318</v>
      </c>
      <c r="H62" s="33" t="s">
        <v>158</v>
      </c>
      <c r="I62" s="135" t="s">
        <v>369</v>
      </c>
      <c r="J62" s="135" t="s">
        <v>321</v>
      </c>
      <c r="K62" s="33" t="s">
        <v>370</v>
      </c>
    </row>
    <row r="63" ht="14.25" customHeight="1" spans="1:11">
      <c r="A63" s="136"/>
      <c r="B63" s="136"/>
      <c r="C63" s="136"/>
      <c r="D63" s="135" t="s">
        <v>315</v>
      </c>
      <c r="E63" s="135" t="s">
        <v>371</v>
      </c>
      <c r="F63" s="33" t="s">
        <v>372</v>
      </c>
      <c r="G63" s="135" t="s">
        <v>339</v>
      </c>
      <c r="H63" s="33" t="s">
        <v>373</v>
      </c>
      <c r="I63" s="135" t="s">
        <v>341</v>
      </c>
      <c r="J63" s="135" t="s">
        <v>321</v>
      </c>
      <c r="K63" s="33" t="s">
        <v>374</v>
      </c>
    </row>
    <row r="64" ht="14.25" customHeight="1" spans="1:11">
      <c r="A64" s="136"/>
      <c r="B64" s="136"/>
      <c r="C64" s="136"/>
      <c r="D64" s="135" t="s">
        <v>315</v>
      </c>
      <c r="E64" s="135" t="s">
        <v>375</v>
      </c>
      <c r="F64" s="33" t="s">
        <v>376</v>
      </c>
      <c r="G64" s="135" t="s">
        <v>318</v>
      </c>
      <c r="H64" s="33" t="s">
        <v>373</v>
      </c>
      <c r="I64" s="135" t="s">
        <v>341</v>
      </c>
      <c r="J64" s="135" t="s">
        <v>321</v>
      </c>
      <c r="K64" s="33" t="s">
        <v>377</v>
      </c>
    </row>
    <row r="65" ht="14.25" customHeight="1" spans="1:11">
      <c r="A65" s="136"/>
      <c r="B65" s="136"/>
      <c r="C65" s="136"/>
      <c r="D65" s="135" t="s">
        <v>329</v>
      </c>
      <c r="E65" s="135" t="s">
        <v>330</v>
      </c>
      <c r="F65" s="33" t="s">
        <v>378</v>
      </c>
      <c r="G65" s="135" t="s">
        <v>339</v>
      </c>
      <c r="H65" s="33" t="s">
        <v>373</v>
      </c>
      <c r="I65" s="135" t="s">
        <v>341</v>
      </c>
      <c r="J65" s="135" t="s">
        <v>321</v>
      </c>
      <c r="K65" s="33" t="s">
        <v>379</v>
      </c>
    </row>
    <row r="66" ht="14.25" customHeight="1" spans="1:11">
      <c r="A66" s="137"/>
      <c r="B66" s="136"/>
      <c r="C66" s="137"/>
      <c r="D66" s="135" t="s">
        <v>336</v>
      </c>
      <c r="E66" s="135" t="s">
        <v>337</v>
      </c>
      <c r="F66" s="33" t="s">
        <v>380</v>
      </c>
      <c r="G66" s="135" t="s">
        <v>339</v>
      </c>
      <c r="H66" s="33" t="s">
        <v>373</v>
      </c>
      <c r="I66" s="135" t="s">
        <v>341</v>
      </c>
      <c r="J66" s="135" t="s">
        <v>321</v>
      </c>
      <c r="K66" s="33" t="s">
        <v>381</v>
      </c>
    </row>
    <row r="67" ht="14.25" customHeight="1" spans="1:11">
      <c r="A67" s="46"/>
      <c r="B67" s="58"/>
      <c r="C67" s="46"/>
      <c r="D67" s="46"/>
      <c r="E67" s="46"/>
      <c r="F67" s="46"/>
      <c r="G67" s="58"/>
      <c r="H67" s="46"/>
      <c r="I67" s="58"/>
      <c r="J67" s="58"/>
      <c r="K67" s="46"/>
    </row>
    <row r="68" ht="14.25" customHeight="1" spans="1:11">
      <c r="A68" s="46"/>
      <c r="B68" s="58"/>
      <c r="C68" s="46"/>
      <c r="D68" s="46"/>
      <c r="E68" s="46"/>
      <c r="F68" s="46"/>
      <c r="G68" s="58"/>
      <c r="H68" s="46"/>
      <c r="I68" s="58"/>
      <c r="J68" s="58"/>
      <c r="K68" s="46"/>
    </row>
    <row r="69" ht="14.25" customHeight="1" spans="1:11">
      <c r="A69" s="46"/>
      <c r="B69" s="58"/>
      <c r="C69" s="46"/>
      <c r="D69" s="46"/>
      <c r="E69" s="46"/>
      <c r="F69" s="46"/>
      <c r="G69" s="58"/>
      <c r="H69" s="46"/>
      <c r="I69" s="58"/>
      <c r="J69" s="58"/>
      <c r="K69" s="46"/>
    </row>
    <row r="70" ht="14.25" customHeight="1" spans="1:11">
      <c r="A70" s="46"/>
      <c r="B70" s="58"/>
      <c r="C70" s="46"/>
      <c r="D70" s="46"/>
      <c r="E70" s="46"/>
      <c r="F70" s="46"/>
      <c r="G70" s="58"/>
      <c r="H70" s="46"/>
      <c r="I70" s="58"/>
      <c r="J70" s="58"/>
      <c r="K70" s="46"/>
    </row>
    <row r="71" ht="14.25" customHeight="1" spans="1:11">
      <c r="A71" s="46"/>
      <c r="B71" s="58"/>
      <c r="C71" s="46"/>
      <c r="D71" s="46"/>
      <c r="E71" s="46"/>
      <c r="F71" s="46"/>
      <c r="G71" s="58"/>
      <c r="H71" s="46"/>
      <c r="I71" s="58"/>
      <c r="J71" s="58"/>
      <c r="K71" s="46"/>
    </row>
    <row r="72" ht="14.25" customHeight="1" spans="1:11">
      <c r="A72" s="46"/>
      <c r="B72" s="58"/>
      <c r="C72" s="46"/>
      <c r="D72" s="46"/>
      <c r="E72" s="46"/>
      <c r="F72" s="46"/>
      <c r="G72" s="58"/>
      <c r="H72" s="46"/>
      <c r="I72" s="58"/>
      <c r="J72" s="58"/>
      <c r="K72" s="46"/>
    </row>
    <row r="73" ht="14.25" customHeight="1" spans="1:11">
      <c r="A73" s="46"/>
      <c r="B73" s="58"/>
      <c r="C73" s="46"/>
      <c r="D73" s="46"/>
      <c r="E73" s="46"/>
      <c r="F73" s="46"/>
      <c r="G73" s="58"/>
      <c r="H73" s="46"/>
      <c r="I73" s="58"/>
      <c r="J73" s="58"/>
      <c r="K73" s="46"/>
    </row>
    <row r="74" ht="14.25" customHeight="1" spans="1:11">
      <c r="A74" s="46"/>
      <c r="B74" s="58"/>
      <c r="C74" s="46"/>
      <c r="D74" s="46"/>
      <c r="E74" s="46"/>
      <c r="F74" s="46"/>
      <c r="G74" s="58"/>
      <c r="H74" s="46"/>
      <c r="I74" s="58"/>
      <c r="J74" s="58"/>
      <c r="K74" s="46"/>
    </row>
    <row r="75" ht="14.25" customHeight="1" spans="1:11">
      <c r="A75" s="46"/>
      <c r="B75" s="58"/>
      <c r="C75" s="46"/>
      <c r="D75" s="46"/>
      <c r="E75" s="46"/>
      <c r="F75" s="46"/>
      <c r="G75" s="58"/>
      <c r="H75" s="46"/>
      <c r="I75" s="58"/>
      <c r="J75" s="58"/>
      <c r="K75" s="46"/>
    </row>
    <row r="76" ht="42" customHeight="1" spans="1:11">
      <c r="A76" s="33" t="s">
        <v>71</v>
      </c>
      <c r="B76" s="59"/>
      <c r="C76" s="47"/>
      <c r="D76" s="47"/>
      <c r="E76" s="47"/>
      <c r="F76" s="60"/>
      <c r="G76" s="61"/>
      <c r="H76" s="60"/>
      <c r="I76" s="61"/>
      <c r="J76" s="61"/>
      <c r="K76" s="60"/>
    </row>
    <row r="77" ht="54.75" customHeight="1" spans="1:11">
      <c r="A77" s="24" t="s">
        <v>71</v>
      </c>
      <c r="B77" s="24" t="s">
        <v>71</v>
      </c>
      <c r="C77" s="24" t="s">
        <v>71</v>
      </c>
      <c r="D77" s="24" t="s">
        <v>71</v>
      </c>
      <c r="E77" s="24" t="s">
        <v>71</v>
      </c>
      <c r="F77" s="33" t="s">
        <v>71</v>
      </c>
      <c r="G77" s="24" t="s">
        <v>71</v>
      </c>
      <c r="H77" s="33" t="s">
        <v>71</v>
      </c>
      <c r="I77" s="24" t="s">
        <v>71</v>
      </c>
      <c r="J77" s="24" t="s">
        <v>71</v>
      </c>
      <c r="K77" s="33" t="s">
        <v>71</v>
      </c>
    </row>
    <row r="80" ht="37" customHeight="1" spans="1:11">
      <c r="A80" s="31" t="s">
        <v>382</v>
      </c>
      <c r="B80" s="31"/>
      <c r="C80" s="31"/>
      <c r="D80" s="31"/>
      <c r="E80" s="31"/>
      <c r="F80" s="31"/>
      <c r="G80" s="31"/>
      <c r="H80" s="31"/>
      <c r="I80" s="31"/>
      <c r="J80" s="31"/>
      <c r="K80" s="31"/>
    </row>
  </sheetData>
  <mergeCells count="33">
    <mergeCell ref="A2:K2"/>
    <mergeCell ref="A3:I3"/>
    <mergeCell ref="A80:K80"/>
    <mergeCell ref="A6:A11"/>
    <mergeCell ref="A12:A17"/>
    <mergeCell ref="A18:A23"/>
    <mergeCell ref="A24:A29"/>
    <mergeCell ref="A30:A35"/>
    <mergeCell ref="A36:A42"/>
    <mergeCell ref="A43:A48"/>
    <mergeCell ref="A49:A54"/>
    <mergeCell ref="A55:A61"/>
    <mergeCell ref="A62:A66"/>
    <mergeCell ref="B6:B11"/>
    <mergeCell ref="B12:B17"/>
    <mergeCell ref="B18:B23"/>
    <mergeCell ref="B24:B29"/>
    <mergeCell ref="B30:B35"/>
    <mergeCell ref="B36:B42"/>
    <mergeCell ref="B43:B48"/>
    <mergeCell ref="B49:B54"/>
    <mergeCell ref="B55:B61"/>
    <mergeCell ref="B62:B66"/>
    <mergeCell ref="C6:C11"/>
    <mergeCell ref="C12:C17"/>
    <mergeCell ref="C18:C23"/>
    <mergeCell ref="C24:C29"/>
    <mergeCell ref="C30:C35"/>
    <mergeCell ref="C36:C42"/>
    <mergeCell ref="C43:C48"/>
    <mergeCell ref="C49:C54"/>
    <mergeCell ref="C55:C61"/>
    <mergeCell ref="C62:C6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3"/>
  <sheetViews>
    <sheetView workbookViewId="0">
      <selection activeCell="F20" sqref="F20"/>
    </sheetView>
  </sheetViews>
  <sheetFormatPr defaultColWidth="9.15238095238095" defaultRowHeight="14.25" customHeight="1" outlineLevelCol="5"/>
  <cols>
    <col min="1" max="1" width="32.152380952381" style="2" customWidth="1"/>
    <col min="2" max="2" width="20.7238095238095" style="112" customWidth="1"/>
    <col min="3" max="3" width="32.152380952381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383</v>
      </c>
    </row>
    <row r="2" ht="26.25" customHeight="1" spans="1:6">
      <c r="A2" s="116" t="s">
        <v>384</v>
      </c>
      <c r="B2" s="116" t="s">
        <v>384</v>
      </c>
      <c r="C2" s="117"/>
      <c r="D2" s="118"/>
      <c r="E2" s="118"/>
      <c r="F2" s="118"/>
    </row>
    <row r="3" ht="13.5" customHeight="1" spans="1:6">
      <c r="A3" s="7" t="s">
        <v>3</v>
      </c>
      <c r="B3" s="7" t="s">
        <v>385</v>
      </c>
      <c r="C3" s="113"/>
      <c r="D3" s="115"/>
      <c r="E3" s="115"/>
      <c r="F3" s="111" t="s">
        <v>4</v>
      </c>
    </row>
    <row r="4" ht="19.5" customHeight="1" spans="1:6">
      <c r="A4" s="119" t="s">
        <v>386</v>
      </c>
      <c r="B4" s="120" t="s">
        <v>74</v>
      </c>
      <c r="C4" s="119" t="s">
        <v>75</v>
      </c>
      <c r="D4" s="13" t="s">
        <v>387</v>
      </c>
      <c r="E4" s="14"/>
      <c r="F4" s="15"/>
    </row>
    <row r="5" ht="18.75" customHeight="1" spans="1:6">
      <c r="A5" s="121"/>
      <c r="B5" s="122"/>
      <c r="C5" s="121"/>
      <c r="D5" s="18" t="s">
        <v>55</v>
      </c>
      <c r="E5" s="13" t="s">
        <v>77</v>
      </c>
      <c r="F5" s="18" t="s">
        <v>78</v>
      </c>
    </row>
    <row r="6" ht="18.75" customHeight="1" spans="1:6">
      <c r="A6" s="58">
        <v>1</v>
      </c>
      <c r="B6" s="123" t="s">
        <v>157</v>
      </c>
      <c r="C6" s="58">
        <v>3</v>
      </c>
      <c r="D6" s="71">
        <v>4</v>
      </c>
      <c r="E6" s="71">
        <v>5</v>
      </c>
      <c r="F6" s="71">
        <v>6</v>
      </c>
    </row>
    <row r="7" ht="21" customHeight="1" spans="1:6">
      <c r="A7" s="124" t="s">
        <v>70</v>
      </c>
      <c r="B7" s="74">
        <v>2050202</v>
      </c>
      <c r="C7" s="74" t="s">
        <v>203</v>
      </c>
      <c r="D7" s="125">
        <v>15430</v>
      </c>
      <c r="E7" s="126"/>
      <c r="F7" s="125">
        <v>15430</v>
      </c>
    </row>
    <row r="8" ht="21" customHeight="1" spans="1:6">
      <c r="A8" s="24"/>
      <c r="B8" s="24" t="s">
        <v>71</v>
      </c>
      <c r="C8" s="24" t="s">
        <v>71</v>
      </c>
      <c r="D8" s="127" t="s">
        <v>71</v>
      </c>
      <c r="E8" s="128" t="s">
        <v>71</v>
      </c>
      <c r="F8" s="128" t="s">
        <v>71</v>
      </c>
    </row>
    <row r="9" ht="18.75" customHeight="1" spans="1:6">
      <c r="A9" s="129" t="s">
        <v>116</v>
      </c>
      <c r="B9" s="129" t="s">
        <v>116</v>
      </c>
      <c r="C9" s="130" t="s">
        <v>116</v>
      </c>
      <c r="D9" s="125">
        <v>15430</v>
      </c>
      <c r="E9" s="126"/>
      <c r="F9" s="125">
        <v>15430</v>
      </c>
    </row>
    <row r="11" s="96" customFormat="1" ht="22" customHeight="1" spans="1:2">
      <c r="A11" s="131"/>
      <c r="B11" s="132"/>
    </row>
    <row r="12" s="96" customFormat="1" ht="22" customHeight="1" spans="1:2">
      <c r="A12" s="133"/>
      <c r="B12" s="132"/>
    </row>
    <row r="13" s="96" customFormat="1" ht="22" customHeight="1" spans="1:2">
      <c r="A13" s="133"/>
      <c r="B13" s="132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4"/>
  <sheetViews>
    <sheetView topLeftCell="A5" workbookViewId="0">
      <selection activeCell="F16" sqref="F16"/>
    </sheetView>
  </sheetViews>
  <sheetFormatPr defaultColWidth="9.15238095238095" defaultRowHeight="14.25" customHeight="1"/>
  <cols>
    <col min="1" max="6" width="16" style="2" customWidth="1"/>
    <col min="7" max="7" width="12" style="2" customWidth="1"/>
    <col min="8" max="10" width="12.5714285714286" style="2" customWidth="1"/>
    <col min="11" max="11" width="12.5714285714286" style="39" customWidth="1"/>
    <col min="12" max="14" width="12.5714285714286" style="2" customWidth="1"/>
    <col min="15" max="16" width="12.5714285714286" style="39" customWidth="1"/>
    <col min="17" max="17" width="12.4285714285714" style="39" customWidth="1"/>
    <col min="18" max="18" width="10.4285714285714" style="2" customWidth="1"/>
    <col min="19" max="19" width="9.15238095238095" style="39" customWidth="1"/>
    <col min="20" max="16384" width="9.15238095238095" style="39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2"/>
      <c r="P1" s="62"/>
      <c r="Q1" s="62"/>
      <c r="R1" s="40" t="s">
        <v>388</v>
      </c>
    </row>
    <row r="2" ht="27.75" customHeight="1" spans="1:18">
      <c r="A2" s="41" t="s">
        <v>389</v>
      </c>
      <c r="B2" s="6"/>
      <c r="C2" s="6"/>
      <c r="D2" s="6"/>
      <c r="E2" s="6"/>
      <c r="F2" s="6"/>
      <c r="G2" s="6"/>
      <c r="H2" s="6"/>
      <c r="I2" s="6"/>
      <c r="J2" s="6"/>
      <c r="K2" s="55"/>
      <c r="L2" s="6"/>
      <c r="M2" s="6"/>
      <c r="N2" s="6"/>
      <c r="O2" s="55"/>
      <c r="P2" s="55"/>
      <c r="Q2" s="55"/>
      <c r="R2" s="6"/>
    </row>
    <row r="3" ht="18.75" customHeight="1" spans="1:18">
      <c r="A3" s="42" t="s">
        <v>3</v>
      </c>
      <c r="B3" s="9"/>
      <c r="C3" s="9"/>
      <c r="D3" s="9"/>
      <c r="E3" s="9"/>
      <c r="F3" s="9"/>
      <c r="G3" s="9"/>
      <c r="H3" s="9"/>
      <c r="I3" s="9"/>
      <c r="J3" s="9"/>
      <c r="O3" s="75"/>
      <c r="P3" s="75"/>
      <c r="Q3" s="75"/>
      <c r="R3" s="111" t="s">
        <v>173</v>
      </c>
    </row>
    <row r="4" ht="15.75" customHeight="1" spans="1:18">
      <c r="A4" s="12" t="s">
        <v>390</v>
      </c>
      <c r="B4" s="81" t="s">
        <v>391</v>
      </c>
      <c r="C4" s="81" t="s">
        <v>392</v>
      </c>
      <c r="D4" s="81" t="s">
        <v>393</v>
      </c>
      <c r="E4" s="81" t="s">
        <v>394</v>
      </c>
      <c r="F4" s="81" t="s">
        <v>395</v>
      </c>
      <c r="G4" s="44" t="s">
        <v>190</v>
      </c>
      <c r="H4" s="44"/>
      <c r="I4" s="44"/>
      <c r="J4" s="44"/>
      <c r="K4" s="101"/>
      <c r="L4" s="44"/>
      <c r="M4" s="44"/>
      <c r="N4" s="44"/>
      <c r="O4" s="102"/>
      <c r="P4" s="101"/>
      <c r="Q4" s="102"/>
      <c r="R4" s="45"/>
    </row>
    <row r="5" ht="17.25" customHeight="1" spans="1:18">
      <c r="A5" s="17"/>
      <c r="B5" s="83"/>
      <c r="C5" s="83"/>
      <c r="D5" s="83"/>
      <c r="E5" s="83"/>
      <c r="F5" s="83"/>
      <c r="G5" s="83" t="s">
        <v>55</v>
      </c>
      <c r="H5" s="83" t="s">
        <v>58</v>
      </c>
      <c r="I5" s="83" t="s">
        <v>396</v>
      </c>
      <c r="J5" s="83" t="s">
        <v>397</v>
      </c>
      <c r="K5" s="84" t="s">
        <v>398</v>
      </c>
      <c r="L5" s="103" t="s">
        <v>62</v>
      </c>
      <c r="M5" s="103"/>
      <c r="N5" s="103"/>
      <c r="O5" s="104"/>
      <c r="P5" s="105"/>
      <c r="Q5" s="104"/>
      <c r="R5" s="85"/>
    </row>
    <row r="6" ht="54" customHeight="1" spans="1:18">
      <c r="A6" s="20"/>
      <c r="B6" s="85"/>
      <c r="C6" s="85"/>
      <c r="D6" s="85"/>
      <c r="E6" s="85"/>
      <c r="F6" s="85"/>
      <c r="G6" s="85"/>
      <c r="H6" s="85" t="s">
        <v>57</v>
      </c>
      <c r="I6" s="85"/>
      <c r="J6" s="85"/>
      <c r="K6" s="86"/>
      <c r="L6" s="85" t="s">
        <v>57</v>
      </c>
      <c r="M6" s="85" t="s">
        <v>63</v>
      </c>
      <c r="N6" s="85" t="s">
        <v>198</v>
      </c>
      <c r="O6" s="106" t="s">
        <v>65</v>
      </c>
      <c r="P6" s="86" t="s">
        <v>66</v>
      </c>
      <c r="Q6" s="86" t="s">
        <v>67</v>
      </c>
      <c r="R6" s="85" t="s">
        <v>68</v>
      </c>
    </row>
    <row r="7" ht="15" customHeight="1" spans="1:18">
      <c r="A7" s="21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21" customHeight="1" spans="1:18">
      <c r="A8" s="88" t="s">
        <v>71</v>
      </c>
      <c r="B8" s="89"/>
      <c r="C8" s="89"/>
      <c r="D8" s="89"/>
      <c r="E8" s="92"/>
      <c r="F8" s="90" t="s">
        <v>71</v>
      </c>
      <c r="G8" s="90" t="s">
        <v>71</v>
      </c>
      <c r="H8" s="90" t="s">
        <v>71</v>
      </c>
      <c r="I8" s="90" t="s">
        <v>71</v>
      </c>
      <c r="J8" s="90" t="s">
        <v>71</v>
      </c>
      <c r="K8" s="90" t="s">
        <v>71</v>
      </c>
      <c r="L8" s="90" t="s">
        <v>71</v>
      </c>
      <c r="M8" s="90" t="s">
        <v>71</v>
      </c>
      <c r="N8" s="90" t="s">
        <v>71</v>
      </c>
      <c r="O8" s="53" t="s">
        <v>71</v>
      </c>
      <c r="P8" s="90" t="s">
        <v>71</v>
      </c>
      <c r="Q8" s="90" t="s">
        <v>71</v>
      </c>
      <c r="R8" s="90" t="s">
        <v>71</v>
      </c>
    </row>
    <row r="9" ht="25.5" customHeight="1" spans="1:18">
      <c r="A9" s="88" t="s">
        <v>71</v>
      </c>
      <c r="B9" s="89" t="s">
        <v>71</v>
      </c>
      <c r="C9" s="89" t="s">
        <v>71</v>
      </c>
      <c r="D9" s="89" t="s">
        <v>71</v>
      </c>
      <c r="E9" s="92" t="s">
        <v>71</v>
      </c>
      <c r="F9" s="92" t="s">
        <v>71</v>
      </c>
      <c r="G9" s="92" t="s">
        <v>71</v>
      </c>
      <c r="H9" s="92" t="s">
        <v>71</v>
      </c>
      <c r="I9" s="92" t="s">
        <v>71</v>
      </c>
      <c r="J9" s="92" t="s">
        <v>71</v>
      </c>
      <c r="K9" s="90" t="s">
        <v>71</v>
      </c>
      <c r="L9" s="92" t="s">
        <v>71</v>
      </c>
      <c r="M9" s="92" t="s">
        <v>71</v>
      </c>
      <c r="N9" s="92" t="s">
        <v>71</v>
      </c>
      <c r="O9" s="53" t="s">
        <v>71</v>
      </c>
      <c r="P9" s="90" t="s">
        <v>71</v>
      </c>
      <c r="Q9" s="90" t="s">
        <v>71</v>
      </c>
      <c r="R9" s="92" t="s">
        <v>71</v>
      </c>
    </row>
    <row r="10" ht="21" customHeight="1" spans="1:18">
      <c r="A10" s="93" t="s">
        <v>116</v>
      </c>
      <c r="B10" s="94"/>
      <c r="C10" s="94"/>
      <c r="D10" s="94"/>
      <c r="E10" s="92"/>
      <c r="F10" s="90" t="s">
        <v>71</v>
      </c>
      <c r="G10" s="90" t="s">
        <v>71</v>
      </c>
      <c r="H10" s="90" t="s">
        <v>71</v>
      </c>
      <c r="I10" s="90" t="s">
        <v>71</v>
      </c>
      <c r="J10" s="90" t="s">
        <v>71</v>
      </c>
      <c r="K10" s="90" t="s">
        <v>71</v>
      </c>
      <c r="L10" s="90" t="s">
        <v>71</v>
      </c>
      <c r="M10" s="90" t="s">
        <v>71</v>
      </c>
      <c r="N10" s="90" t="s">
        <v>71</v>
      </c>
      <c r="O10" s="53" t="s">
        <v>71</v>
      </c>
      <c r="P10" s="90" t="s">
        <v>71</v>
      </c>
      <c r="Q10" s="90" t="s">
        <v>71</v>
      </c>
      <c r="R10" s="90" t="s">
        <v>71</v>
      </c>
    </row>
    <row r="12" ht="21" customHeight="1" spans="1:6">
      <c r="A12" s="110" t="s">
        <v>399</v>
      </c>
      <c r="B12" s="110"/>
      <c r="C12" s="110"/>
      <c r="D12" s="110"/>
      <c r="E12" s="110"/>
      <c r="F12" s="110"/>
    </row>
    <row r="13" ht="30" customHeight="1" spans="1:18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ht="29" customHeight="1" spans="1:18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</sheetData>
  <mergeCells count="19">
    <mergeCell ref="A2:R2"/>
    <mergeCell ref="A3:F3"/>
    <mergeCell ref="G4:R4"/>
    <mergeCell ref="L5:R5"/>
    <mergeCell ref="A10:E10"/>
    <mergeCell ref="A12:F12"/>
    <mergeCell ref="A13:R13"/>
    <mergeCell ref="A14:R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4"/>
  <sheetViews>
    <sheetView workbookViewId="0">
      <selection activeCell="A2" sqref="A2:R2"/>
    </sheetView>
  </sheetViews>
  <sheetFormatPr defaultColWidth="9.15238095238095" defaultRowHeight="14.25" customHeight="1"/>
  <cols>
    <col min="1" max="1" width="12.8857142857143" style="2" customWidth="1"/>
    <col min="2" max="2" width="23.447619047619" style="2" customWidth="1"/>
    <col min="3" max="3" width="25" style="2" customWidth="1"/>
    <col min="4" max="4" width="20.2761904761905" style="39" customWidth="1"/>
    <col min="5" max="5" width="17.2761904761905" style="39" customWidth="1"/>
    <col min="6" max="6" width="23.3333333333333" style="39" customWidth="1"/>
    <col min="7" max="7" width="12" style="2" customWidth="1"/>
    <col min="8" max="10" width="10" style="2" customWidth="1"/>
    <col min="11" max="11" width="9.15238095238095" style="39" customWidth="1"/>
    <col min="12" max="13" width="9.15238095238095" style="2" customWidth="1"/>
    <col min="14" max="14" width="12.7238095238095" style="2" customWidth="1"/>
    <col min="15" max="16" width="9.15238095238095" style="39" customWidth="1"/>
    <col min="17" max="17" width="12.152380952381" style="39" customWidth="1"/>
    <col min="18" max="18" width="10.4285714285714" style="2" customWidth="1"/>
    <col min="19" max="16384" width="9.15238095238095" style="39"/>
  </cols>
  <sheetData>
    <row r="1" ht="13.5" customHeight="1" spans="1:18">
      <c r="A1" s="77"/>
      <c r="B1" s="77"/>
      <c r="C1" s="77"/>
      <c r="D1" s="78"/>
      <c r="E1" s="78"/>
      <c r="F1" s="78"/>
      <c r="G1" s="77"/>
      <c r="H1" s="77"/>
      <c r="I1" s="77"/>
      <c r="J1" s="77"/>
      <c r="K1" s="97"/>
      <c r="L1" s="67"/>
      <c r="M1" s="67"/>
      <c r="N1" s="67"/>
      <c r="O1" s="62"/>
      <c r="P1" s="98"/>
      <c r="Q1" s="62"/>
      <c r="R1" s="107" t="s">
        <v>400</v>
      </c>
    </row>
    <row r="2" ht="27.75" customHeight="1" spans="1:18">
      <c r="A2" s="41" t="s">
        <v>401</v>
      </c>
      <c r="B2" s="79"/>
      <c r="C2" s="79"/>
      <c r="D2" s="55"/>
      <c r="E2" s="55"/>
      <c r="F2" s="55"/>
      <c r="G2" s="79"/>
      <c r="H2" s="79"/>
      <c r="I2" s="79"/>
      <c r="J2" s="79"/>
      <c r="K2" s="99"/>
      <c r="L2" s="79"/>
      <c r="M2" s="79"/>
      <c r="N2" s="79"/>
      <c r="O2" s="55"/>
      <c r="P2" s="99"/>
      <c r="Q2" s="55"/>
      <c r="R2" s="79"/>
    </row>
    <row r="3" ht="18.75" customHeight="1" spans="1:18">
      <c r="A3" s="64" t="s">
        <v>3</v>
      </c>
      <c r="B3" s="65"/>
      <c r="C3" s="65"/>
      <c r="D3" s="80"/>
      <c r="E3" s="80"/>
      <c r="F3" s="80"/>
      <c r="G3" s="65"/>
      <c r="H3" s="65"/>
      <c r="I3" s="65"/>
      <c r="J3" s="65"/>
      <c r="K3" s="97"/>
      <c r="L3" s="67"/>
      <c r="M3" s="67"/>
      <c r="N3" s="67"/>
      <c r="O3" s="75"/>
      <c r="P3" s="100"/>
      <c r="Q3" s="75"/>
      <c r="R3" s="108" t="s">
        <v>173</v>
      </c>
    </row>
    <row r="4" ht="15.75" customHeight="1" spans="1:18">
      <c r="A4" s="12" t="s">
        <v>390</v>
      </c>
      <c r="B4" s="81" t="s">
        <v>402</v>
      </c>
      <c r="C4" s="81" t="s">
        <v>403</v>
      </c>
      <c r="D4" s="82" t="s">
        <v>404</v>
      </c>
      <c r="E4" s="82" t="s">
        <v>405</v>
      </c>
      <c r="F4" s="82" t="s">
        <v>406</v>
      </c>
      <c r="G4" s="44" t="s">
        <v>190</v>
      </c>
      <c r="H4" s="44"/>
      <c r="I4" s="44"/>
      <c r="J4" s="44"/>
      <c r="K4" s="101"/>
      <c r="L4" s="44"/>
      <c r="M4" s="44"/>
      <c r="N4" s="44"/>
      <c r="O4" s="102"/>
      <c r="P4" s="101"/>
      <c r="Q4" s="102"/>
      <c r="R4" s="45"/>
    </row>
    <row r="5" ht="17.25" customHeight="1" spans="1:18">
      <c r="A5" s="17"/>
      <c r="B5" s="83"/>
      <c r="C5" s="83"/>
      <c r="D5" s="84"/>
      <c r="E5" s="84"/>
      <c r="F5" s="84"/>
      <c r="G5" s="83" t="s">
        <v>55</v>
      </c>
      <c r="H5" s="83" t="s">
        <v>58</v>
      </c>
      <c r="I5" s="83" t="s">
        <v>396</v>
      </c>
      <c r="J5" s="83" t="s">
        <v>397</v>
      </c>
      <c r="K5" s="84" t="s">
        <v>398</v>
      </c>
      <c r="L5" s="103" t="s">
        <v>407</v>
      </c>
      <c r="M5" s="103"/>
      <c r="N5" s="103"/>
      <c r="O5" s="104"/>
      <c r="P5" s="105"/>
      <c r="Q5" s="104"/>
      <c r="R5" s="85"/>
    </row>
    <row r="6" ht="54" customHeight="1" spans="1:18">
      <c r="A6" s="20"/>
      <c r="B6" s="85"/>
      <c r="C6" s="85"/>
      <c r="D6" s="86"/>
      <c r="E6" s="86"/>
      <c r="F6" s="86"/>
      <c r="G6" s="85"/>
      <c r="H6" s="85" t="s">
        <v>57</v>
      </c>
      <c r="I6" s="85"/>
      <c r="J6" s="85"/>
      <c r="K6" s="86"/>
      <c r="L6" s="85" t="s">
        <v>57</v>
      </c>
      <c r="M6" s="85" t="s">
        <v>63</v>
      </c>
      <c r="N6" s="85" t="s">
        <v>198</v>
      </c>
      <c r="O6" s="106" t="s">
        <v>65</v>
      </c>
      <c r="P6" s="86" t="s">
        <v>66</v>
      </c>
      <c r="Q6" s="86" t="s">
        <v>67</v>
      </c>
      <c r="R6" s="85" t="s">
        <v>68</v>
      </c>
    </row>
    <row r="7" ht="15" customHeight="1" spans="1:18">
      <c r="A7" s="21">
        <v>1</v>
      </c>
      <c r="B7" s="87">
        <v>2</v>
      </c>
      <c r="C7" s="87">
        <v>3</v>
      </c>
      <c r="D7" s="21">
        <v>4</v>
      </c>
      <c r="E7" s="87">
        <v>5</v>
      </c>
      <c r="F7" s="87">
        <v>6</v>
      </c>
      <c r="G7" s="21">
        <v>7</v>
      </c>
      <c r="H7" s="87">
        <v>8</v>
      </c>
      <c r="I7" s="87">
        <v>9</v>
      </c>
      <c r="J7" s="21">
        <v>10</v>
      </c>
      <c r="K7" s="87">
        <v>11</v>
      </c>
      <c r="L7" s="87">
        <v>12</v>
      </c>
      <c r="M7" s="21">
        <v>13</v>
      </c>
      <c r="N7" s="87">
        <v>14</v>
      </c>
      <c r="O7" s="87">
        <v>15</v>
      </c>
      <c r="P7" s="21">
        <v>16</v>
      </c>
      <c r="Q7" s="87">
        <v>17</v>
      </c>
      <c r="R7" s="87">
        <v>18</v>
      </c>
    </row>
    <row r="8" ht="21" customHeight="1" spans="1:18">
      <c r="A8" s="88" t="s">
        <v>71</v>
      </c>
      <c r="B8" s="89"/>
      <c r="C8" s="89"/>
      <c r="D8" s="90"/>
      <c r="E8" s="90"/>
      <c r="F8" s="90"/>
      <c r="G8" s="90" t="s">
        <v>71</v>
      </c>
      <c r="H8" s="90" t="s">
        <v>71</v>
      </c>
      <c r="I8" s="90" t="s">
        <v>71</v>
      </c>
      <c r="J8" s="90" t="s">
        <v>71</v>
      </c>
      <c r="K8" s="90" t="s">
        <v>71</v>
      </c>
      <c r="L8" s="90" t="s">
        <v>71</v>
      </c>
      <c r="M8" s="90" t="s">
        <v>71</v>
      </c>
      <c r="N8" s="90" t="s">
        <v>71</v>
      </c>
      <c r="O8" s="53" t="s">
        <v>71</v>
      </c>
      <c r="P8" s="90" t="s">
        <v>71</v>
      </c>
      <c r="Q8" s="90" t="s">
        <v>71</v>
      </c>
      <c r="R8" s="90" t="s">
        <v>71</v>
      </c>
    </row>
    <row r="9" ht="49.5" customHeight="1" spans="1:18">
      <c r="A9" s="88" t="s">
        <v>71</v>
      </c>
      <c r="B9" s="89" t="s">
        <v>71</v>
      </c>
      <c r="C9" s="89" t="s">
        <v>71</v>
      </c>
      <c r="D9" s="91" t="s">
        <v>71</v>
      </c>
      <c r="E9" s="91" t="s">
        <v>71</v>
      </c>
      <c r="F9" s="91" t="s">
        <v>71</v>
      </c>
      <c r="G9" s="92" t="s">
        <v>71</v>
      </c>
      <c r="H9" s="92" t="s">
        <v>71</v>
      </c>
      <c r="I9" s="92" t="s">
        <v>71</v>
      </c>
      <c r="J9" s="92" t="s">
        <v>71</v>
      </c>
      <c r="K9" s="90" t="s">
        <v>71</v>
      </c>
      <c r="L9" s="92" t="s">
        <v>71</v>
      </c>
      <c r="M9" s="92" t="s">
        <v>71</v>
      </c>
      <c r="N9" s="92" t="s">
        <v>71</v>
      </c>
      <c r="O9" s="53" t="s">
        <v>71</v>
      </c>
      <c r="P9" s="90" t="s">
        <v>71</v>
      </c>
      <c r="Q9" s="90" t="s">
        <v>71</v>
      </c>
      <c r="R9" s="92" t="s">
        <v>71</v>
      </c>
    </row>
    <row r="10" ht="21" customHeight="1" spans="1:18">
      <c r="A10" s="93" t="s">
        <v>116</v>
      </c>
      <c r="B10" s="94"/>
      <c r="C10" s="95"/>
      <c r="D10" s="90"/>
      <c r="E10" s="90"/>
      <c r="F10" s="90"/>
      <c r="G10" s="90" t="s">
        <v>71</v>
      </c>
      <c r="H10" s="90" t="s">
        <v>71</v>
      </c>
      <c r="I10" s="90" t="s">
        <v>71</v>
      </c>
      <c r="J10" s="90" t="s">
        <v>71</v>
      </c>
      <c r="K10" s="90" t="s">
        <v>71</v>
      </c>
      <c r="L10" s="90" t="s">
        <v>71</v>
      </c>
      <c r="M10" s="90" t="s">
        <v>71</v>
      </c>
      <c r="N10" s="90" t="s">
        <v>71</v>
      </c>
      <c r="O10" s="53" t="s">
        <v>71</v>
      </c>
      <c r="P10" s="90" t="s">
        <v>71</v>
      </c>
      <c r="Q10" s="90" t="s">
        <v>71</v>
      </c>
      <c r="R10" s="90" t="s">
        <v>71</v>
      </c>
    </row>
    <row r="12" ht="26" customHeight="1" spans="1:3">
      <c r="A12" s="96" t="s">
        <v>408</v>
      </c>
      <c r="B12" s="96"/>
      <c r="C12" s="96"/>
    </row>
    <row r="13" ht="27" customHeight="1" spans="1:18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ht="27" customHeight="1" spans="1:18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</sheetData>
  <mergeCells count="18">
    <mergeCell ref="A2:R2"/>
    <mergeCell ref="A3:C3"/>
    <mergeCell ref="G4:R4"/>
    <mergeCell ref="L5:R5"/>
    <mergeCell ref="A10:C10"/>
    <mergeCell ref="A13:R13"/>
    <mergeCell ref="A14:R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A11" sqref="A11:W11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39" customWidth="1"/>
    <col min="25" max="16384" width="9.15238095238095" style="39"/>
  </cols>
  <sheetData>
    <row r="1" ht="13.5" customHeight="1" spans="1:23">
      <c r="A1" s="4"/>
      <c r="B1" s="4"/>
      <c r="C1" s="4"/>
      <c r="D1" s="63"/>
      <c r="W1" s="62" t="s">
        <v>409</v>
      </c>
    </row>
    <row r="2" ht="27.75" customHeight="1" spans="1:23">
      <c r="A2" s="41" t="s">
        <v>410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64" t="s">
        <v>3</v>
      </c>
      <c r="B3" s="65"/>
      <c r="C3" s="65"/>
      <c r="D3" s="66"/>
      <c r="E3" s="67"/>
      <c r="F3" s="67"/>
      <c r="G3" s="67"/>
      <c r="H3" s="67"/>
      <c r="I3" s="67"/>
      <c r="W3" s="75" t="s">
        <v>173</v>
      </c>
    </row>
    <row r="4" ht="19.5" customHeight="1" spans="1:23">
      <c r="A4" s="18" t="s">
        <v>411</v>
      </c>
      <c r="B4" s="13" t="s">
        <v>190</v>
      </c>
      <c r="C4" s="14"/>
      <c r="D4" s="14"/>
      <c r="E4" s="13" t="s">
        <v>412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2" t="s">
        <v>55</v>
      </c>
      <c r="C5" s="12" t="s">
        <v>58</v>
      </c>
      <c r="D5" s="68" t="s">
        <v>413</v>
      </c>
      <c r="E5" s="69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19.5" customHeight="1" spans="1:23">
      <c r="A6" s="71">
        <v>1</v>
      </c>
      <c r="B6" s="71">
        <v>2</v>
      </c>
      <c r="C6" s="71">
        <v>3</v>
      </c>
      <c r="D6" s="72">
        <v>4</v>
      </c>
      <c r="E6" s="71">
        <v>5</v>
      </c>
      <c r="F6" s="71">
        <v>6</v>
      </c>
      <c r="G6" s="71">
        <v>7</v>
      </c>
      <c r="H6" s="72">
        <v>8</v>
      </c>
      <c r="I6" s="71">
        <v>9</v>
      </c>
      <c r="J6" s="71">
        <v>10</v>
      </c>
      <c r="K6" s="71">
        <v>11</v>
      </c>
      <c r="L6" s="72">
        <v>12</v>
      </c>
      <c r="M6" s="71">
        <v>13</v>
      </c>
      <c r="N6" s="71">
        <v>14</v>
      </c>
      <c r="O6" s="71">
        <v>15</v>
      </c>
      <c r="P6" s="72">
        <v>16</v>
      </c>
      <c r="Q6" s="71">
        <v>17</v>
      </c>
      <c r="R6" s="71">
        <v>18</v>
      </c>
      <c r="S6" s="71">
        <v>19</v>
      </c>
      <c r="T6" s="72">
        <v>20</v>
      </c>
      <c r="U6" s="72">
        <v>21</v>
      </c>
      <c r="V6" s="72">
        <v>22</v>
      </c>
      <c r="W6" s="76">
        <v>23</v>
      </c>
    </row>
    <row r="7" ht="19.5" customHeight="1" spans="1:23">
      <c r="A7" s="33" t="s">
        <v>71</v>
      </c>
      <c r="B7" s="53" t="s">
        <v>71</v>
      </c>
      <c r="C7" s="53" t="s">
        <v>71</v>
      </c>
      <c r="D7" s="73" t="s">
        <v>71</v>
      </c>
      <c r="E7" s="53" t="s">
        <v>71</v>
      </c>
      <c r="F7" s="53" t="s">
        <v>71</v>
      </c>
      <c r="G7" s="53" t="s">
        <v>71</v>
      </c>
      <c r="H7" s="53" t="s">
        <v>71</v>
      </c>
      <c r="I7" s="53" t="s">
        <v>71</v>
      </c>
      <c r="J7" s="53" t="s">
        <v>71</v>
      </c>
      <c r="K7" s="53" t="s">
        <v>71</v>
      </c>
      <c r="L7" s="53" t="s">
        <v>71</v>
      </c>
      <c r="M7" s="53" t="s">
        <v>71</v>
      </c>
      <c r="N7" s="53" t="s">
        <v>71</v>
      </c>
      <c r="O7" s="53" t="s">
        <v>71</v>
      </c>
      <c r="P7" s="53" t="s">
        <v>71</v>
      </c>
      <c r="Q7" s="53" t="s">
        <v>71</v>
      </c>
      <c r="R7" s="53" t="s">
        <v>71</v>
      </c>
      <c r="S7" s="53" t="s">
        <v>71</v>
      </c>
      <c r="T7" s="53" t="s">
        <v>71</v>
      </c>
      <c r="U7" s="53" t="s">
        <v>71</v>
      </c>
      <c r="V7" s="53" t="s">
        <v>71</v>
      </c>
      <c r="W7" s="53" t="s">
        <v>71</v>
      </c>
    </row>
    <row r="8" ht="19.5" customHeight="1" spans="1:23">
      <c r="A8" s="47" t="s">
        <v>71</v>
      </c>
      <c r="B8" s="53" t="s">
        <v>71</v>
      </c>
      <c r="C8" s="53" t="s">
        <v>71</v>
      </c>
      <c r="D8" s="73" t="s">
        <v>71</v>
      </c>
      <c r="E8" s="53" t="s">
        <v>71</v>
      </c>
      <c r="F8" s="53" t="s">
        <v>71</v>
      </c>
      <c r="G8" s="53" t="s">
        <v>71</v>
      </c>
      <c r="H8" s="53" t="s">
        <v>71</v>
      </c>
      <c r="I8" s="53" t="s">
        <v>71</v>
      </c>
      <c r="J8" s="53" t="s">
        <v>71</v>
      </c>
      <c r="K8" s="53" t="s">
        <v>71</v>
      </c>
      <c r="L8" s="53" t="s">
        <v>71</v>
      </c>
      <c r="M8" s="53" t="s">
        <v>71</v>
      </c>
      <c r="N8" s="53" t="s">
        <v>71</v>
      </c>
      <c r="O8" s="53" t="s">
        <v>71</v>
      </c>
      <c r="P8" s="53" t="s">
        <v>71</v>
      </c>
      <c r="Q8" s="53" t="s">
        <v>71</v>
      </c>
      <c r="R8" s="53" t="s">
        <v>71</v>
      </c>
      <c r="S8" s="53" t="s">
        <v>71</v>
      </c>
      <c r="T8" s="53" t="s">
        <v>71</v>
      </c>
      <c r="U8" s="53" t="s">
        <v>71</v>
      </c>
      <c r="V8" s="53" t="s">
        <v>71</v>
      </c>
      <c r="W8" s="53" t="s">
        <v>71</v>
      </c>
    </row>
    <row r="9" ht="19.5" customHeight="1" spans="1:23">
      <c r="A9" s="74" t="s">
        <v>55</v>
      </c>
      <c r="B9" s="53" t="s">
        <v>71</v>
      </c>
      <c r="C9" s="53" t="s">
        <v>71</v>
      </c>
      <c r="D9" s="73" t="s">
        <v>71</v>
      </c>
      <c r="E9" s="53" t="s">
        <v>71</v>
      </c>
      <c r="F9" s="53" t="s">
        <v>71</v>
      </c>
      <c r="G9" s="53" t="s">
        <v>71</v>
      </c>
      <c r="H9" s="53" t="s">
        <v>71</v>
      </c>
      <c r="I9" s="53" t="s">
        <v>71</v>
      </c>
      <c r="J9" s="53" t="s">
        <v>71</v>
      </c>
      <c r="K9" s="53" t="s">
        <v>71</v>
      </c>
      <c r="L9" s="53" t="s">
        <v>71</v>
      </c>
      <c r="M9" s="53" t="s">
        <v>71</v>
      </c>
      <c r="N9" s="53" t="s">
        <v>71</v>
      </c>
      <c r="O9" s="53" t="s">
        <v>71</v>
      </c>
      <c r="P9" s="53" t="s">
        <v>71</v>
      </c>
      <c r="Q9" s="53" t="s">
        <v>71</v>
      </c>
      <c r="R9" s="53" t="s">
        <v>71</v>
      </c>
      <c r="S9" s="53" t="s">
        <v>71</v>
      </c>
      <c r="T9" s="53" t="s">
        <v>71</v>
      </c>
      <c r="U9" s="53" t="s">
        <v>71</v>
      </c>
      <c r="V9" s="53" t="s">
        <v>71</v>
      </c>
      <c r="W9" s="53" t="s">
        <v>71</v>
      </c>
    </row>
    <row r="11" ht="33" customHeight="1" spans="1:23">
      <c r="A11" s="30" t="s">
        <v>414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</sheetData>
  <mergeCells count="6">
    <mergeCell ref="A2:W2"/>
    <mergeCell ref="A3:I3"/>
    <mergeCell ref="B4:D4"/>
    <mergeCell ref="E4:W4"/>
    <mergeCell ref="A11:W11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9" sqref="A9:K9"/>
    </sheetView>
  </sheetViews>
  <sheetFormatPr defaultColWidth="9.15238095238095" defaultRowHeight="12" customHeight="1"/>
  <cols>
    <col min="1" max="1" width="27.847619047619" style="38" customWidth="1"/>
    <col min="2" max="2" width="27.847619047619" style="39" customWidth="1"/>
    <col min="3" max="3" width="27.847619047619" style="38" customWidth="1"/>
    <col min="4" max="4" width="15" style="38" customWidth="1"/>
    <col min="5" max="5" width="14.5714285714286" style="38" customWidth="1"/>
    <col min="6" max="6" width="23.5714285714286" style="38" customWidth="1"/>
    <col min="7" max="7" width="11.2761904761905" style="39" customWidth="1"/>
    <col min="8" max="8" width="18.7238095238095" style="38" customWidth="1"/>
    <col min="9" max="9" width="15.5714285714286" style="39" customWidth="1"/>
    <col min="10" max="10" width="18.847619047619" style="39" customWidth="1"/>
    <col min="11" max="11" width="23.2761904761905" style="38" customWidth="1"/>
    <col min="12" max="12" width="9.15238095238095" style="39" customWidth="1"/>
    <col min="13" max="16384" width="9.15238095238095" style="39"/>
  </cols>
  <sheetData>
    <row r="1" customHeight="1" spans="11:11">
      <c r="K1" s="62" t="s">
        <v>415</v>
      </c>
    </row>
    <row r="2" ht="28.5" customHeight="1" spans="1:11">
      <c r="A2" s="54" t="s">
        <v>416</v>
      </c>
      <c r="B2" s="55"/>
      <c r="C2" s="6"/>
      <c r="D2" s="6"/>
      <c r="E2" s="6"/>
      <c r="F2" s="6"/>
      <c r="G2" s="55"/>
      <c r="H2" s="6"/>
      <c r="I2" s="55"/>
      <c r="J2" s="55"/>
      <c r="K2" s="6"/>
    </row>
    <row r="3" ht="17.25" customHeight="1" spans="1:2">
      <c r="A3" s="56" t="s">
        <v>3</v>
      </c>
      <c r="B3" s="57"/>
    </row>
    <row r="4" ht="44.25" customHeight="1" spans="1:11">
      <c r="A4" s="46" t="s">
        <v>302</v>
      </c>
      <c r="B4" s="58" t="s">
        <v>184</v>
      </c>
      <c r="C4" s="46" t="s">
        <v>303</v>
      </c>
      <c r="D4" s="46" t="s">
        <v>304</v>
      </c>
      <c r="E4" s="46" t="s">
        <v>305</v>
      </c>
      <c r="F4" s="46" t="s">
        <v>306</v>
      </c>
      <c r="G4" s="58" t="s">
        <v>307</v>
      </c>
      <c r="H4" s="46" t="s">
        <v>308</v>
      </c>
      <c r="I4" s="58" t="s">
        <v>309</v>
      </c>
      <c r="J4" s="58" t="s">
        <v>310</v>
      </c>
      <c r="K4" s="46" t="s">
        <v>311</v>
      </c>
    </row>
    <row r="5" ht="33" customHeight="1" spans="1:11">
      <c r="A5" s="46">
        <v>1</v>
      </c>
      <c r="B5" s="58">
        <v>2</v>
      </c>
      <c r="C5" s="46">
        <v>3</v>
      </c>
      <c r="D5" s="46">
        <v>4</v>
      </c>
      <c r="E5" s="46">
        <v>5</v>
      </c>
      <c r="F5" s="46">
        <v>6</v>
      </c>
      <c r="G5" s="58">
        <v>7</v>
      </c>
      <c r="H5" s="46">
        <v>8</v>
      </c>
      <c r="I5" s="58">
        <v>9</v>
      </c>
      <c r="J5" s="58">
        <v>10</v>
      </c>
      <c r="K5" s="46">
        <v>11</v>
      </c>
    </row>
    <row r="6" ht="42" customHeight="1" spans="1:11">
      <c r="A6" s="33" t="s">
        <v>71</v>
      </c>
      <c r="B6" s="59"/>
      <c r="C6" s="47"/>
      <c r="D6" s="47"/>
      <c r="E6" s="47"/>
      <c r="F6" s="60"/>
      <c r="G6" s="61"/>
      <c r="H6" s="60"/>
      <c r="I6" s="61"/>
      <c r="J6" s="61"/>
      <c r="K6" s="60"/>
    </row>
    <row r="7" ht="54" customHeight="1" spans="1:11">
      <c r="A7" s="24" t="s">
        <v>71</v>
      </c>
      <c r="B7" s="24" t="s">
        <v>71</v>
      </c>
      <c r="C7" s="24" t="s">
        <v>71</v>
      </c>
      <c r="D7" s="24" t="s">
        <v>71</v>
      </c>
      <c r="E7" s="24" t="s">
        <v>71</v>
      </c>
      <c r="F7" s="33" t="s">
        <v>71</v>
      </c>
      <c r="G7" s="24" t="s">
        <v>71</v>
      </c>
      <c r="H7" s="33" t="s">
        <v>71</v>
      </c>
      <c r="I7" s="24" t="s">
        <v>71</v>
      </c>
      <c r="J7" s="24" t="s">
        <v>71</v>
      </c>
      <c r="K7" s="33" t="s">
        <v>71</v>
      </c>
    </row>
    <row r="8" ht="15" customHeight="1"/>
    <row r="9" ht="25" customHeight="1" spans="1:11">
      <c r="A9" s="30" t="s">
        <v>417</v>
      </c>
      <c r="B9" s="31"/>
      <c r="C9" s="31"/>
      <c r="D9" s="31"/>
      <c r="E9" s="31"/>
      <c r="F9" s="31"/>
      <c r="G9" s="31"/>
      <c r="H9" s="31"/>
      <c r="I9" s="31"/>
      <c r="J9" s="31"/>
      <c r="K9" s="31"/>
    </row>
  </sheetData>
  <mergeCells count="3">
    <mergeCell ref="A2:K2"/>
    <mergeCell ref="A3:I3"/>
    <mergeCell ref="A9:K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11" sqref="A11:H11"/>
    </sheetView>
  </sheetViews>
  <sheetFormatPr defaultColWidth="9.15238095238095" defaultRowHeight="12" customHeight="1" outlineLevelCol="7"/>
  <cols>
    <col min="1" max="1" width="29" style="38" customWidth="1"/>
    <col min="2" max="2" width="18.7238095238095" style="38" customWidth="1"/>
    <col min="3" max="3" width="24.847619047619" style="38" customWidth="1"/>
    <col min="4" max="4" width="23.5714285714286" style="38" customWidth="1"/>
    <col min="5" max="5" width="17.847619047619" style="38" customWidth="1"/>
    <col min="6" max="6" width="23.5714285714286" style="38" customWidth="1"/>
    <col min="7" max="7" width="25.152380952381" style="38" customWidth="1"/>
    <col min="8" max="8" width="18.847619047619" style="38" customWidth="1"/>
    <col min="9" max="16384" width="9.15238095238095" style="39"/>
  </cols>
  <sheetData>
    <row r="1" ht="14.25" customHeight="1" spans="8:8">
      <c r="H1" s="40" t="s">
        <v>418</v>
      </c>
    </row>
    <row r="2" ht="28.5" customHeight="1" spans="1:8">
      <c r="A2" s="41" t="s">
        <v>419</v>
      </c>
      <c r="B2" s="6"/>
      <c r="C2" s="6"/>
      <c r="D2" s="6"/>
      <c r="E2" s="6"/>
      <c r="F2" s="6"/>
      <c r="G2" s="6"/>
      <c r="H2" s="6"/>
    </row>
    <row r="3" ht="13.5" customHeight="1" spans="1:2">
      <c r="A3" s="42" t="s">
        <v>3</v>
      </c>
      <c r="B3" s="8"/>
    </row>
    <row r="4" ht="18" customHeight="1" spans="1:8">
      <c r="A4" s="12" t="s">
        <v>386</v>
      </c>
      <c r="B4" s="12" t="s">
        <v>420</v>
      </c>
      <c r="C4" s="12" t="s">
        <v>421</v>
      </c>
      <c r="D4" s="12" t="s">
        <v>422</v>
      </c>
      <c r="E4" s="12" t="s">
        <v>423</v>
      </c>
      <c r="F4" s="43" t="s">
        <v>424</v>
      </c>
      <c r="G4" s="44"/>
      <c r="H4" s="45"/>
    </row>
    <row r="5" ht="18" customHeight="1" spans="1:8">
      <c r="A5" s="20"/>
      <c r="B5" s="20"/>
      <c r="C5" s="20"/>
      <c r="D5" s="20"/>
      <c r="E5" s="20"/>
      <c r="F5" s="46" t="s">
        <v>394</v>
      </c>
      <c r="G5" s="46" t="s">
        <v>425</v>
      </c>
      <c r="H5" s="46" t="s">
        <v>426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71</v>
      </c>
      <c r="B7" s="47" t="s">
        <v>71</v>
      </c>
      <c r="C7" s="47" t="s">
        <v>71</v>
      </c>
      <c r="D7" s="47" t="s">
        <v>71</v>
      </c>
      <c r="E7" s="47" t="s">
        <v>71</v>
      </c>
      <c r="F7" s="48" t="s">
        <v>71</v>
      </c>
      <c r="G7" s="49" t="s">
        <v>71</v>
      </c>
      <c r="H7" s="49" t="s">
        <v>71</v>
      </c>
    </row>
    <row r="8" ht="24" customHeight="1" spans="1:8">
      <c r="A8" s="50" t="s">
        <v>55</v>
      </c>
      <c r="B8" s="51"/>
      <c r="C8" s="51"/>
      <c r="D8" s="51"/>
      <c r="E8" s="51"/>
      <c r="F8" s="52" t="s">
        <v>71</v>
      </c>
      <c r="G8" s="53"/>
      <c r="H8" s="53" t="s">
        <v>71</v>
      </c>
    </row>
    <row r="11" ht="31" customHeight="1" spans="1:8">
      <c r="A11" s="30" t="s">
        <v>427</v>
      </c>
      <c r="B11" s="31"/>
      <c r="C11" s="31"/>
      <c r="D11" s="31"/>
      <c r="E11" s="31"/>
      <c r="F11" s="31"/>
      <c r="G11" s="31"/>
      <c r="H11" s="31"/>
    </row>
  </sheetData>
  <mergeCells count="9">
    <mergeCell ref="A2:H2"/>
    <mergeCell ref="A3:C3"/>
    <mergeCell ref="F4:H4"/>
    <mergeCell ref="A11:H11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3"/>
  <sheetViews>
    <sheetView workbookViewId="0">
      <selection activeCell="A13" sqref="A13:K13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428</v>
      </c>
    </row>
    <row r="2" ht="27.75" customHeight="1" spans="1:11">
      <c r="A2" s="6" t="s">
        <v>429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173</v>
      </c>
    </row>
    <row r="4" ht="21.75" customHeight="1" spans="1:11">
      <c r="A4" s="11" t="s">
        <v>288</v>
      </c>
      <c r="B4" s="11" t="s">
        <v>185</v>
      </c>
      <c r="C4" s="11" t="s">
        <v>183</v>
      </c>
      <c r="D4" s="12" t="s">
        <v>186</v>
      </c>
      <c r="E4" s="12" t="s">
        <v>187</v>
      </c>
      <c r="F4" s="12" t="s">
        <v>289</v>
      </c>
      <c r="G4" s="12" t="s">
        <v>290</v>
      </c>
      <c r="H4" s="18" t="s">
        <v>55</v>
      </c>
      <c r="I4" s="13" t="s">
        <v>430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2"/>
      <c r="I5" s="12" t="s">
        <v>58</v>
      </c>
      <c r="J5" s="12" t="s">
        <v>59</v>
      </c>
      <c r="K5" s="12" t="s">
        <v>60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57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3"/>
      <c r="B8" s="24" t="s">
        <v>71</v>
      </c>
      <c r="C8" s="33"/>
      <c r="D8" s="33"/>
      <c r="E8" s="33"/>
      <c r="F8" s="33"/>
      <c r="G8" s="33"/>
      <c r="H8" s="34" t="s">
        <v>71</v>
      </c>
      <c r="I8" s="34" t="s">
        <v>71</v>
      </c>
      <c r="J8" s="34" t="s">
        <v>71</v>
      </c>
      <c r="K8" s="34"/>
    </row>
    <row r="9" ht="18.75" customHeight="1" spans="1:11">
      <c r="A9" s="24" t="s">
        <v>71</v>
      </c>
      <c r="B9" s="24" t="s">
        <v>71</v>
      </c>
      <c r="C9" s="24" t="s">
        <v>71</v>
      </c>
      <c r="D9" s="24" t="s">
        <v>71</v>
      </c>
      <c r="E9" s="24" t="s">
        <v>71</v>
      </c>
      <c r="F9" s="24" t="s">
        <v>71</v>
      </c>
      <c r="G9" s="24" t="s">
        <v>71</v>
      </c>
      <c r="H9" s="26" t="s">
        <v>71</v>
      </c>
      <c r="I9" s="26" t="s">
        <v>71</v>
      </c>
      <c r="J9" s="26" t="s">
        <v>71</v>
      </c>
      <c r="K9" s="26"/>
    </row>
    <row r="10" ht="18.75" customHeight="1" spans="1:11">
      <c r="A10" s="35" t="s">
        <v>116</v>
      </c>
      <c r="B10" s="36"/>
      <c r="C10" s="36"/>
      <c r="D10" s="36"/>
      <c r="E10" s="36"/>
      <c r="F10" s="36"/>
      <c r="G10" s="37"/>
      <c r="H10" s="26" t="s">
        <v>71</v>
      </c>
      <c r="I10" s="26" t="s">
        <v>71</v>
      </c>
      <c r="J10" s="26" t="s">
        <v>71</v>
      </c>
      <c r="K10" s="26"/>
    </row>
    <row r="13" ht="25" customHeight="1" spans="1:11">
      <c r="A13" s="30" t="s">
        <v>431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</sheetData>
  <mergeCells count="16">
    <mergeCell ref="A2:K2"/>
    <mergeCell ref="A3:G3"/>
    <mergeCell ref="I4:K4"/>
    <mergeCell ref="A10:G10"/>
    <mergeCell ref="A13:K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3"/>
  <sheetViews>
    <sheetView workbookViewId="0">
      <selection activeCell="C20" sqref="C20"/>
    </sheetView>
  </sheetViews>
  <sheetFormatPr defaultColWidth="9.15238095238095" defaultRowHeight="14.25" customHeight="1" outlineLevelCol="6"/>
  <cols>
    <col min="1" max="1" width="35.2761904761905" style="2" customWidth="1"/>
    <col min="2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432</v>
      </c>
    </row>
    <row r="2" ht="27.75" customHeight="1" spans="1:7">
      <c r="A2" s="6" t="s">
        <v>433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173</v>
      </c>
    </row>
    <row r="4" ht="21.75" customHeight="1" spans="1:7">
      <c r="A4" s="11" t="s">
        <v>183</v>
      </c>
      <c r="B4" s="11" t="s">
        <v>288</v>
      </c>
      <c r="C4" s="11" t="s">
        <v>185</v>
      </c>
      <c r="D4" s="12" t="s">
        <v>434</v>
      </c>
      <c r="E4" s="13" t="s">
        <v>58</v>
      </c>
      <c r="F4" s="14"/>
      <c r="G4" s="15"/>
    </row>
    <row r="5" ht="21.75" customHeight="1" spans="1:7">
      <c r="A5" s="16"/>
      <c r="B5" s="16"/>
      <c r="C5" s="16"/>
      <c r="D5" s="17"/>
      <c r="E5" s="18" t="s">
        <v>435</v>
      </c>
      <c r="F5" s="12" t="s">
        <v>436</v>
      </c>
      <c r="G5" s="12" t="s">
        <v>437</v>
      </c>
    </row>
    <row r="6" ht="40.5" customHeight="1" spans="1:7">
      <c r="A6" s="19"/>
      <c r="B6" s="19"/>
      <c r="C6" s="19"/>
      <c r="D6" s="20"/>
      <c r="E6" s="21"/>
      <c r="F6" s="20" t="s">
        <v>57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ht="17.25" customHeight="1" spans="1:7">
      <c r="A8" s="24" t="s">
        <v>71</v>
      </c>
      <c r="B8" s="25"/>
      <c r="C8" s="25"/>
      <c r="D8" s="24"/>
      <c r="E8" s="26" t="s">
        <v>71</v>
      </c>
      <c r="F8" s="26" t="s">
        <v>71</v>
      </c>
      <c r="G8" s="26" t="s">
        <v>71</v>
      </c>
    </row>
    <row r="9" ht="18.75" customHeight="1" spans="1:7">
      <c r="A9" s="24"/>
      <c r="B9" s="24" t="s">
        <v>71</v>
      </c>
      <c r="C9" s="24" t="s">
        <v>71</v>
      </c>
      <c r="D9" s="24" t="s">
        <v>71</v>
      </c>
      <c r="E9" s="26" t="s">
        <v>71</v>
      </c>
      <c r="F9" s="26" t="s">
        <v>71</v>
      </c>
      <c r="G9" s="26" t="s">
        <v>71</v>
      </c>
    </row>
    <row r="10" ht="18.75" customHeight="1" spans="1:7">
      <c r="A10" s="27" t="s">
        <v>55</v>
      </c>
      <c r="B10" s="28" t="s">
        <v>71</v>
      </c>
      <c r="C10" s="28"/>
      <c r="D10" s="29"/>
      <c r="E10" s="26" t="s">
        <v>71</v>
      </c>
      <c r="F10" s="26" t="s">
        <v>71</v>
      </c>
      <c r="G10" s="26" t="s">
        <v>71</v>
      </c>
    </row>
    <row r="13" s="1" customFormat="1" ht="25" customHeight="1" spans="1:7">
      <c r="A13" s="30" t="s">
        <v>438</v>
      </c>
      <c r="B13" s="31"/>
      <c r="C13" s="31"/>
      <c r="D13" s="31"/>
      <c r="E13" s="31"/>
      <c r="F13" s="31"/>
      <c r="G13" s="31"/>
    </row>
  </sheetData>
  <mergeCells count="12">
    <mergeCell ref="A2:G2"/>
    <mergeCell ref="A3:D3"/>
    <mergeCell ref="E4:G4"/>
    <mergeCell ref="A10:D10"/>
    <mergeCell ref="A13:G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2023-10-21T07:43:47Z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8A8934AC5C07407992587BD382CC8E8F</vt:lpwstr>
  </property>
</Properties>
</file>