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tabRatio="819"/>
  </bookViews>
  <sheets>
    <sheet name="1-1呈贡区一般公共预算收入情况表" sheetId="1" r:id="rId1"/>
    <sheet name="1-2呈贡区一般公共预算支出情况表" sheetId="2" r:id="rId2"/>
    <sheet name="1-3呈贡区本级一般公共预算收入情况表" sheetId="3" r:id="rId3"/>
    <sheet name="1-4呈贡区本级一般公共预算支出情况表（公开到项级）" sheetId="4" r:id="rId4"/>
    <sheet name="1-5呈贡区本级一般公共预算基本支出情况表（公开到款级）" sheetId="5" r:id="rId5"/>
    <sheet name="1-6呈贡区一般公共预算支出表（州、市对下转移支付项目）" sheetId="6" r:id="rId6"/>
    <sheet name="1-7呈贡区分地区税收返还和转移支付预算表" sheetId="7" r:id="rId7"/>
    <sheet name="1-8呈贡区本级“三公”经费预算财政拨款情况统计表" sheetId="8" r:id="rId8"/>
    <sheet name="2-1呈贡区政府性基金预算收入情况表" sheetId="9" r:id="rId9"/>
    <sheet name="2-2呈贡区政府性基金预算支出情况表" sheetId="10" r:id="rId10"/>
    <sheet name="2-3呈贡区本级政府性基金预算收入情况表" sheetId="11" r:id="rId11"/>
    <sheet name="2-4呈贡区本级政府性基金预算支出情况表（公开到项级）" sheetId="12" r:id="rId12"/>
    <sheet name="2-5呈贡区本级政府性基金支出表（州、市对下转移支付）" sheetId="13" r:id="rId13"/>
    <sheet name="3-1呈贡区国有资本经营收入预算情况表" sheetId="14" r:id="rId14"/>
    <sheet name="3-2呈贡区国有资本经营支出预算情况表" sheetId="15" r:id="rId15"/>
    <sheet name="3-3呈贡区本级国有资本经营收入预算情况表" sheetId="16" r:id="rId16"/>
    <sheet name="3-4呈贡区本级国有资本经营支出预算情况表（公开到项级）" sheetId="17" r:id="rId17"/>
    <sheet name="3-5 呈贡区国有资本经营预算转移支付表 （分地区）" sheetId="18" r:id="rId18"/>
    <sheet name="3-6 国有资本经营预算转移支付表（分项目）" sheetId="19" r:id="rId19"/>
    <sheet name="4-1呈贡区社会保险基金收入预算情况表" sheetId="20" r:id="rId20"/>
    <sheet name="4-2呈贡区社会保险基金支出预算情况表" sheetId="21" r:id="rId21"/>
    <sheet name="4-3呈贡区本级社会保险基金收入预算情况表" sheetId="22" r:id="rId22"/>
    <sheet name="4-4呈贡区本级社会保险基金支出预算情况表" sheetId="23" r:id="rId23"/>
    <sheet name="5-1   2022年地方政府债务限额及余额预算情况表" sheetId="24" r:id="rId24"/>
    <sheet name="5-2  2022年地方政府一般债务余额情况表" sheetId="25" r:id="rId25"/>
    <sheet name="5-3  本级2022年地方政府一般债务余额情况表" sheetId="26" r:id="rId26"/>
    <sheet name="5-4 2022年地方政府专项债务余额情况表" sheetId="27" r:id="rId27"/>
    <sheet name="5-5 本级2022年地方政府专项债务余额情况表（本级）" sheetId="28" r:id="rId28"/>
    <sheet name="5-6 地方政府债券发行及还本付息情况表" sheetId="29" r:id="rId29"/>
    <sheet name="5-7 2023年地方政府债务限额提前下达情况表" sheetId="30" r:id="rId30"/>
    <sheet name="5-8 2023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0" hidden="1">'1-1呈贡区一般公共预算收入情况表'!$A$4:$E$40</definedName>
    <definedName name="_xlnm._FilterDatabase" localSheetId="1" hidden="1">'1-2呈贡区一般公共预算支出情况表'!$A$3:$E$39</definedName>
    <definedName name="_xlnm._FilterDatabase" localSheetId="2" hidden="1">'1-3呈贡区本级一般公共预算收入情况表'!$A$3:$E$40</definedName>
    <definedName name="_xlnm._FilterDatabase" localSheetId="3" hidden="1">'1-4呈贡区本级一般公共预算支出情况表（公开到项级）'!$A$3:$E$1355</definedName>
    <definedName name="_xlnm._FilterDatabase" localSheetId="4" hidden="1">'1-5呈贡区本级一般公共预算基本支出情况表（公开到款级）'!$A$3:$B$31</definedName>
    <definedName name="_xlnm._FilterDatabase" localSheetId="5" hidden="1">'1-6呈贡区一般公共预算支出表（州、市对下转移支付项目）'!$A$3:$D$43</definedName>
    <definedName name="_xlnm._FilterDatabase" localSheetId="8" hidden="1">'2-1呈贡区政府性基金预算收入情况表'!$A$3:$E$37</definedName>
    <definedName name="_xlnm._FilterDatabase" localSheetId="9" hidden="1">'2-2呈贡区政府性基金预算支出情况表'!$A$3:$E$269</definedName>
    <definedName name="_xlnm._FilterDatabase" localSheetId="10" hidden="1">'2-3呈贡区本级政府性基金预算收入情况表'!$A$3:$E$37</definedName>
    <definedName name="_xlnm._FilterDatabase" localSheetId="11" hidden="1">'2-4呈贡区本级政府性基金预算支出情况表（公开到项级）'!$A$3:$E$271</definedName>
    <definedName name="_xlnm._FilterDatabase" localSheetId="13" hidden="1">'3-1呈贡区国有资本经营收入预算情况表'!$A$3:$D$41</definedName>
    <definedName name="_xlnm._FilterDatabase" localSheetId="14" hidden="1">'3-2呈贡区国有资本经营支出预算情况表'!$A$3:$D$28</definedName>
    <definedName name="_xlnm._FilterDatabase" localSheetId="15" hidden="1">'3-3呈贡区本级国有资本经营收入预算情况表'!$A$3:$D$35</definedName>
    <definedName name="_xlnm._FilterDatabase" localSheetId="16" hidden="1">'3-4呈贡区本级国有资本经营支出预算情况表（公开到项级）'!$A$3:$D$21</definedName>
    <definedName name="_xlnm._FilterDatabase" localSheetId="19" hidden="1">'4-1呈贡区社会保险基金收入预算情况表'!$A$3:$D$39</definedName>
    <definedName name="_xlnm._FilterDatabase" localSheetId="20" hidden="1">'4-2呈贡区社会保险基金支出预算情况表'!$A$3:$D$23</definedName>
    <definedName name="_xlnm._FilterDatabase" localSheetId="21" hidden="1">'4-3呈贡区本级社会保险基金收入预算情况表'!$A$3:$D$39</definedName>
    <definedName name="_xlnm._FilterDatabase" localSheetId="22" hidden="1">'4-4呈贡区本级社会保险基金支出预算情况表'!$A$3:$E$23</definedName>
    <definedName name="_xlnm._FilterDatabase" localSheetId="12" hidden="1">'2-5呈贡区本级政府性基金支出表（州、市对下转移支付）'!$A$3:$D$18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'1-1呈贡区一般公共预算收入情况表'!$B$1:E40</definedName>
    <definedName name="_xlnm.Print_Area" localSheetId="1">'1-2呈贡区一般公共预算支出情况表'!$B$1:E38</definedName>
    <definedName name="_xlnm.Print_Area" localSheetId="2">'1-3呈贡区本级一般公共预算收入情况表'!$B$1:E40</definedName>
    <definedName name="_xlnm.Print_Area" localSheetId="3">'1-4呈贡区本级一般公共预算支出情况表（公开到项级）'!$B$1:E1355</definedName>
    <definedName name="_xlnm.Print_Area" localSheetId="4">'1-5呈贡区本级一般公共预算基本支出情况表（公开到款级）'!$A$1:B31</definedName>
    <definedName name="_xlnm.Print_Area" localSheetId="5">'1-6呈贡区一般公共预算支出表（州、市对下转移支付项目）'!$A$1:C42</definedName>
    <definedName name="_xlnm.Print_Area" localSheetId="6">'1-7呈贡区分地区税收返还和转移支付预算表'!$A$1:D21</definedName>
    <definedName name="_xlnm.Print_Area" localSheetId="8">'2-1呈贡区政府性基金预算收入情况表'!$B$1:E37</definedName>
    <definedName name="_xlnm.Print_Area" localSheetId="9">'2-2呈贡区政府性基金预算支出情况表'!$B$1:E269</definedName>
    <definedName name="_xlnm.Print_Area" localSheetId="10">'2-3呈贡区本级政府性基金预算收入情况表'!$B$1:E37</definedName>
    <definedName name="_xlnm.Print_Area" localSheetId="11">'2-4呈贡区本级政府性基金预算支出情况表（公开到项级）'!$B$1:E271</definedName>
    <definedName name="_xlnm.Print_Area" localSheetId="12">'2-5呈贡区本级政府性基金支出表（州、市对下转移支付）'!$A$1:D15</definedName>
    <definedName name="_xlnm.Print_Area" localSheetId="13">'3-1呈贡区国有资本经营收入预算情况表'!$A$1:D41</definedName>
    <definedName name="_xlnm.Print_Area" localSheetId="14">'3-2呈贡区国有资本经营支出预算情况表'!$A$1:D28</definedName>
    <definedName name="_xlnm.Print_Area" localSheetId="15">'3-3呈贡区本级国有资本经营收入预算情况表'!$A$1:D35</definedName>
    <definedName name="_xlnm.Print_Area" localSheetId="16">'3-4呈贡区本级国有资本经营支出预算情况表（公开到项级）'!$A$1:D21</definedName>
    <definedName name="_xlnm.Print_Area" localSheetId="19">'4-1呈贡区社会保险基金收入预算情况表'!$A$1:D38</definedName>
    <definedName name="_xlnm.Print_Area" localSheetId="20">'4-2呈贡区社会保险基金支出预算情况表'!$A$1:D22</definedName>
    <definedName name="_xlnm.Print_Area" localSheetId="21">'4-3呈贡区本级社会保险基金收入预算情况表'!$A$1:D38</definedName>
    <definedName name="_xlnm.Print_Area" localSheetId="22">'4-4呈贡区本级社会保险基金支出预算情况表'!$A$1:D22</definedName>
    <definedName name="_xlnm.Print_Titles" localSheetId="0">'1-1呈贡区一般公共预算收入情况表'!$2:4</definedName>
    <definedName name="_xlnm.Print_Titles" localSheetId="1">'1-2呈贡区一般公共预算支出情况表'!$1:3</definedName>
    <definedName name="_xlnm.Print_Titles" localSheetId="2">'1-3呈贡区本级一般公共预算收入情况表'!$1:3</definedName>
    <definedName name="_xlnm.Print_Titles" localSheetId="3">'1-4呈贡区本级一般公共预算支出情况表（公开到项级）'!$1:3</definedName>
    <definedName name="_xlnm.Print_Titles" localSheetId="4">'1-5呈贡区本级一般公共预算基本支出情况表（公开到款级）'!$1:3</definedName>
    <definedName name="_xlnm.Print_Titles" localSheetId="5">'1-6呈贡区一般公共预算支出表（州、市对下转移支付项目）'!$1:3</definedName>
    <definedName name="_xlnm.Print_Titles" localSheetId="6">'1-7呈贡区分地区税收返还和转移支付预算表'!$1:3</definedName>
    <definedName name="_xlnm.Print_Titles" localSheetId="8">'2-1呈贡区政府性基金预算收入情况表'!$1:3</definedName>
    <definedName name="_xlnm.Print_Titles" localSheetId="9">'2-2呈贡区政府性基金预算支出情况表'!$1:3</definedName>
    <definedName name="_xlnm.Print_Titles" localSheetId="10">'2-3呈贡区本级政府性基金预算收入情况表'!$1:3</definedName>
    <definedName name="_xlnm.Print_Titles" localSheetId="11">'2-4呈贡区本级政府性基金预算支出情况表（公开到项级）'!$1:3</definedName>
    <definedName name="_xlnm.Print_Titles" localSheetId="12">'2-5呈贡区本级政府性基金支出表（州、市对下转移支付）'!$1:3</definedName>
    <definedName name="_xlnm.Print_Titles" localSheetId="13">'3-1呈贡区国有资本经营收入预算情况表'!$1:3</definedName>
    <definedName name="_xlnm.Print_Titles" localSheetId="14">'3-2呈贡区国有资本经营支出预算情况表'!$1:3</definedName>
    <definedName name="_xlnm.Print_Titles" localSheetId="15">'3-3呈贡区本级国有资本经营收入预算情况表'!$1:3</definedName>
    <definedName name="_xlnm.Print_Titles" localSheetId="19">'4-1呈贡区社会保险基金收入预算情况表'!$1:3</definedName>
    <definedName name="_xlnm.Print_Titles" localSheetId="21">'4-3呈贡区本级社会保险基金收入预算情况表'!$1:3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<sst xmlns="http://schemas.openxmlformats.org/spreadsheetml/2006/main" count="6008" uniqueCount="3764">
  <si>
    <r>
      <rPr>
        <sz val="18"/>
        <rFont val="Times New Roman"/>
        <charset val="134"/>
      </rPr>
      <t>附件</t>
    </r>
    <r>
      <rPr>
        <sz val="18"/>
        <rFont val="Times New Roman"/>
        <charset val="134"/>
      </rPr>
      <t>1</t>
    </r>
  </si>
  <si>
    <r>
      <rPr>
        <sz val="20"/>
        <rFont val="Times New Roman"/>
        <charset val="134"/>
      </rPr>
      <t>1-1  2023</t>
    </r>
    <r>
      <rPr>
        <sz val="20"/>
        <rFont val="方正小标宋简体"/>
        <charset val="134"/>
      </rPr>
      <t>年呈贡区一般公共预算收入情况表</t>
    </r>
  </si>
  <si>
    <t>单位：万元</t>
  </si>
  <si>
    <t>科目编码</t>
  </si>
  <si>
    <t>项目</t>
  </si>
  <si>
    <r>
      <rPr>
        <b/>
        <sz val="14"/>
        <rFont val="Times New Roman"/>
        <charset val="134"/>
      </rPr>
      <t>2022</t>
    </r>
    <r>
      <rPr>
        <b/>
        <sz val="14"/>
        <rFont val="宋体"/>
        <charset val="134"/>
      </rPr>
      <t>年执行数</t>
    </r>
  </si>
  <si>
    <r>
      <rPr>
        <b/>
        <sz val="14"/>
        <rFont val="Times New Roman"/>
        <charset val="134"/>
      </rPr>
      <t>2023</t>
    </r>
    <r>
      <rPr>
        <b/>
        <sz val="14"/>
        <rFont val="宋体"/>
        <charset val="134"/>
      </rPr>
      <t>年预算数</t>
    </r>
  </si>
  <si>
    <r>
      <rPr>
        <b/>
        <sz val="14"/>
        <rFont val="Times New Roman"/>
        <charset val="134"/>
      </rPr>
      <t>预算数比上年执行数增长</t>
    </r>
    <r>
      <rPr>
        <b/>
        <sz val="14"/>
        <rFont val="Times New Roman"/>
        <charset val="134"/>
      </rPr>
      <t>%</t>
    </r>
  </si>
  <si>
    <t>101</t>
  </si>
  <si>
    <t>一、税收收入</t>
  </si>
  <si>
    <t>10101</t>
  </si>
  <si>
    <r>
      <rPr>
        <sz val="14"/>
        <rFont val="Times New Roman"/>
        <charset val="134"/>
      </rPr>
      <t xml:space="preserve">   </t>
    </r>
    <r>
      <rPr>
        <sz val="14"/>
        <rFont val="宋体"/>
        <charset val="134"/>
      </rPr>
      <t>增值税</t>
    </r>
  </si>
  <si>
    <t>10104</t>
  </si>
  <si>
    <r>
      <rPr>
        <sz val="14"/>
        <rFont val="Times New Roman"/>
        <charset val="134"/>
      </rPr>
      <t xml:space="preserve">   </t>
    </r>
    <r>
      <rPr>
        <sz val="14"/>
        <rFont val="宋体"/>
        <charset val="134"/>
      </rPr>
      <t>企业所得税</t>
    </r>
  </si>
  <si>
    <t>10106</t>
  </si>
  <si>
    <r>
      <rPr>
        <sz val="14"/>
        <rFont val="Times New Roman"/>
        <charset val="134"/>
      </rPr>
      <t xml:space="preserve">   </t>
    </r>
    <r>
      <rPr>
        <sz val="14"/>
        <rFont val="宋体"/>
        <charset val="134"/>
      </rPr>
      <t>个人所得税</t>
    </r>
  </si>
  <si>
    <t>10107</t>
  </si>
  <si>
    <r>
      <rPr>
        <sz val="14"/>
        <rFont val="Times New Roman"/>
        <charset val="134"/>
      </rPr>
      <t xml:space="preserve">   </t>
    </r>
    <r>
      <rPr>
        <sz val="14"/>
        <rFont val="宋体"/>
        <charset val="134"/>
      </rPr>
      <t>资源税</t>
    </r>
  </si>
  <si>
    <t>10109</t>
  </si>
  <si>
    <r>
      <rPr>
        <sz val="14"/>
        <rFont val="Times New Roman"/>
        <charset val="134"/>
      </rPr>
      <t xml:space="preserve">   </t>
    </r>
    <r>
      <rPr>
        <sz val="14"/>
        <rFont val="宋体"/>
        <charset val="134"/>
      </rPr>
      <t>城市维护建设税</t>
    </r>
  </si>
  <si>
    <t>10110</t>
  </si>
  <si>
    <r>
      <rPr>
        <sz val="14"/>
        <rFont val="Times New Roman"/>
        <charset val="134"/>
      </rPr>
      <t xml:space="preserve">   </t>
    </r>
    <r>
      <rPr>
        <sz val="14"/>
        <rFont val="宋体"/>
        <charset val="134"/>
      </rPr>
      <t>房产税</t>
    </r>
  </si>
  <si>
    <t>10111</t>
  </si>
  <si>
    <r>
      <rPr>
        <sz val="14"/>
        <rFont val="Times New Roman"/>
        <charset val="134"/>
      </rPr>
      <t xml:space="preserve">   </t>
    </r>
    <r>
      <rPr>
        <sz val="14"/>
        <rFont val="宋体"/>
        <charset val="134"/>
      </rPr>
      <t>印花税</t>
    </r>
  </si>
  <si>
    <t>10112</t>
  </si>
  <si>
    <r>
      <rPr>
        <sz val="14"/>
        <rFont val="Times New Roman"/>
        <charset val="134"/>
      </rPr>
      <t xml:space="preserve">   </t>
    </r>
    <r>
      <rPr>
        <sz val="14"/>
        <rFont val="宋体"/>
        <charset val="134"/>
      </rPr>
      <t>城镇土地使用税</t>
    </r>
  </si>
  <si>
    <t>10113</t>
  </si>
  <si>
    <r>
      <rPr>
        <sz val="14"/>
        <rFont val="Times New Roman"/>
        <charset val="134"/>
      </rPr>
      <t xml:space="preserve">   </t>
    </r>
    <r>
      <rPr>
        <sz val="14"/>
        <rFont val="宋体"/>
        <charset val="134"/>
      </rPr>
      <t>土地增值税</t>
    </r>
  </si>
  <si>
    <t>10114</t>
  </si>
  <si>
    <r>
      <rPr>
        <sz val="14"/>
        <rFont val="Times New Roman"/>
        <charset val="134"/>
      </rPr>
      <t xml:space="preserve">   </t>
    </r>
    <r>
      <rPr>
        <sz val="14"/>
        <rFont val="宋体"/>
        <charset val="134"/>
      </rPr>
      <t>车船税</t>
    </r>
  </si>
  <si>
    <t>10118</t>
  </si>
  <si>
    <r>
      <rPr>
        <sz val="14"/>
        <rFont val="Times New Roman"/>
        <charset val="134"/>
      </rPr>
      <t xml:space="preserve">   </t>
    </r>
    <r>
      <rPr>
        <sz val="14"/>
        <rFont val="宋体"/>
        <charset val="134"/>
      </rPr>
      <t>耕地占用税</t>
    </r>
  </si>
  <si>
    <t>10119</t>
  </si>
  <si>
    <r>
      <rPr>
        <sz val="14"/>
        <rFont val="Times New Roman"/>
        <charset val="134"/>
      </rPr>
      <t xml:space="preserve">   </t>
    </r>
    <r>
      <rPr>
        <sz val="14"/>
        <rFont val="宋体"/>
        <charset val="134"/>
      </rPr>
      <t>契税</t>
    </r>
  </si>
  <si>
    <t>10120</t>
  </si>
  <si>
    <r>
      <rPr>
        <sz val="14"/>
        <rFont val="Times New Roman"/>
        <charset val="134"/>
      </rPr>
      <t xml:space="preserve">   </t>
    </r>
    <r>
      <rPr>
        <sz val="14"/>
        <rFont val="宋体"/>
        <charset val="134"/>
      </rPr>
      <t>烟叶税</t>
    </r>
  </si>
  <si>
    <t>10121</t>
  </si>
  <si>
    <r>
      <rPr>
        <sz val="14"/>
        <rFont val="Times New Roman"/>
        <charset val="134"/>
      </rPr>
      <t xml:space="preserve">   </t>
    </r>
    <r>
      <rPr>
        <sz val="14"/>
        <rFont val="宋体"/>
        <charset val="134"/>
      </rPr>
      <t>环境保护税</t>
    </r>
  </si>
  <si>
    <t>10199</t>
  </si>
  <si>
    <r>
      <rPr>
        <sz val="14"/>
        <rFont val="Times New Roman"/>
        <charset val="134"/>
      </rPr>
      <t xml:space="preserve">   </t>
    </r>
    <r>
      <rPr>
        <sz val="14"/>
        <rFont val="宋体"/>
        <charset val="134"/>
      </rPr>
      <t>其他税收收入</t>
    </r>
  </si>
  <si>
    <t>103</t>
  </si>
  <si>
    <t>二、非税收入</t>
  </si>
  <si>
    <t>10302</t>
  </si>
  <si>
    <r>
      <rPr>
        <sz val="14"/>
        <rFont val="Times New Roman"/>
        <charset val="134"/>
      </rPr>
      <t xml:space="preserve">   </t>
    </r>
    <r>
      <rPr>
        <sz val="14"/>
        <rFont val="宋体"/>
        <charset val="134"/>
      </rPr>
      <t>专项收入</t>
    </r>
  </si>
  <si>
    <t>10304</t>
  </si>
  <si>
    <r>
      <rPr>
        <sz val="14"/>
        <rFont val="Times New Roman"/>
        <charset val="134"/>
      </rPr>
      <t xml:space="preserve">   </t>
    </r>
    <r>
      <rPr>
        <sz val="14"/>
        <rFont val="宋体"/>
        <charset val="134"/>
      </rPr>
      <t>行政事业性收费收入</t>
    </r>
  </si>
  <si>
    <t>10305</t>
  </si>
  <si>
    <r>
      <rPr>
        <sz val="14"/>
        <rFont val="Times New Roman"/>
        <charset val="134"/>
      </rPr>
      <t xml:space="preserve">   </t>
    </r>
    <r>
      <rPr>
        <sz val="14"/>
        <rFont val="宋体"/>
        <charset val="134"/>
      </rPr>
      <t>罚没收入</t>
    </r>
  </si>
  <si>
    <t>10306</t>
  </si>
  <si>
    <r>
      <rPr>
        <sz val="14"/>
        <rFont val="Times New Roman"/>
        <charset val="134"/>
      </rPr>
      <t xml:space="preserve">   </t>
    </r>
    <r>
      <rPr>
        <sz val="14"/>
        <rFont val="宋体"/>
        <charset val="134"/>
      </rPr>
      <t>国有资本经营收入</t>
    </r>
  </si>
  <si>
    <t>10307</t>
  </si>
  <si>
    <r>
      <rPr>
        <sz val="14"/>
        <rFont val="Times New Roman"/>
        <charset val="134"/>
      </rPr>
      <t xml:space="preserve">   </t>
    </r>
    <r>
      <rPr>
        <sz val="14"/>
        <rFont val="宋体"/>
        <charset val="134"/>
      </rPr>
      <t>国有资源（资产）有偿使用收入</t>
    </r>
  </si>
  <si>
    <t>10308</t>
  </si>
  <si>
    <r>
      <rPr>
        <sz val="14"/>
        <rFont val="Times New Roman"/>
        <charset val="134"/>
      </rPr>
      <t xml:space="preserve">   </t>
    </r>
    <r>
      <rPr>
        <sz val="14"/>
        <rFont val="宋体"/>
        <charset val="134"/>
      </rPr>
      <t>捐赠收入</t>
    </r>
  </si>
  <si>
    <t>10309</t>
  </si>
  <si>
    <r>
      <rPr>
        <sz val="14"/>
        <rFont val="Times New Roman"/>
        <charset val="134"/>
      </rPr>
      <t xml:space="preserve">   </t>
    </r>
    <r>
      <rPr>
        <sz val="14"/>
        <rFont val="宋体"/>
        <charset val="134"/>
      </rPr>
      <t>政府住房基金收入</t>
    </r>
  </si>
  <si>
    <t>10399</t>
  </si>
  <si>
    <r>
      <rPr>
        <sz val="14"/>
        <rFont val="Times New Roman"/>
        <charset val="134"/>
      </rPr>
      <t xml:space="preserve">   </t>
    </r>
    <r>
      <rPr>
        <sz val="14"/>
        <rFont val="宋体"/>
        <charset val="134"/>
      </rPr>
      <t>其他收入</t>
    </r>
  </si>
  <si>
    <t>全区一般公共预算收入</t>
  </si>
  <si>
    <t>地方政府一般债务收入</t>
  </si>
  <si>
    <t>转移性收入</t>
  </si>
  <si>
    <r>
      <rPr>
        <sz val="14"/>
        <rFont val="Times New Roman"/>
        <charset val="134"/>
      </rPr>
      <t xml:space="preserve">   </t>
    </r>
    <r>
      <rPr>
        <sz val="14"/>
        <rFont val="宋体"/>
        <charset val="134"/>
      </rPr>
      <t>返还性收入</t>
    </r>
  </si>
  <si>
    <r>
      <rPr>
        <sz val="14"/>
        <rFont val="Times New Roman"/>
        <charset val="134"/>
      </rPr>
      <t xml:space="preserve">   </t>
    </r>
    <r>
      <rPr>
        <sz val="14"/>
        <rFont val="宋体"/>
        <charset val="134"/>
      </rPr>
      <t>转移支付收入</t>
    </r>
  </si>
  <si>
    <r>
      <rPr>
        <sz val="14"/>
        <rFont val="Times New Roman"/>
        <charset val="134"/>
      </rPr>
      <t xml:space="preserve">   </t>
    </r>
    <r>
      <rPr>
        <sz val="14"/>
        <rFont val="宋体"/>
        <charset val="134"/>
      </rPr>
      <t>上年结余收入</t>
    </r>
  </si>
  <si>
    <r>
      <rPr>
        <sz val="14"/>
        <rFont val="Times New Roman"/>
        <charset val="134"/>
      </rPr>
      <t xml:space="preserve">   </t>
    </r>
    <r>
      <rPr>
        <sz val="14"/>
        <rFont val="宋体"/>
        <charset val="134"/>
      </rPr>
      <t>调入资金</t>
    </r>
  </si>
  <si>
    <r>
      <rPr>
        <sz val="14"/>
        <rFont val="Times New Roman"/>
        <charset val="134"/>
      </rPr>
      <t xml:space="preserve">   </t>
    </r>
    <r>
      <rPr>
        <sz val="14"/>
        <rFont val="宋体"/>
        <charset val="134"/>
      </rPr>
      <t>接受其他地区援助收入</t>
    </r>
  </si>
  <si>
    <r>
      <rPr>
        <sz val="14"/>
        <rFont val="Times New Roman"/>
        <charset val="134"/>
      </rPr>
      <t xml:space="preserve">   </t>
    </r>
    <r>
      <rPr>
        <sz val="14"/>
        <rFont val="宋体"/>
        <charset val="134"/>
      </rPr>
      <t>动用预算稳定调节基金</t>
    </r>
  </si>
  <si>
    <t>各项收入合计</t>
  </si>
  <si>
    <t>1-2 2023年呈贡区一般公共预算支出情况表</t>
  </si>
  <si>
    <t>2022年执行数</t>
  </si>
  <si>
    <t>2023年预算数</t>
  </si>
  <si>
    <t>预算数比上年执行数增长%</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</si>
  <si>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</si>
  <si>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</si>
  <si>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</si>
  <si>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</si>
  <si>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</si>
  <si>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</si>
  <si>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</si>
  <si>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</si>
  <si>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</si>
  <si>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</si>
  <si>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</si>
  <si>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</si>
  <si>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</si>
  <si>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</si>
  <si>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</si>
  <si>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</si>
  <si>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</si>
  <si>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</si>
  <si>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</si>
  <si>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</si>
  <si>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</si>
  <si>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</si>
  <si>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</si>
  <si>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</si>
  <si>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</si>
  <si>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</si>
  <si>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</si>
  <si>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</si>
  <si>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</si>
  <si>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</si>
  <si>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</si>
  <si>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</si>
  <si>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</si>
  <si>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</si>
  <si>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</si>
  <si>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</si>
  <si>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</si>
  <si>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</si>
  <si>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</si>
  <si>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</si>
  <si>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</si>
  <si>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</si>
  <si>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</si>
  <si>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</si>
  <si>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</si>
  <si>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</si>
  <si>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</si>
  <si>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</si>
  <si>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</si>
  <si>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</si>
  <si>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</si>
  <si>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</si>
  <si>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</si>
  <si>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</si>
  <si>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</si>
  <si>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</si>
  <si>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</si>
  <si>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</si>
  <si>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</si>
  <si>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2023年呈贡区本级一般公共预算收入情况表</t>
  </si>
  <si>
    <t>2022年预算数</t>
  </si>
  <si>
    <t>比上年预算数增长%</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</si>
  <si>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</si>
  <si>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</si>
  <si>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</si>
  <si>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</si>
  <si>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</si>
  <si>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</si>
  <si>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</si>
  <si>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</si>
  <si>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</si>
  <si>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</si>
  <si>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</si>
  <si>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</si>
  <si>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</si>
  <si>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</si>
  <si>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r>
      <rPr>
        <sz val="14"/>
        <rFont val="宋体"/>
        <charset val="134"/>
      </rPr>
      <t>10199</t>
    </r>
  </si>
  <si>
    <t xml:space="preserve">   其他税收收入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</si>
  <si>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</si>
  <si>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</si>
  <si>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</si>
  <si>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</si>
  <si>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</si>
  <si>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</si>
  <si>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</si>
  <si>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</si>
  <si>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区本级一般公共预算收入</t>
  </si>
  <si>
    <t xml:space="preserve">   返还性收入</t>
  </si>
  <si>
    <t xml:space="preserve">   转移支付收入</t>
  </si>
  <si>
    <t xml:space="preserve">   上解收入</t>
  </si>
  <si>
    <t xml:space="preserve">   上年结余收入</t>
  </si>
  <si>
    <t xml:space="preserve">   调入资金</t>
  </si>
  <si>
    <t xml:space="preserve">   接受其他地区援助收入</t>
  </si>
  <si>
    <t xml:space="preserve">   动用预算稳定调节基金</t>
  </si>
  <si>
    <t>1-4 2023年呈贡区本级一般公共预算支出情况表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</si>
  <si>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</si>
  <si>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</si>
  <si>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</si>
  <si>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</si>
  <si>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</si>
  <si>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</si>
  <si>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</si>
  <si>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</si>
  <si>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</si>
  <si>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</si>
  <si>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</si>
  <si>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</si>
  <si>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</si>
  <si>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</si>
  <si>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</si>
  <si>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</si>
  <si>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</si>
  <si>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</si>
  <si>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</si>
  <si>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</si>
  <si>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</si>
  <si>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</si>
  <si>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</si>
  <si>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</si>
  <si>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</si>
  <si>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</si>
  <si>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</si>
  <si>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</si>
  <si>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</si>
  <si>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</si>
  <si>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</si>
  <si>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</si>
  <si>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</si>
  <si>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</si>
  <si>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</si>
  <si>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</si>
  <si>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</si>
  <si>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</si>
  <si>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</si>
  <si>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</si>
  <si>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</si>
  <si>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</si>
  <si>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</si>
  <si>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</si>
  <si>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</si>
  <si>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</si>
  <si>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</si>
  <si>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</si>
  <si>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</si>
  <si>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</si>
  <si>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</si>
  <si>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</si>
  <si>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</si>
  <si>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</si>
  <si>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</si>
  <si>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</si>
  <si>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</si>
  <si>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</si>
  <si>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</si>
  <si>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</si>
  <si>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</si>
  <si>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</si>
  <si>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</si>
  <si>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</si>
  <si>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</si>
  <si>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</si>
  <si>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</si>
  <si>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</si>
  <si>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</si>
  <si>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</si>
  <si>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</si>
  <si>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</si>
  <si>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</si>
  <si>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</si>
  <si>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</si>
  <si>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</si>
  <si>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</si>
  <si>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</si>
  <si>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</si>
  <si>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</si>
  <si>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</si>
  <si>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</si>
  <si>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</si>
  <si>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</si>
  <si>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</si>
  <si>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</si>
  <si>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</si>
  <si>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</si>
  <si>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</si>
  <si>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</si>
  <si>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</si>
  <si>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</si>
  <si>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</si>
  <si>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</si>
  <si>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</si>
  <si>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</si>
  <si>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</si>
  <si>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</si>
  <si>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</si>
  <si>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</si>
  <si>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</si>
  <si>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</si>
  <si>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</si>
  <si>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</si>
  <si>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</si>
  <si>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</si>
  <si>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</si>
  <si>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</si>
  <si>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</si>
  <si>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</si>
  <si>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</si>
  <si>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</si>
  <si>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</si>
  <si>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</si>
  <si>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</si>
  <si>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</si>
  <si>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</si>
  <si>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</si>
  <si>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</si>
  <si>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</si>
  <si>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</si>
  <si>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</si>
  <si>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</si>
  <si>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</si>
  <si>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</si>
  <si>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</si>
  <si>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</si>
  <si>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</si>
  <si>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</si>
  <si>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</si>
  <si>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</si>
  <si>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</si>
  <si>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</si>
  <si>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</si>
  <si>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</si>
  <si>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</si>
  <si>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</si>
  <si>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</si>
  <si>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</si>
  <si>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</si>
  <si>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</si>
  <si>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</si>
  <si>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</si>
  <si>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</si>
  <si>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</si>
  <si>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</si>
  <si>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</si>
  <si>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</si>
  <si>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</si>
  <si>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</si>
  <si>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</si>
  <si>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</si>
  <si>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</si>
  <si>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</si>
  <si>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</si>
  <si>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</si>
  <si>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</si>
  <si>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</si>
  <si>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</si>
  <si>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</si>
  <si>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</si>
  <si>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</si>
  <si>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</si>
  <si>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</si>
  <si>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</si>
  <si>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</si>
  <si>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</si>
  <si>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</si>
  <si>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</si>
  <si>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</si>
  <si>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</si>
  <si>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</si>
  <si>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</si>
  <si>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</si>
  <si>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</si>
  <si>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</si>
  <si>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</si>
  <si>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</si>
  <si>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</si>
  <si>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</si>
  <si>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</si>
  <si>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</si>
  <si>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</si>
  <si>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</si>
  <si>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</si>
  <si>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</si>
  <si>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</si>
  <si>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</si>
  <si>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</si>
  <si>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</si>
  <si>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</si>
  <si>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</si>
  <si>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</si>
  <si>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</si>
  <si>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</si>
  <si>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</si>
  <si>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</si>
  <si>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</si>
  <si>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</si>
  <si>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</si>
  <si>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</si>
  <si>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</si>
  <si>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</si>
  <si>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</si>
  <si>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</si>
  <si>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</si>
  <si>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</si>
  <si>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</si>
  <si>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</si>
  <si>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</si>
  <si>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</si>
  <si>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</si>
  <si>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</si>
  <si>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</si>
  <si>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</si>
  <si>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</si>
  <si>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</si>
  <si>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</si>
  <si>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</si>
  <si>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</si>
  <si>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</si>
  <si>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</si>
  <si>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</si>
  <si>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</si>
  <si>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</si>
  <si>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</si>
  <si>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</si>
  <si>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</si>
  <si>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</si>
  <si>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</si>
  <si>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</si>
  <si>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</si>
  <si>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</si>
  <si>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</si>
  <si>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</si>
  <si>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</si>
  <si>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</si>
  <si>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</si>
  <si>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</si>
  <si>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</si>
  <si>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</si>
  <si>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</si>
  <si>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</si>
  <si>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</si>
  <si>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</si>
  <si>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</si>
  <si>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</si>
  <si>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</si>
  <si>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</si>
  <si>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</si>
  <si>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</si>
  <si>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</si>
  <si>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</si>
  <si>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</si>
  <si>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</si>
  <si>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</si>
  <si>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</si>
  <si>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</si>
  <si>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</si>
  <si>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</si>
  <si>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</si>
  <si>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</si>
  <si>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</si>
  <si>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</si>
  <si>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</si>
  <si>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</si>
  <si>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</si>
  <si>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</si>
  <si>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</si>
  <si>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</si>
  <si>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</si>
  <si>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</si>
  <si>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</si>
  <si>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</si>
  <si>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</si>
  <si>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</si>
  <si>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</si>
  <si>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</si>
  <si>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</si>
  <si>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</si>
  <si>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</si>
  <si>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</si>
  <si>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</si>
  <si>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</si>
  <si>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</si>
  <si>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</si>
  <si>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</si>
  <si>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</si>
  <si>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</si>
  <si>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</si>
  <si>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</si>
  <si>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</si>
  <si>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</si>
  <si>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</si>
  <si>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</si>
  <si>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</si>
  <si>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</si>
  <si>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</si>
  <si>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</si>
  <si>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</si>
  <si>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</si>
  <si>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</si>
  <si>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</si>
  <si>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</si>
  <si>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</si>
  <si>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</si>
  <si>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</si>
  <si>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</si>
  <si>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</si>
  <si>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</si>
  <si>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</si>
  <si>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</si>
  <si>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</si>
  <si>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</si>
  <si>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</si>
  <si>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</si>
  <si>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</si>
  <si>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</si>
  <si>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</si>
  <si>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</si>
  <si>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</si>
  <si>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</si>
  <si>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</si>
  <si>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</si>
  <si>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</si>
  <si>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</si>
  <si>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</si>
  <si>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</si>
  <si>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</si>
  <si>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</si>
  <si>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</si>
  <si>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</si>
  <si>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</si>
  <si>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</si>
  <si>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</si>
  <si>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</si>
  <si>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</si>
  <si>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</si>
  <si>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</si>
  <si>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</si>
  <si>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</si>
  <si>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</si>
  <si>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</si>
  <si>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</si>
  <si>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</si>
  <si>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</si>
  <si>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</si>
  <si>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</si>
  <si>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</si>
  <si>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</si>
  <si>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</si>
  <si>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</si>
  <si>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</si>
  <si>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</si>
  <si>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</si>
  <si>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</si>
  <si>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</si>
  <si>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</si>
  <si>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</si>
  <si>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</si>
  <si>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</si>
  <si>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</si>
  <si>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</si>
  <si>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</si>
  <si>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</si>
  <si>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</si>
  <si>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</si>
  <si>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</si>
  <si>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</si>
  <si>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</si>
  <si>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</si>
  <si>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</si>
  <si>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</si>
  <si>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</si>
  <si>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</si>
  <si>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</si>
  <si>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</si>
  <si>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</si>
  <si>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</si>
  <si>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</si>
  <si>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</si>
  <si>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</si>
  <si>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</si>
  <si>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</si>
  <si>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</si>
  <si>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</si>
  <si>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</si>
  <si>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</si>
  <si>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</si>
  <si>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</si>
  <si>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</si>
  <si>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</si>
  <si>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</si>
  <si>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</si>
  <si>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</si>
  <si>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</si>
  <si>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</si>
  <si>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</si>
  <si>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</si>
  <si>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</si>
  <si>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</si>
  <si>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</si>
  <si>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</si>
  <si>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</si>
  <si>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</si>
  <si>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</si>
  <si>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</si>
  <si>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</si>
  <si>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</si>
  <si>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</si>
  <si>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</si>
  <si>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</si>
  <si>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</si>
  <si>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</si>
  <si>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</si>
  <si>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</si>
  <si>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</si>
  <si>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</si>
  <si>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</si>
  <si>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</si>
  <si>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</si>
  <si>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</si>
  <si>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</si>
  <si>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</si>
  <si>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</si>
  <si>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</si>
  <si>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</si>
  <si>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</si>
  <si>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</si>
  <si>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</si>
  <si>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</si>
  <si>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</si>
  <si>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</si>
  <si>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</si>
  <si>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</si>
  <si>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</si>
  <si>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</si>
  <si>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</si>
  <si>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</si>
  <si>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</si>
  <si>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</si>
  <si>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</si>
  <si>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</si>
  <si>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</si>
  <si>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</si>
  <si>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</si>
  <si>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</si>
  <si>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</si>
  <si>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</si>
  <si>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</si>
  <si>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</si>
  <si>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</si>
  <si>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</si>
  <si>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</si>
  <si>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</si>
  <si>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</si>
  <si>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</si>
  <si>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</si>
  <si>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</si>
  <si>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</si>
  <si>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</si>
  <si>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</si>
  <si>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</si>
  <si>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</si>
  <si>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</si>
  <si>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</si>
  <si>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</si>
  <si>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</si>
  <si>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</si>
  <si>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</si>
  <si>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</si>
  <si>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</si>
  <si>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</si>
  <si>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</si>
  <si>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</si>
  <si>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</si>
  <si>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</si>
  <si>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</si>
  <si>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</si>
  <si>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</si>
  <si>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</si>
  <si>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</si>
  <si>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</si>
  <si>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</si>
  <si>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</si>
  <si>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</si>
  <si>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</si>
  <si>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</si>
  <si>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</si>
  <si>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</si>
  <si>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</si>
  <si>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</si>
  <si>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</si>
  <si>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</si>
  <si>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</si>
  <si>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</si>
  <si>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</si>
  <si>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</si>
  <si>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</si>
  <si>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</si>
  <si>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</si>
  <si>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</si>
  <si>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</si>
  <si>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</si>
  <si>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</si>
  <si>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</si>
  <si>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</si>
  <si>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</si>
  <si>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</si>
  <si>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</si>
  <si>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</si>
  <si>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</si>
  <si>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</si>
  <si>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</si>
  <si>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</si>
  <si>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</si>
  <si>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</si>
  <si>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</si>
  <si>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</si>
  <si>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</si>
  <si>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</si>
  <si>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</si>
  <si>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</si>
  <si>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</si>
  <si>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</si>
  <si>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</si>
  <si>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</si>
  <si>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</si>
  <si>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</si>
  <si>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</si>
  <si>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</si>
  <si>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</si>
  <si>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</si>
  <si>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</si>
  <si>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</si>
  <si>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</si>
  <si>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</si>
  <si>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</si>
  <si>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</si>
  <si>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</si>
  <si>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</si>
  <si>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</si>
  <si>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</si>
  <si>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</si>
  <si>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</si>
  <si>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</si>
  <si>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</si>
  <si>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</si>
  <si>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</si>
  <si>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</si>
  <si>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</si>
  <si>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</si>
  <si>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</si>
  <si>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</si>
  <si>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</si>
  <si>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</si>
  <si>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</si>
  <si>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</si>
  <si>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</si>
  <si>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</si>
  <si>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</si>
  <si>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</si>
  <si>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</si>
  <si>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</si>
  <si>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</si>
  <si>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</si>
  <si>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</si>
  <si>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</si>
  <si>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</si>
  <si>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</si>
  <si>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</si>
  <si>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</si>
  <si>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</si>
  <si>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</si>
  <si>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</si>
  <si>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</si>
  <si>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</si>
  <si>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</si>
  <si>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</si>
  <si>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</si>
  <si>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</si>
  <si>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</si>
  <si>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</si>
  <si>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</si>
  <si>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</si>
  <si>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</si>
  <si>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</si>
  <si>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</si>
  <si>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</si>
  <si>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</si>
  <si>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</si>
  <si>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</si>
  <si>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</si>
  <si>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</si>
  <si>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</si>
  <si>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</si>
  <si>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</si>
  <si>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</si>
  <si>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</si>
  <si>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</si>
  <si>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</si>
  <si>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</si>
  <si>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</si>
  <si>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</si>
  <si>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</si>
  <si>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</si>
  <si>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</si>
  <si>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</si>
  <si>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</si>
  <si>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</si>
  <si>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</si>
  <si>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</si>
  <si>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</si>
  <si>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</si>
  <si>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</si>
  <si>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</si>
  <si>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</si>
  <si>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</si>
  <si>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</si>
  <si>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</si>
  <si>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</si>
  <si>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</si>
  <si>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</si>
  <si>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</si>
  <si>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</si>
  <si>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</si>
  <si>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</si>
  <si>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</si>
  <si>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</si>
  <si>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</si>
  <si>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</si>
  <si>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</si>
  <si>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</si>
  <si>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</si>
  <si>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</si>
  <si>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</si>
  <si>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</si>
  <si>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</si>
  <si>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</si>
  <si>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</si>
  <si>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</si>
  <si>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</si>
  <si>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</si>
  <si>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</si>
  <si>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</si>
  <si>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</si>
  <si>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</si>
  <si>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</si>
  <si>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</si>
  <si>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</si>
  <si>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</si>
  <si>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</si>
  <si>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</si>
  <si>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</si>
  <si>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</si>
  <si>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</si>
  <si>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</si>
  <si>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</si>
  <si>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</si>
  <si>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</si>
  <si>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</si>
  <si>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</si>
  <si>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</si>
  <si>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</si>
  <si>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</si>
  <si>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</si>
  <si>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</si>
  <si>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</si>
  <si>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</si>
  <si>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</si>
  <si>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</si>
  <si>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</si>
  <si>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</si>
  <si>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</si>
  <si>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</si>
  <si>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</si>
  <si>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</si>
  <si>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</si>
  <si>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</si>
  <si>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</si>
  <si>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</si>
  <si>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</si>
  <si>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</si>
  <si>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</si>
  <si>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</si>
  <si>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</si>
  <si>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</si>
  <si>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</si>
  <si>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</si>
  <si>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</si>
  <si>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</si>
  <si>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</si>
  <si>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</si>
  <si>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</si>
  <si>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</si>
  <si>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</si>
  <si>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</si>
  <si>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</si>
  <si>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</si>
  <si>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</si>
  <si>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</si>
  <si>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</si>
  <si>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</si>
  <si>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</si>
  <si>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</si>
  <si>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</si>
  <si>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</si>
  <si>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</si>
  <si>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</si>
  <si>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</si>
  <si>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</si>
  <si>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</si>
  <si>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</si>
  <si>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</si>
  <si>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</si>
  <si>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</si>
  <si>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</si>
  <si>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</si>
  <si>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</si>
  <si>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</si>
  <si>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</si>
  <si>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</si>
  <si>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</si>
  <si>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</si>
  <si>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</si>
  <si>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</si>
  <si>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</si>
  <si>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</si>
  <si>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</si>
  <si>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</si>
  <si>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</si>
  <si>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</si>
  <si>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</si>
  <si>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</si>
  <si>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</si>
  <si>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</si>
  <si>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</si>
  <si>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</si>
  <si>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</si>
  <si>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</si>
  <si>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</si>
  <si>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</si>
  <si>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</si>
  <si>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</si>
  <si>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</si>
  <si>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</si>
  <si>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</si>
  <si>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</si>
  <si>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</si>
  <si>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</si>
  <si>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</si>
  <si>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</si>
  <si>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</si>
  <si>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</si>
  <si>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</si>
  <si>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</si>
  <si>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</si>
  <si>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</si>
  <si>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</si>
  <si>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</si>
  <si>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</si>
  <si>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</si>
  <si>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</si>
  <si>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</si>
  <si>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</si>
  <si>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</si>
  <si>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</si>
  <si>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</si>
  <si>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</si>
  <si>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</si>
  <si>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</si>
  <si>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</si>
  <si>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</si>
  <si>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</si>
  <si>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</si>
  <si>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</si>
  <si>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</si>
  <si>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</si>
  <si>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</si>
  <si>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</si>
  <si>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</si>
  <si>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</si>
  <si>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</si>
  <si>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</si>
  <si>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</si>
  <si>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</si>
  <si>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</si>
  <si>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</si>
  <si>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</si>
  <si>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</si>
  <si>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</si>
  <si>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</si>
  <si>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</si>
  <si>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</si>
  <si>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</si>
  <si>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</si>
  <si>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</si>
  <si>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</si>
  <si>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</si>
  <si>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</si>
  <si>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</si>
  <si>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</si>
  <si>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</si>
  <si>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</si>
  <si>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</si>
  <si>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</si>
  <si>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</si>
  <si>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</si>
  <si>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</si>
  <si>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</si>
  <si>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</si>
  <si>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</si>
  <si>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</si>
  <si>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</si>
  <si>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</si>
  <si>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</si>
  <si>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</si>
  <si>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</si>
  <si>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</si>
  <si>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</si>
  <si>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</si>
  <si>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</si>
  <si>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</si>
  <si>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</si>
  <si>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</si>
  <si>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</si>
  <si>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</si>
  <si>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</si>
  <si>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</si>
  <si>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</si>
  <si>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</si>
  <si>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</si>
  <si>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</si>
  <si>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</si>
  <si>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</si>
  <si>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</si>
  <si>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</si>
  <si>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</si>
  <si>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</si>
  <si>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</si>
  <si>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</si>
  <si>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</si>
  <si>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</si>
  <si>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</si>
  <si>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</si>
  <si>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</si>
  <si>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</si>
  <si>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</si>
  <si>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</si>
  <si>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</si>
  <si>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</si>
  <si>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</si>
  <si>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</si>
  <si>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</si>
  <si>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</si>
  <si>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</si>
  <si>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</si>
  <si>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</si>
  <si>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</si>
  <si>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</si>
  <si>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</si>
  <si>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</si>
  <si>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</si>
  <si>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</si>
  <si>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</si>
  <si>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</si>
  <si>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</si>
  <si>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</si>
  <si>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</si>
  <si>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</si>
  <si>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</si>
  <si>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</si>
  <si>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</si>
  <si>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</si>
  <si>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</si>
  <si>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</si>
  <si>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</si>
  <si>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</si>
  <si>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</si>
  <si>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</si>
  <si>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</si>
  <si>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</si>
  <si>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</si>
  <si>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</si>
  <si>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</si>
  <si>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</si>
  <si>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</si>
  <si>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</si>
  <si>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</si>
  <si>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</si>
  <si>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</si>
  <si>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</si>
  <si>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</si>
  <si>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</si>
  <si>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</si>
  <si>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</si>
  <si>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</si>
  <si>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</si>
  <si>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</si>
  <si>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</si>
  <si>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</si>
  <si>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</si>
  <si>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</si>
  <si>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</si>
  <si>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</si>
  <si>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</si>
  <si>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</si>
  <si>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</si>
  <si>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</si>
  <si>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</si>
  <si>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</si>
  <si>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</si>
  <si>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</si>
  <si>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</si>
  <si>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</si>
  <si>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</si>
  <si>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</si>
  <si>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</si>
  <si>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</si>
  <si>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</si>
  <si>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</si>
  <si>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</si>
  <si>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</si>
  <si>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</si>
  <si>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</si>
  <si>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</si>
  <si>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</si>
  <si>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</si>
  <si>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</si>
  <si>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</si>
  <si>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</si>
  <si>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</si>
  <si>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</si>
  <si>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</si>
  <si>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</si>
  <si>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</si>
  <si>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</si>
  <si>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</si>
  <si>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</si>
  <si>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</si>
  <si>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</si>
  <si>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</si>
  <si>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</si>
  <si>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</si>
  <si>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</si>
  <si>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</si>
  <si>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</si>
  <si>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</si>
  <si>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</si>
  <si>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</si>
  <si>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</si>
  <si>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</si>
  <si>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</si>
  <si>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</si>
  <si>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</si>
  <si>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</si>
  <si>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</si>
  <si>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</si>
  <si>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</si>
  <si>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</si>
  <si>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</si>
  <si>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</si>
  <si>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</si>
  <si>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</si>
  <si>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</si>
  <si>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</si>
  <si>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</si>
  <si>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</si>
  <si>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</si>
  <si>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</si>
  <si>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</si>
  <si>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</si>
  <si>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</si>
  <si>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</si>
  <si>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</si>
  <si>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</si>
  <si>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</si>
  <si>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</si>
  <si>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</si>
  <si>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</si>
  <si>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</si>
  <si>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</si>
  <si>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</si>
  <si>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</si>
  <si>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</si>
  <si>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</si>
  <si>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</si>
  <si>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</si>
  <si>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</si>
  <si>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</si>
  <si>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</si>
  <si>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</si>
  <si>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</si>
  <si>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</si>
  <si>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</si>
  <si>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</si>
  <si>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</si>
  <si>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</si>
  <si>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</si>
  <si>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</si>
  <si>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</si>
  <si>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</si>
  <si>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</si>
  <si>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</si>
  <si>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</si>
  <si>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</si>
  <si>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</si>
  <si>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</si>
  <si>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</si>
  <si>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</si>
  <si>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</si>
  <si>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</si>
  <si>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</si>
  <si>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</si>
  <si>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</si>
  <si>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</si>
  <si>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</si>
  <si>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</si>
  <si>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</si>
  <si>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</si>
  <si>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</si>
  <si>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</si>
  <si>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</si>
  <si>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</si>
  <si>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</si>
  <si>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</si>
  <si>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</si>
  <si>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</si>
  <si>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</si>
  <si>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</si>
  <si>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</si>
  <si>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</si>
  <si>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</si>
  <si>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</si>
  <si>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</si>
  <si>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</si>
  <si>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</si>
  <si>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</si>
  <si>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</si>
  <si>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</si>
  <si>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</si>
  <si>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</si>
  <si>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</si>
  <si>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</si>
  <si>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</si>
  <si>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</si>
  <si>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</si>
  <si>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</si>
  <si>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</si>
  <si>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</si>
  <si>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</si>
  <si>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</si>
  <si>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</si>
  <si>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</si>
  <si>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</si>
  <si>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</si>
  <si>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</si>
  <si>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</si>
  <si>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</si>
  <si>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</si>
  <si>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</si>
  <si>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</si>
  <si>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</si>
  <si>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</si>
  <si>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</si>
  <si>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</si>
  <si>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</si>
  <si>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</si>
  <si>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</si>
  <si>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</si>
  <si>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</si>
  <si>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</si>
  <si>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</si>
  <si>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</si>
  <si>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</si>
  <si>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</si>
  <si>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</si>
  <si>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</si>
  <si>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</si>
  <si>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</si>
  <si>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</si>
  <si>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</si>
  <si>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</si>
  <si>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</si>
  <si>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</si>
  <si>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</si>
  <si>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</si>
  <si>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</si>
  <si>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</si>
  <si>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</si>
  <si>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</si>
  <si>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</si>
  <si>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</si>
  <si>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</si>
  <si>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</si>
  <si>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</si>
  <si>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</si>
  <si>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</si>
  <si>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</si>
  <si>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</si>
  <si>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</si>
  <si>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</si>
  <si>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</si>
  <si>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</si>
  <si>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</si>
  <si>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</si>
  <si>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</si>
  <si>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</si>
  <si>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</si>
  <si>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</si>
  <si>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</si>
  <si>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</si>
  <si>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</si>
  <si>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</si>
  <si>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</si>
  <si>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</si>
  <si>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</si>
  <si>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</si>
  <si>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</si>
  <si>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</si>
  <si>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</si>
  <si>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</si>
  <si>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</si>
  <si>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</si>
  <si>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</si>
  <si>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</si>
  <si>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</si>
  <si>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</si>
  <si>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</si>
  <si>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</si>
  <si>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</si>
  <si>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</si>
  <si>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</si>
  <si>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</si>
  <si>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</si>
  <si>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</si>
  <si>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</si>
  <si>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</si>
  <si>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</si>
  <si>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</si>
  <si>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</si>
  <si>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</si>
  <si>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</si>
  <si>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</si>
  <si>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</si>
  <si>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</si>
  <si>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</si>
  <si>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</si>
  <si>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</si>
  <si>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</si>
  <si>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</si>
  <si>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</si>
  <si>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</si>
  <si>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</si>
  <si>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</si>
  <si>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</si>
  <si>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</si>
  <si>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</si>
  <si>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</si>
  <si>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</si>
  <si>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</si>
  <si>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</si>
  <si>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</si>
  <si>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</si>
  <si>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</si>
  <si>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</si>
  <si>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</si>
  <si>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</si>
  <si>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</si>
  <si>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</si>
  <si>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</si>
  <si>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</si>
  <si>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</si>
  <si>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</si>
  <si>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</si>
  <si>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</si>
  <si>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</si>
  <si>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</si>
  <si>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</si>
  <si>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</si>
  <si>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</si>
  <si>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</si>
  <si>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</si>
  <si>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</si>
  <si>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</si>
  <si>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</si>
  <si>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</si>
  <si>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</si>
  <si>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</si>
  <si>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</si>
  <si>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</si>
  <si>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</si>
  <si>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</si>
  <si>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</si>
  <si>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</si>
  <si>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</si>
  <si>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</si>
  <si>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</si>
  <si>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</si>
  <si>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</si>
  <si>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</si>
  <si>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</si>
  <si>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</si>
  <si>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</si>
  <si>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</si>
  <si>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</si>
  <si>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</si>
  <si>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</si>
  <si>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</si>
  <si>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</si>
  <si>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</si>
  <si>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</si>
  <si>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</si>
  <si>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</si>
  <si>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</si>
  <si>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</si>
  <si>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</si>
  <si>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</si>
  <si>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</si>
  <si>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</si>
  <si>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</si>
  <si>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</si>
  <si>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</si>
  <si>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</si>
  <si>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</si>
  <si>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</si>
  <si>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</si>
  <si>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</si>
  <si>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</si>
  <si>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</si>
  <si>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</si>
  <si>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</si>
  <si>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</si>
  <si>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</si>
  <si>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</si>
  <si>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</si>
  <si>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</si>
  <si>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</si>
  <si>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</si>
  <si>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</si>
  <si>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</si>
  <si>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</si>
  <si>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</si>
  <si>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</si>
  <si>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</si>
  <si>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</si>
  <si>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</si>
  <si>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</si>
  <si>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</si>
  <si>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</si>
  <si>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</si>
  <si>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</si>
  <si>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</si>
  <si>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</si>
  <si>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</si>
  <si>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</si>
  <si>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</si>
  <si>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</si>
  <si>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</si>
  <si>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</si>
  <si>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</si>
  <si>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</si>
  <si>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</si>
  <si>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</si>
  <si>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</si>
  <si>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</si>
  <si>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</si>
  <si>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</si>
  <si>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</si>
  <si>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</si>
  <si>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</si>
  <si>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</si>
  <si>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</si>
  <si>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</si>
  <si>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</si>
  <si>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</si>
  <si>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</si>
  <si>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</si>
  <si>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</si>
  <si>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</si>
  <si>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</si>
  <si>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</si>
  <si>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</si>
  <si>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</si>
  <si>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</si>
  <si>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</si>
  <si>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</si>
  <si>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</si>
  <si>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</si>
  <si>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</si>
  <si>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</si>
  <si>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</si>
  <si>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</si>
  <si>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</si>
  <si>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</si>
  <si>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</si>
  <si>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</si>
  <si>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</si>
  <si>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</si>
  <si>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</si>
  <si>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</si>
  <si>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</si>
  <si>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</si>
  <si>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</si>
  <si>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</si>
  <si>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</si>
  <si>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</si>
  <si>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</si>
  <si>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</si>
  <si>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</si>
  <si>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</si>
  <si>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</si>
  <si>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</si>
  <si>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</si>
  <si>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</si>
  <si>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</si>
  <si>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</si>
  <si>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</si>
  <si>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</si>
  <si>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</si>
  <si>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</si>
  <si>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</si>
  <si>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</si>
  <si>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</si>
  <si>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</si>
  <si>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</si>
  <si>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</si>
  <si>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</si>
  <si>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</si>
  <si>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</si>
  <si>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</si>
  <si>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</si>
  <si>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</si>
  <si>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</si>
  <si>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</si>
  <si>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</si>
  <si>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</si>
  <si>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</si>
  <si>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</si>
  <si>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</si>
  <si>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</si>
  <si>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</si>
  <si>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</si>
  <si>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</si>
  <si>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</si>
  <si>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</si>
  <si>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</si>
  <si>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</si>
  <si>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</si>
  <si>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</si>
  <si>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</si>
  <si>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</si>
  <si>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</si>
  <si>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</si>
  <si>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</si>
  <si>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</si>
  <si>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</si>
  <si>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</si>
  <si>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</si>
  <si>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</si>
  <si>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</si>
  <si>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</si>
  <si>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</si>
  <si>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</si>
  <si>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</si>
  <si>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</si>
  <si>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</si>
  <si>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</si>
  <si>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</si>
  <si>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</si>
  <si>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</si>
  <si>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</si>
  <si>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</si>
  <si>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</si>
  <si>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</si>
  <si>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</si>
  <si>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</si>
  <si>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</si>
  <si>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</si>
  <si>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</si>
  <si>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</si>
  <si>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</si>
  <si>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</si>
  <si>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</si>
  <si>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</si>
  <si>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</si>
  <si>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</si>
  <si>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</si>
  <si>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</si>
  <si>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</si>
  <si>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</si>
  <si>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</si>
  <si>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</si>
  <si>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</si>
  <si>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</si>
  <si>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</si>
  <si>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</si>
  <si>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</si>
  <si>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</si>
  <si>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</si>
  <si>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</si>
  <si>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</si>
  <si>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</si>
  <si>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</si>
  <si>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</si>
  <si>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</si>
  <si>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</si>
  <si>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</si>
  <si>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</si>
  <si>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</si>
  <si>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</si>
  <si>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</si>
  <si>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</si>
  <si>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</si>
  <si>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</si>
  <si>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</si>
  <si>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</si>
  <si>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</si>
  <si>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</si>
  <si>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</si>
  <si>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</si>
  <si>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</si>
  <si>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</si>
  <si>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</si>
  <si>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</si>
  <si>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</si>
  <si>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</si>
  <si>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</si>
  <si>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</si>
  <si>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</si>
  <si>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</si>
  <si>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</si>
  <si>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</si>
  <si>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</si>
  <si>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</si>
  <si>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</si>
  <si>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</si>
  <si>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</si>
  <si>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</si>
  <si>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</si>
  <si>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</si>
  <si>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</si>
  <si>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</si>
  <si>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</si>
  <si>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</si>
  <si>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</si>
  <si>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</si>
  <si>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</si>
  <si>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</si>
  <si>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</si>
  <si>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</si>
  <si>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</si>
  <si>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</si>
  <si>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</si>
  <si>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</si>
  <si>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</si>
  <si>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</si>
  <si>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</si>
  <si>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</si>
  <si>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</si>
  <si>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</si>
  <si>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</si>
  <si>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</si>
  <si>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</si>
  <si>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</si>
  <si>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</si>
  <si>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</si>
  <si>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</si>
  <si>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</si>
  <si>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</si>
  <si>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</si>
  <si>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</si>
  <si>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</si>
  <si>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</si>
  <si>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</si>
  <si>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</si>
  <si>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</si>
  <si>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</si>
  <si>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</si>
  <si>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</si>
  <si>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</si>
  <si>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</si>
  <si>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</si>
  <si>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</si>
  <si>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</si>
  <si>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</si>
  <si>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</si>
  <si>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</si>
  <si>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</si>
  <si>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</si>
  <si>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</si>
  <si>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</si>
  <si>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</si>
  <si>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</si>
  <si>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</si>
  <si>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</si>
  <si>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</si>
  <si>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</si>
  <si>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</si>
  <si>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</si>
  <si>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</si>
  <si>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</si>
  <si>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</si>
  <si>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</si>
  <si>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</si>
  <si>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</si>
  <si>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</si>
  <si>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</si>
  <si>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</si>
  <si>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</si>
  <si>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</si>
  <si>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</si>
  <si>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</si>
  <si>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</si>
  <si>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</si>
  <si>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</si>
  <si>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</si>
  <si>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</si>
  <si>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</si>
  <si>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</si>
  <si>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</si>
  <si>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</si>
  <si>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</si>
  <si>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</si>
  <si>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</si>
  <si>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</si>
  <si>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</si>
  <si>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</si>
  <si>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</si>
  <si>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</si>
  <si>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</si>
  <si>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</si>
  <si>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</si>
  <si>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</si>
  <si>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</si>
  <si>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</si>
  <si>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</si>
  <si>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</si>
  <si>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</si>
  <si>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</si>
  <si>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</si>
  <si>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</si>
  <si>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</si>
  <si>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</si>
  <si>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</si>
  <si>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</si>
  <si>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</si>
  <si>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</si>
  <si>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</si>
  <si>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</si>
  <si>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</si>
  <si>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</si>
  <si>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</si>
  <si>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</si>
  <si>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</si>
  <si>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</si>
  <si>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</si>
  <si>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</si>
  <si>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</si>
  <si>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</si>
  <si>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</si>
  <si>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</si>
  <si>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</si>
  <si>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</si>
  <si>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</si>
  <si>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</si>
  <si>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</si>
  <si>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</si>
  <si>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</si>
  <si>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</si>
  <si>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</si>
  <si>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</si>
  <si>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</si>
  <si>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</si>
  <si>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</si>
  <si>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</si>
  <si>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</si>
  <si>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</si>
  <si>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</si>
  <si>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</si>
  <si>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</si>
  <si>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</si>
  <si>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</si>
  <si>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</si>
  <si>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</si>
  <si>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</si>
  <si>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</si>
  <si>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</si>
  <si>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</si>
  <si>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</si>
  <si>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</si>
  <si>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</si>
  <si>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</si>
  <si>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</si>
  <si>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</si>
  <si>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</si>
  <si>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</si>
  <si>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</si>
  <si>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</si>
  <si>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</si>
  <si>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</si>
  <si>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</si>
  <si>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</si>
  <si>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</si>
  <si>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</si>
  <si>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</si>
  <si>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</si>
  <si>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</si>
  <si>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</si>
  <si>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</si>
  <si>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</si>
  <si>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</si>
  <si>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</si>
  <si>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</si>
  <si>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</si>
  <si>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</si>
  <si>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</si>
  <si>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</si>
  <si>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</si>
  <si>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</si>
  <si>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</si>
  <si>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</si>
  <si>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</si>
  <si>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</si>
  <si>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</si>
  <si>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</si>
  <si>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</si>
  <si>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</si>
  <si>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</si>
  <si>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</si>
  <si>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</si>
  <si>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</si>
  <si>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</si>
  <si>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</si>
  <si>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</si>
  <si>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</si>
  <si>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</si>
  <si>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</si>
  <si>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</si>
  <si>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</si>
  <si>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</si>
  <si>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</si>
  <si>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</si>
  <si>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</si>
  <si>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</si>
  <si>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</si>
  <si>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</si>
  <si>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</si>
  <si>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</si>
  <si>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</si>
  <si>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</si>
  <si>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</si>
  <si>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</si>
  <si>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</si>
  <si>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</si>
  <si>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</si>
  <si>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</si>
  <si>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</si>
  <si>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</si>
  <si>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</si>
  <si>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</si>
  <si>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</si>
  <si>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</si>
  <si>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</si>
  <si>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</si>
  <si>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</si>
  <si>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</si>
  <si>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</si>
  <si>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</si>
  <si>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</si>
  <si>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</si>
  <si>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</si>
  <si>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</si>
  <si>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</si>
  <si>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</si>
  <si>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</si>
  <si>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</si>
  <si>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</si>
  <si>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</si>
  <si>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</si>
  <si>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</si>
  <si>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</si>
  <si>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</si>
  <si>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</si>
  <si>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</si>
  <si>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</si>
  <si>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</si>
  <si>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</si>
  <si>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</si>
  <si>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</si>
  <si>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</si>
  <si>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</si>
  <si>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</si>
  <si>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</si>
  <si>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</si>
  <si>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</si>
  <si>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</si>
  <si>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</si>
  <si>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</si>
  <si>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</si>
  <si>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</si>
  <si>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</si>
  <si>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</si>
  <si>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</si>
  <si>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</si>
  <si>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</si>
  <si>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</si>
  <si>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</si>
  <si>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</si>
  <si>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</si>
  <si>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</si>
  <si>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</si>
  <si>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</si>
  <si>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</si>
  <si>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</si>
  <si>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</si>
  <si>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</si>
  <si>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</si>
  <si>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</si>
  <si>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</si>
  <si>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</si>
  <si>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</si>
  <si>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</si>
  <si>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</si>
  <si>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</si>
  <si>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</si>
  <si>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</si>
  <si>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</si>
  <si>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</si>
  <si>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</si>
  <si>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</si>
  <si>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</si>
  <si>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</si>
  <si>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</si>
  <si>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</si>
  <si>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</si>
  <si>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</si>
  <si>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</si>
  <si>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</si>
  <si>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</si>
  <si>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</si>
  <si>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</si>
  <si>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</si>
  <si>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</si>
  <si>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</si>
  <si>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</si>
  <si>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</si>
  <si>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</si>
  <si>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</si>
  <si>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</si>
  <si>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</si>
  <si>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</si>
  <si>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</si>
  <si>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</si>
  <si>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</si>
  <si>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</si>
  <si>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</si>
  <si>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</si>
  <si>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</si>
  <si>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</si>
  <si>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</si>
  <si>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</si>
  <si>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</si>
  <si>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</si>
  <si>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</si>
  <si>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</si>
  <si>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</si>
  <si>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</si>
  <si>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</si>
  <si>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</si>
  <si>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</si>
  <si>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</si>
  <si>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</si>
  <si>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</si>
  <si>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</si>
  <si>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</si>
  <si>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</si>
  <si>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</si>
  <si>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</si>
  <si>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</si>
  <si>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</si>
  <si>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</si>
  <si>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</si>
  <si>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</si>
  <si>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</si>
  <si>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</si>
  <si>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</si>
  <si>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</si>
  <si>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</si>
  <si>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</si>
  <si>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</si>
  <si>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</si>
  <si>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</si>
  <si>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</si>
  <si>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</si>
  <si>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</si>
  <si>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</si>
  <si>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</si>
  <si>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</si>
  <si>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</si>
  <si>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</si>
  <si>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</si>
  <si>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</si>
  <si>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</si>
  <si>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</si>
  <si>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</si>
  <si>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</si>
  <si>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</si>
  <si>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</si>
  <si>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</si>
  <si>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</si>
  <si>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</si>
  <si>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</si>
  <si>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</si>
  <si>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</si>
  <si>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</si>
  <si>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</si>
  <si>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</si>
  <si>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</si>
  <si>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</si>
  <si>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</si>
  <si>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</si>
  <si>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</si>
  <si>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</si>
  <si>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</si>
  <si>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</si>
  <si>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</si>
  <si>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</si>
  <si>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</si>
  <si>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</si>
  <si>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</si>
  <si>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</si>
  <si>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</si>
  <si>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</si>
  <si>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</si>
  <si>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</si>
  <si>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</si>
  <si>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</si>
  <si>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</si>
  <si>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</si>
  <si>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</si>
  <si>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</si>
  <si>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</si>
  <si>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</si>
  <si>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</si>
  <si>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</si>
  <si>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</si>
  <si>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</si>
  <si>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</si>
  <si>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</si>
  <si>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</si>
  <si>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</si>
  <si>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</si>
  <si>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</si>
  <si>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</si>
  <si>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</si>
  <si>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</si>
  <si>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</si>
  <si>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</si>
  <si>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</si>
  <si>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</si>
  <si>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</si>
  <si>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</si>
  <si>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</si>
  <si>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</si>
  <si>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</si>
  <si>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</si>
  <si>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</si>
  <si>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</si>
  <si>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</si>
  <si>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</si>
  <si>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</si>
  <si>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</si>
  <si>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</si>
  <si>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</si>
  <si>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</si>
  <si>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</si>
  <si>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</si>
  <si>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</si>
  <si>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</si>
  <si>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</si>
  <si>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</si>
  <si>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</si>
  <si>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</si>
  <si>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</si>
  <si>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</si>
  <si>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</si>
  <si>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</si>
  <si>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</si>
  <si>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</si>
  <si>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</si>
  <si>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</si>
  <si>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</si>
  <si>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</si>
  <si>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</si>
  <si>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</si>
  <si>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</si>
  <si>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</si>
  <si>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</si>
  <si>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</si>
  <si>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</si>
  <si>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</si>
  <si>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</si>
  <si>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</si>
  <si>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</si>
  <si>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</si>
  <si>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</si>
  <si>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</si>
  <si>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</si>
  <si>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</si>
  <si>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</si>
  <si>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</si>
  <si>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</si>
  <si>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</si>
  <si>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</si>
  <si>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</si>
  <si>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</si>
  <si>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</si>
  <si>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</si>
  <si>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</si>
  <si>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</si>
  <si>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</si>
  <si>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</si>
  <si>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</si>
  <si>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</si>
  <si>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</si>
  <si>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</si>
  <si>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</si>
  <si>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</si>
  <si>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</si>
  <si>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</si>
  <si>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</si>
  <si>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</si>
  <si>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</si>
  <si>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</si>
  <si>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</si>
  <si>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</si>
  <si>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</si>
  <si>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</si>
  <si>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</si>
  <si>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</si>
  <si>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</si>
  <si>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</si>
  <si>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</si>
  <si>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</si>
  <si>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</si>
  <si>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</si>
  <si>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</si>
  <si>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</si>
  <si>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</si>
  <si>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</si>
  <si>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</si>
  <si>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</si>
  <si>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</si>
  <si>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</si>
  <si>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</si>
  <si>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</si>
  <si>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</si>
  <si>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</si>
  <si>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</si>
  <si>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</si>
  <si>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</si>
  <si>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</si>
  <si>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</si>
  <si>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</si>
  <si>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</si>
  <si>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</si>
  <si>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</si>
  <si>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</si>
  <si>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</si>
  <si>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</si>
  <si>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</si>
  <si>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</si>
  <si>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</si>
  <si>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</si>
  <si>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</si>
  <si>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</si>
  <si>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</si>
  <si>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</si>
  <si>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</si>
  <si>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</si>
  <si>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</si>
  <si>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</si>
  <si>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</si>
  <si>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</si>
  <si>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</si>
  <si>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</si>
  <si>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</si>
  <si>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</si>
  <si>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</si>
  <si>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</si>
  <si>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</si>
  <si>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</si>
  <si>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</si>
  <si>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</si>
  <si>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</si>
  <si>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</si>
  <si>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</si>
  <si>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</si>
  <si>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</si>
  <si>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</si>
  <si>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</si>
  <si>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</si>
  <si>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</si>
  <si>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</si>
  <si>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</si>
  <si>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</si>
  <si>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</si>
  <si>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</si>
  <si>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</si>
  <si>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</si>
  <si>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</si>
  <si>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</si>
  <si>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</si>
  <si>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</si>
  <si>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</si>
  <si>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</si>
  <si>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</si>
  <si>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</si>
  <si>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</si>
  <si>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</si>
  <si>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</si>
  <si>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</si>
  <si>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</si>
  <si>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</si>
  <si>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</si>
  <si>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</si>
  <si>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</si>
  <si>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</si>
  <si>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</si>
  <si>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</si>
  <si>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</si>
  <si>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</si>
  <si>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</si>
  <si>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</si>
  <si>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</si>
  <si>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</si>
  <si>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</si>
  <si>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</si>
  <si>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</si>
  <si>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</si>
  <si>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</si>
  <si>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</si>
  <si>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</si>
  <si>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</si>
  <si>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</si>
  <si>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</si>
  <si>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</si>
  <si>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</si>
  <si>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</si>
  <si>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</si>
  <si>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</si>
  <si>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</si>
  <si>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</si>
  <si>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</si>
  <si>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</si>
  <si>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</si>
  <si>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</si>
  <si>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</si>
  <si>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</si>
  <si>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</si>
  <si>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</si>
  <si>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</si>
  <si>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</si>
  <si>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</si>
  <si>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</si>
  <si>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</si>
  <si>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</si>
  <si>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</si>
  <si>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</si>
  <si>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</si>
  <si>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</si>
  <si>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</si>
  <si>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</si>
  <si>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</si>
  <si>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</si>
  <si>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</si>
  <si>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</si>
  <si>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</si>
  <si>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</si>
  <si>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</si>
  <si>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</si>
  <si>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</si>
  <si>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</si>
  <si>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</si>
  <si>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</si>
  <si>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</si>
  <si>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</si>
  <si>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</si>
  <si>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</si>
  <si>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</si>
  <si>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</si>
  <si>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</si>
  <si>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</si>
  <si>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</si>
  <si>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</si>
  <si>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</si>
  <si>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</si>
  <si>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</si>
  <si>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</si>
  <si>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</si>
  <si>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</si>
  <si>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</si>
  <si>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</si>
  <si>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</si>
  <si>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</si>
  <si>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</si>
  <si>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</si>
  <si>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</si>
  <si>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</si>
  <si>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</si>
  <si>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</si>
  <si>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</si>
  <si>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</si>
  <si>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</si>
  <si>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</si>
  <si>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</si>
  <si>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</si>
  <si>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</si>
  <si>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</si>
  <si>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</si>
  <si>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</si>
  <si>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</si>
  <si>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</si>
  <si>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</si>
  <si>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</si>
  <si>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</si>
  <si>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</si>
  <si>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</si>
  <si>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</si>
  <si>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</si>
  <si>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</si>
  <si>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</si>
  <si>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</si>
  <si>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</si>
  <si>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</si>
  <si>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</si>
  <si>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</si>
  <si>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</si>
  <si>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</si>
  <si>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</si>
  <si>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</si>
  <si>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</si>
  <si>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</si>
  <si>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</si>
  <si>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</si>
  <si>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</si>
  <si>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</si>
  <si>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</si>
  <si>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</si>
  <si>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</si>
  <si>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</si>
  <si>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</si>
  <si>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</si>
  <si>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</si>
  <si>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</si>
  <si>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</si>
  <si>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</si>
  <si>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</si>
  <si>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</si>
  <si>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</si>
  <si>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</si>
  <si>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</si>
  <si>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</si>
  <si>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</si>
  <si>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</si>
  <si>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</si>
  <si>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</si>
  <si>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</si>
  <si>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</si>
  <si>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</si>
  <si>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</si>
  <si>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</si>
  <si>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</si>
  <si>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</si>
  <si>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</si>
  <si>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</si>
  <si>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</si>
  <si>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</si>
  <si>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</si>
  <si>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</si>
  <si>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</si>
  <si>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</si>
  <si>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</si>
  <si>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</si>
  <si>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</si>
  <si>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</si>
  <si>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</si>
  <si>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</si>
  <si>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</si>
  <si>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</si>
  <si>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</si>
  <si>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</si>
  <si>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</si>
  <si>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</si>
  <si>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</si>
  <si>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</si>
  <si>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</si>
  <si>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</si>
  <si>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</si>
  <si>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</si>
  <si>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</si>
  <si>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</si>
  <si>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</si>
  <si>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</si>
  <si>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</si>
  <si>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</si>
  <si>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</si>
  <si>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</si>
  <si>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</si>
  <si>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</si>
  <si>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</si>
  <si>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</si>
  <si>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</si>
  <si>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</si>
  <si>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</si>
  <si>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</si>
  <si>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</si>
  <si>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</si>
  <si>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</si>
  <si>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</si>
  <si>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</si>
  <si>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</si>
  <si>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</si>
  <si>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</si>
  <si>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</si>
  <si>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</si>
  <si>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</si>
  <si>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</si>
  <si>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</si>
  <si>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</si>
  <si>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</si>
  <si>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</si>
  <si>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</si>
  <si>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</si>
  <si>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</si>
  <si>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</si>
  <si>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</si>
  <si>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</si>
  <si>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</si>
  <si>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</si>
  <si>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</si>
  <si>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</si>
  <si>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</si>
  <si>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</si>
  <si>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</si>
  <si>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</si>
  <si>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</si>
  <si>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</si>
  <si>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</si>
  <si>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</si>
  <si>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</si>
  <si>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</si>
  <si>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</si>
  <si>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</si>
  <si>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</si>
  <si>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</si>
  <si>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</si>
  <si>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</si>
  <si>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</si>
  <si>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</si>
  <si>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</si>
  <si>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</si>
  <si>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</si>
  <si>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</si>
  <si>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</si>
  <si>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</si>
  <si>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</si>
  <si>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</si>
  <si>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</si>
  <si>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</si>
  <si>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</si>
  <si>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</si>
  <si>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</si>
  <si>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</si>
  <si>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</si>
  <si>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</si>
  <si>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</si>
  <si>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</si>
  <si>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</si>
  <si>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</si>
  <si>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</si>
  <si>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</si>
  <si>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</si>
  <si>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</si>
  <si>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2023年呈贡区本级一般公共预算政府预算经济分类表（基本支出）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</si>
  <si>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</si>
  <si>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</si>
  <si>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</si>
  <si>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</si>
  <si>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</si>
  <si>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</si>
  <si>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</si>
  <si>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</si>
  <si>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</si>
  <si>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</si>
  <si>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</si>
  <si>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</si>
  <si>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</si>
  <si>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</si>
  <si>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</si>
  <si>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</si>
  <si>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</si>
  <si>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</si>
  <si>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</si>
  <si>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</si>
  <si>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</si>
  <si>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</si>
  <si>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</si>
  <si>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</si>
  <si>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</si>
  <si>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</si>
  <si>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</si>
  <si>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</si>
  <si>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</si>
  <si>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2023年呈贡区一般公共预算支出表（州、市对下转移支付项目）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</si>
  <si>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</si>
  <si>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</si>
  <si>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</si>
  <si>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</si>
  <si>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</si>
  <si>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</si>
  <si>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</si>
  <si>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</si>
  <si>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</si>
  <si>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</si>
  <si>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</si>
  <si>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</si>
  <si>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</si>
  <si>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</si>
  <si>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</si>
  <si>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</si>
  <si>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</si>
  <si>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</si>
  <si>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</si>
  <si>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</si>
  <si>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</si>
  <si>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</si>
  <si>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</si>
  <si>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</si>
  <si>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此表无数据，空表说明：呈贡区实行乡财县管，按照区与乡镇（街道）财政管理体制，乡镇（街道）按照县级预算单位管理，故对下转移支付项目为空。</t>
  </si>
  <si>
    <t>1-7  2023年呈贡区分地区税收返还和转移支付预算表</t>
  </si>
  <si>
    <t>州（市）</t>
  </si>
  <si>
    <t>税收返还</t>
  </si>
  <si>
    <t>转移支付</t>
  </si>
  <si>
    <t>一、提前下达数</t>
  </si>
  <si>
    <t xml:space="preserve"> </t>
  </si>
  <si>
    <t>二、预算数</t>
  </si>
  <si>
    <t>此表无数据，空表说明：呈贡区实行乡财县管，按照区与乡镇（街道）财政管理体制，乡镇（街道）按照县级预算单位管理，故分地区税收返还和转移支付为空。</t>
  </si>
  <si>
    <t>1-8  2023年呈贡区本级“三公”经费预算财政拨款情况统计表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</si>
  <si>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</si>
  <si>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</si>
  <si>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</si>
  <si>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</si>
  <si>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</si>
  <si>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</si>
  <si>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</si>
  <si>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</si>
  <si>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r>
      <rPr>
        <sz val="12"/>
        <rFont val="宋体"/>
        <charset val="134"/>
      </rP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呈贡区2023年“三公”经费预算数为949.3万元，比2022年预算数979万元减少29.7万元，同比降低3.03%。公务接待费、公务用车购置及运行费、因公出国（境）费及“三公”经费总额均下降，切实贯彻落实了中央八项规定精神、国务院“约法三章”和过“紧日子”的要求，达到中央和省委省政府规定的“三公”经费不低于3%比例压减的要求。
分项构成情况是：1.</t>
    </r>
    <r>
      <rPr>
        <sz val="12"/>
        <rFont val="Arial"/>
        <charset val="134"/>
      </rPr>
      <t xml:space="preserve">	</t>
    </r>
    <r>
      <rPr>
        <sz val="12"/>
        <rFont val="宋体"/>
        <charset val="134"/>
      </rPr>
      <t>因公出国（境）费预算0.3万元，比2022年减少6.7万元，同比降低95.71%，减少原因是各单位贯彻中央八项规定精神减少安排出国（境）计划预算。2.</t>
    </r>
    <r>
      <rPr>
        <sz val="12"/>
        <rFont val="Arial"/>
        <charset val="134"/>
      </rPr>
      <t xml:space="preserve">	</t>
    </r>
    <r>
      <rPr>
        <sz val="12"/>
        <rFont val="宋体"/>
        <charset val="134"/>
      </rPr>
      <t>公务接待费预算62万元，比2022年减少6万元，同比降低8.82%。减少原因是切实贯彻落实了中央八项规定精神、国务院“约法三章”和过“紧日子”的要求。3.</t>
    </r>
    <r>
      <rPr>
        <sz val="12"/>
        <rFont val="Arial"/>
        <charset val="134"/>
      </rPr>
      <t xml:space="preserve">	</t>
    </r>
    <r>
      <rPr>
        <sz val="12"/>
        <rFont val="宋体"/>
        <charset val="134"/>
      </rPr>
      <t xml:space="preserve">公务用车运行及购置费预算887万元，比2022年减少17万元，同比降低1.88 %（其中，公务用车购置费36万元，比2022年减少29万元，同比降低44.62%，原因是各单位公务用车购置数量减少；公务用车运行维护费851万元，比2022年增加12万元，同比增加1.43%），原因是车辆老旧维护费用增加。
</t>
    </r>
  </si>
  <si>
    <t>2-1  2023年呈贡区政府性基金预算收入情况表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</si>
  <si>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</si>
  <si>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</si>
  <si>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</si>
  <si>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</si>
  <si>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</si>
  <si>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</si>
  <si>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</si>
  <si>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</si>
  <si>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</si>
  <si>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</si>
  <si>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</si>
  <si>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</si>
  <si>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</si>
  <si>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</si>
  <si>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</si>
  <si>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</si>
  <si>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</si>
  <si>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</si>
  <si>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</si>
  <si>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</si>
  <si>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</si>
  <si>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</si>
  <si>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</si>
  <si>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</si>
  <si>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</si>
  <si>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</si>
  <si>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</si>
  <si>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</si>
  <si>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</si>
  <si>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</si>
  <si>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</si>
  <si>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</si>
  <si>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</si>
  <si>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</si>
  <si>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</si>
  <si>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</si>
  <si>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</si>
  <si>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</si>
  <si>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</si>
  <si>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</si>
  <si>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</si>
  <si>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</si>
  <si>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</si>
  <si>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</si>
  <si>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</si>
  <si>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</si>
  <si>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</si>
  <si>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</si>
  <si>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</si>
  <si>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</si>
  <si>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</si>
  <si>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</si>
  <si>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</si>
  <si>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2023年呈贡区政府性基金预算支出情况表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</si>
  <si>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</si>
  <si>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</si>
  <si>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</si>
  <si>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</si>
  <si>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</si>
  <si>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</si>
  <si>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</si>
  <si>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</si>
  <si>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</si>
  <si>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</si>
  <si>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</si>
  <si>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</si>
  <si>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</si>
  <si>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</si>
  <si>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</si>
  <si>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</si>
  <si>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</si>
  <si>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</si>
  <si>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</si>
  <si>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</si>
  <si>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</si>
  <si>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</si>
  <si>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</si>
  <si>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</si>
  <si>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</si>
  <si>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</si>
  <si>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</si>
  <si>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</si>
  <si>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</si>
  <si>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</si>
  <si>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</si>
  <si>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</si>
  <si>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</si>
  <si>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</si>
  <si>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</si>
  <si>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</si>
  <si>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</si>
  <si>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</si>
  <si>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</si>
  <si>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</si>
  <si>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</si>
  <si>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</si>
  <si>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</si>
  <si>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</si>
  <si>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</si>
  <si>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</si>
  <si>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</si>
  <si>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</si>
  <si>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</si>
  <si>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</si>
  <si>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</si>
  <si>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</si>
  <si>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</si>
  <si>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</si>
  <si>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</si>
  <si>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</si>
  <si>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</si>
  <si>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</si>
  <si>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</si>
  <si>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</si>
  <si>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</si>
  <si>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</si>
  <si>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</si>
  <si>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</si>
  <si>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</si>
  <si>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</si>
  <si>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</si>
  <si>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</si>
  <si>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</si>
  <si>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</si>
  <si>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</si>
  <si>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</si>
  <si>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</si>
  <si>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</si>
  <si>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</si>
  <si>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</si>
  <si>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</si>
  <si>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</si>
  <si>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</si>
  <si>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</si>
  <si>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</si>
  <si>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</si>
  <si>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</si>
  <si>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</si>
  <si>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</si>
  <si>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</si>
  <si>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</si>
  <si>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</si>
  <si>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</si>
  <si>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</si>
  <si>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</si>
  <si>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</si>
  <si>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</si>
  <si>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</si>
  <si>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</si>
  <si>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</si>
  <si>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</si>
  <si>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</si>
  <si>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</si>
  <si>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</si>
  <si>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</si>
  <si>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</si>
  <si>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</si>
  <si>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</si>
  <si>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</si>
  <si>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</si>
  <si>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</si>
  <si>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</si>
  <si>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</si>
  <si>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</si>
  <si>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</si>
  <si>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</si>
  <si>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</si>
  <si>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</si>
  <si>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</si>
  <si>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</si>
  <si>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</si>
  <si>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</si>
  <si>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</si>
  <si>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</si>
  <si>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</si>
  <si>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</si>
  <si>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</si>
  <si>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</si>
  <si>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</si>
  <si>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</si>
  <si>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</si>
  <si>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</si>
  <si>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</si>
  <si>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</si>
  <si>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</si>
  <si>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</si>
  <si>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</si>
  <si>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</si>
  <si>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</si>
  <si>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</si>
  <si>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</si>
  <si>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</si>
  <si>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</si>
  <si>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</si>
  <si>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</si>
  <si>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</si>
  <si>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</si>
  <si>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</si>
  <si>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</si>
  <si>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</si>
  <si>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</si>
  <si>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</si>
  <si>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</si>
  <si>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</si>
  <si>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</si>
  <si>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</si>
  <si>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</si>
  <si>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</si>
  <si>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</si>
  <si>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</si>
  <si>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</si>
  <si>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</si>
  <si>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</si>
  <si>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</si>
  <si>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</si>
  <si>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</si>
  <si>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</si>
  <si>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</si>
  <si>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</si>
  <si>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</si>
  <si>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</si>
  <si>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</si>
  <si>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</si>
  <si>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</si>
  <si>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</si>
  <si>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</si>
  <si>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</si>
  <si>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</si>
  <si>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</si>
  <si>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</si>
  <si>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</si>
  <si>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</si>
  <si>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</si>
  <si>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</si>
  <si>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</si>
  <si>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</si>
  <si>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</si>
  <si>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</si>
  <si>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</si>
  <si>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</si>
  <si>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</si>
  <si>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</si>
  <si>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</si>
  <si>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</si>
  <si>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</si>
  <si>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</si>
  <si>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</si>
  <si>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</si>
  <si>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</si>
  <si>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</si>
  <si>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</si>
  <si>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</si>
  <si>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</si>
  <si>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</si>
  <si>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</si>
  <si>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</si>
  <si>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</si>
  <si>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</si>
  <si>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</si>
  <si>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</si>
  <si>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</si>
  <si>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</si>
  <si>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</si>
  <si>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</si>
  <si>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</si>
  <si>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</si>
  <si>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</si>
  <si>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</si>
  <si>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</si>
  <si>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</si>
  <si>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</si>
  <si>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</si>
  <si>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</si>
  <si>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</si>
  <si>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</si>
  <si>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</si>
  <si>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</si>
  <si>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</si>
  <si>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</si>
  <si>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</si>
  <si>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</si>
  <si>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</si>
  <si>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</si>
  <si>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</si>
  <si>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</si>
  <si>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</si>
  <si>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</si>
  <si>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</si>
  <si>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</si>
  <si>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</si>
  <si>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</si>
  <si>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</si>
  <si>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</si>
  <si>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</si>
  <si>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</si>
  <si>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</si>
  <si>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</si>
  <si>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</si>
  <si>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</si>
  <si>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</si>
  <si>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</si>
  <si>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</si>
  <si>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</si>
  <si>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</si>
  <si>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</si>
  <si>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</si>
  <si>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</si>
  <si>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</si>
  <si>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</si>
  <si>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</si>
  <si>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</si>
  <si>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</si>
  <si>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</si>
  <si>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</si>
  <si>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</si>
  <si>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</si>
  <si>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</si>
  <si>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</si>
  <si>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</si>
  <si>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</si>
  <si>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</si>
  <si>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</si>
  <si>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</si>
  <si>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</si>
  <si>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</si>
  <si>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</si>
  <si>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</si>
  <si>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</si>
  <si>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</si>
  <si>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</si>
  <si>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</si>
  <si>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</si>
  <si>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</si>
  <si>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</si>
  <si>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</si>
  <si>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</si>
  <si>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</si>
  <si>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</si>
  <si>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</si>
  <si>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</si>
  <si>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</si>
  <si>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</si>
  <si>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</si>
  <si>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</si>
  <si>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</si>
  <si>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</si>
  <si>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</si>
  <si>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</si>
  <si>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</si>
  <si>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</si>
  <si>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</si>
  <si>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</si>
  <si>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</si>
  <si>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</si>
  <si>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</si>
  <si>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</si>
  <si>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</si>
  <si>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</si>
  <si>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</si>
  <si>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</si>
  <si>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</si>
  <si>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</si>
  <si>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</si>
  <si>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</si>
  <si>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</si>
  <si>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</si>
  <si>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</si>
  <si>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</si>
  <si>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</si>
  <si>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</si>
  <si>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</si>
  <si>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</si>
  <si>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</si>
  <si>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</si>
  <si>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</si>
  <si>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</si>
  <si>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</si>
  <si>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</si>
  <si>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</si>
  <si>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</si>
  <si>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</si>
  <si>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</si>
  <si>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</si>
  <si>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</si>
  <si>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</si>
  <si>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</si>
  <si>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</si>
  <si>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</si>
  <si>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</si>
  <si>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</si>
  <si>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</si>
  <si>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</si>
  <si>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</si>
  <si>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</si>
  <si>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</si>
  <si>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</si>
  <si>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</si>
  <si>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</si>
  <si>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</si>
  <si>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</si>
  <si>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</si>
  <si>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</si>
  <si>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</si>
  <si>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</si>
  <si>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</si>
  <si>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</si>
  <si>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</si>
  <si>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</si>
  <si>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</si>
  <si>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</si>
  <si>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</si>
  <si>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</si>
  <si>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</si>
  <si>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</si>
  <si>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</si>
  <si>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</si>
  <si>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</si>
  <si>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</si>
  <si>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</si>
  <si>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</si>
  <si>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</si>
  <si>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</si>
  <si>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</si>
  <si>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</si>
  <si>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</si>
  <si>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</si>
  <si>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</si>
  <si>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</si>
  <si>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</si>
  <si>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</si>
  <si>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</si>
  <si>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</si>
  <si>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</si>
  <si>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</si>
  <si>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</si>
  <si>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</si>
  <si>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</si>
  <si>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</si>
  <si>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</si>
  <si>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</si>
  <si>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</si>
  <si>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</si>
  <si>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</si>
  <si>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</si>
  <si>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</si>
  <si>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</si>
  <si>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</si>
  <si>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</si>
  <si>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</si>
  <si>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</si>
  <si>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</si>
  <si>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</si>
  <si>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</si>
  <si>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</si>
  <si>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</si>
  <si>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</si>
  <si>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</si>
  <si>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</si>
  <si>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</si>
  <si>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</si>
  <si>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</si>
  <si>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</si>
  <si>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</si>
  <si>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</si>
  <si>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</si>
  <si>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</si>
  <si>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</si>
  <si>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</si>
  <si>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</si>
  <si>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</si>
  <si>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</si>
  <si>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</si>
  <si>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</si>
  <si>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</si>
  <si>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</si>
  <si>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</si>
  <si>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</si>
  <si>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</si>
  <si>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</si>
  <si>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</si>
  <si>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</si>
  <si>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</si>
  <si>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</si>
  <si>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</si>
  <si>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</si>
  <si>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</si>
  <si>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</si>
  <si>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</si>
  <si>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</si>
  <si>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</si>
  <si>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</si>
  <si>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</si>
  <si>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</si>
  <si>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</si>
  <si>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</si>
  <si>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</si>
  <si>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</si>
  <si>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</si>
  <si>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</si>
  <si>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</si>
  <si>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</si>
  <si>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</si>
  <si>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</si>
  <si>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</si>
  <si>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</si>
  <si>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</si>
  <si>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</si>
  <si>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</si>
  <si>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</si>
  <si>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</si>
  <si>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</si>
  <si>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</si>
  <si>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</si>
  <si>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</si>
  <si>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</si>
  <si>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</si>
  <si>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</si>
  <si>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</si>
  <si>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</si>
  <si>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2023年呈贡区本级政府性基金预算收入情况表</t>
  </si>
  <si>
    <t>区本级政府性基金预算收入</t>
  </si>
  <si>
    <t xml:space="preserve">   政府性基金补助收入</t>
  </si>
  <si>
    <t xml:space="preserve">     政府性基金上解收入</t>
  </si>
  <si>
    <t>2-4  2023年呈贡区本级政府性基金预算支出情况表</t>
  </si>
  <si>
    <t>区本级政府性基金支出</t>
  </si>
  <si>
    <t>2300401</t>
  </si>
  <si>
    <t xml:space="preserve">     政府性基金补助支出</t>
  </si>
  <si>
    <t>203308</t>
  </si>
  <si>
    <t>23011</t>
  </si>
  <si>
    <t xml:space="preserve">   地方政府专项债务转贷支出</t>
  </si>
  <si>
    <t>上年结转对应安排支出</t>
  </si>
  <si>
    <t>2-5  2023年呈贡区本级政府性基金支出表（州、市对下转移支付）</t>
  </si>
  <si>
    <t>本年支出小计</t>
  </si>
  <si>
    <t>3-1  2023年呈贡区国有资本经营收入预算情况表</t>
  </si>
  <si>
    <t xml:space="preserve">    单位：万元</t>
  </si>
  <si>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</si>
  <si>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</si>
  <si>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</si>
  <si>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</si>
  <si>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</si>
  <si>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</si>
  <si>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</si>
  <si>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</si>
  <si>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</si>
  <si>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</si>
  <si>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</si>
  <si>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</si>
  <si>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</si>
  <si>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</si>
  <si>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</si>
  <si>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</si>
  <si>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</si>
  <si>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</si>
  <si>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</si>
  <si>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</si>
  <si>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</si>
  <si>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</si>
  <si>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</si>
  <si>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</si>
  <si>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</si>
  <si>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</si>
  <si>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</si>
  <si>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</si>
  <si>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</si>
  <si>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</si>
  <si>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</si>
  <si>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</si>
  <si>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</si>
  <si>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</si>
  <si>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</si>
  <si>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</si>
  <si>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</si>
  <si>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2023年呈贡区国有资本经营支出预算情况表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</si>
  <si>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</si>
  <si>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</si>
  <si>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</si>
  <si>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</si>
  <si>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</si>
  <si>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</si>
  <si>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</si>
  <si>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</si>
  <si>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</si>
  <si>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</si>
  <si>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</si>
  <si>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</si>
  <si>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</si>
  <si>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</si>
  <si>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</si>
  <si>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</si>
  <si>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</si>
  <si>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</si>
  <si>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</si>
  <si>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</si>
  <si>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</si>
  <si>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</si>
  <si>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</si>
  <si>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2023年区本级国有资本经营收入预算情况表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</si>
  <si>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</si>
  <si>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</si>
  <si>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</si>
  <si>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</si>
  <si>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</si>
  <si>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</si>
  <si>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</si>
  <si>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</si>
  <si>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</si>
  <si>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</si>
  <si>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2023年区本级国有资本经营支出预算情况表</t>
  </si>
  <si>
    <t>项   目</t>
  </si>
  <si>
    <t xml:space="preserve">    "三供一业"移交补助支出</t>
  </si>
  <si>
    <t xml:space="preserve">   其他金融国有资本经营预算支出</t>
  </si>
  <si>
    <t>区本级国有资本经营支出</t>
  </si>
  <si>
    <t>3-5  2023年呈贡区本级国有资本经营预算转移支付表（分地区）</t>
  </si>
  <si>
    <t>地  区</t>
  </si>
  <si>
    <t>预算数</t>
  </si>
  <si>
    <t>合  计</t>
  </si>
  <si>
    <t>3-6  2023年呈贡区本级国有资本经营预算转移支付表（分项目）</t>
  </si>
  <si>
    <t>项目名称</t>
  </si>
  <si>
    <t>4-1  2023年呈贡区社会保险基金收入预算情况表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</si>
  <si>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</si>
  <si>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</si>
  <si>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</si>
  <si>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</si>
  <si>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</si>
  <si>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</si>
  <si>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</si>
  <si>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</si>
  <si>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</si>
  <si>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</si>
  <si>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</si>
  <si>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</si>
  <si>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</si>
  <si>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</si>
  <si>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</si>
  <si>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</si>
  <si>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</si>
  <si>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</si>
  <si>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此表无数据，空表说明：呈贡区社会保险基金预算由市级统一编制，已报告区第四届人民代表大会第二次会议。</t>
  </si>
  <si>
    <t>4-2  2023年呈贡区社会保险基金支出预算情况表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</si>
  <si>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</si>
  <si>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</si>
  <si>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</si>
  <si>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</si>
  <si>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</si>
  <si>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</si>
  <si>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</si>
  <si>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</si>
  <si>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</si>
  <si>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</si>
  <si>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</si>
  <si>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</si>
  <si>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</si>
  <si>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</si>
  <si>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2023年呈贡区本级社会保险基金收入预算情况表</t>
  </si>
  <si>
    <t>4-4  2023年呈贡区本级社会保险基金支出预算情况表</t>
  </si>
  <si>
    <r>
      <rPr>
        <sz val="14"/>
        <rFont val="MS Serif"/>
        <charset val="134"/>
      </rPr>
      <t xml:space="preserve">    </t>
    </r>
    <r>
      <rPr>
        <sz val="14"/>
        <color indexed="8"/>
        <rFont val="宋体"/>
        <charset val="134"/>
      </rPr>
      <t>单位：万元</t>
    </r>
  </si>
  <si>
    <t>5-1  呈贡区2022年地方政府债务限额及余额预算情况表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</si>
  <si>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</si>
  <si>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</si>
  <si>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</si>
  <si>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</si>
  <si>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</si>
  <si>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</si>
  <si>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</si>
  <si>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</si>
  <si>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</si>
  <si>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</si>
  <si>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</si>
  <si>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</si>
  <si>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</si>
  <si>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呈贡区</t>
  </si>
  <si>
    <t>注：1.本表反映上一年度本地区、本级及分地区地方政府债务限额及余额预计执行数。</t>
  </si>
  <si>
    <t xml:space="preserve">    2.本表由县级以上地方各级财政部门在本级人民代表大会批准预算后二十日内公开。</t>
  </si>
  <si>
    <t>呈贡区2022年地方政府债务限额及余额预算情况表</t>
  </si>
  <si>
    <t>5-2  呈贡区2022年地方政府一般债务余额情况表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</si>
  <si>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</si>
  <si>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</si>
  <si>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</si>
  <si>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</si>
  <si>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</si>
  <si>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</si>
  <si>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</si>
  <si>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</si>
  <si>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</si>
  <si>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</si>
  <si>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</si>
  <si>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</si>
  <si>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呈贡区本级2022年地方政府一般债务余额情况表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</si>
  <si>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</si>
  <si>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</si>
  <si>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</si>
  <si>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呈贡区2022年地方政府专项债务余额情况表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</si>
  <si>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</si>
  <si>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</si>
  <si>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</si>
  <si>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</si>
  <si>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</si>
  <si>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</si>
  <si>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</si>
  <si>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</si>
  <si>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呈贡区本级2022年地方政府专项债务余额情况表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</si>
  <si>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</si>
  <si>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呈贡区地方政府债券发行及还本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</si>
  <si>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</si>
  <si>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</si>
  <si>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</si>
  <si>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</si>
  <si>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</si>
  <si>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</si>
  <si>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</si>
  <si>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</si>
  <si>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</si>
  <si>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</si>
  <si>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</si>
  <si>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</si>
  <si>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</si>
  <si>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</si>
  <si>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</si>
  <si>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</si>
  <si>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</si>
  <si>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</si>
  <si>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</si>
  <si>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</si>
  <si>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</si>
  <si>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</si>
  <si>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</si>
  <si>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</si>
  <si>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</si>
  <si>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</si>
  <si>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</si>
  <si>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</si>
  <si>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</si>
  <si>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</si>
  <si>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</si>
  <si>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呈贡区2023年地方政府债务限额提前下达情况表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</si>
  <si>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</si>
  <si>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</si>
  <si>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</si>
  <si>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</si>
  <si>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</si>
  <si>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</si>
  <si>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呈贡区2023年年初新增地方政府债券资金安排表</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</si>
  <si>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</si>
  <si>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</si>
  <si>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</si>
  <si>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</si>
  <si>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</si>
  <si>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</si>
  <si>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</si>
  <si>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</si>
  <si>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此表为空，说明：因市级尚未转贷，故暂无2023年年初新增地方政府债券资金</t>
  </si>
  <si>
    <t>6-1   2023年呈贡区重大政策和重点项目绩效目标表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</si>
  <si>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</si>
  <si>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</si>
  <si>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</si>
  <si>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</si>
  <si>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</si>
  <si>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</si>
  <si>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</si>
  <si>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</si>
  <si>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</si>
  <si>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</si>
  <si>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昆明市呈贡区住房和城乡建设局</t>
  </si>
  <si>
    <t xml:space="preserve">    呈贡67号路（金桂街）古滇路到兴呈路建设项目专项资金</t>
  </si>
  <si>
    <t>按照合同约定及进度支付工程进度款及监理、造价、设计等服务费用，可施工段预计将完成道路、管廊、交通、绿化、照明的建设。</t>
  </si>
  <si>
    <t xml:space="preserve">      产出指标</t>
  </si>
  <si>
    <t>数量指标</t>
  </si>
  <si>
    <t>道路长度</t>
  </si>
  <si>
    <t>&gt;=</t>
  </si>
  <si>
    <t>1320</t>
  </si>
  <si>
    <t>米</t>
  </si>
  <si>
    <t>定量指标</t>
  </si>
  <si>
    <t>按照相关批复及施工许可的相关要求，完成道路长度的建设。</t>
  </si>
  <si>
    <t>道路宽度</t>
  </si>
  <si>
    <t>&lt;=</t>
  </si>
  <si>
    <t>60</t>
  </si>
  <si>
    <t>按照相关批复及施工许可的相关要求，完成道路宽度的建设。</t>
  </si>
  <si>
    <t>质量指标</t>
  </si>
  <si>
    <t>安全事故发生率</t>
  </si>
  <si>
    <t>=</t>
  </si>
  <si>
    <t>0</t>
  </si>
  <si>
    <t>%</t>
  </si>
  <si>
    <t>定性指标</t>
  </si>
  <si>
    <t>根据2023年签订的安全目标责任书的要求，工程实施期间的安全目标控制在0范围。</t>
  </si>
  <si>
    <t>质量合格率</t>
  </si>
  <si>
    <t>100</t>
  </si>
  <si>
    <t>按照合同约定及施工进度，可施工段预计将完成道路、管廊、交通、绿化、照明的建设。</t>
  </si>
  <si>
    <t>时效指标</t>
  </si>
  <si>
    <t>按工程进度及合同要求完成</t>
  </si>
  <si>
    <t>按时完成</t>
  </si>
  <si>
    <t>是否</t>
  </si>
  <si>
    <t>按施工进度及合同要求完成</t>
  </si>
  <si>
    <t>成本指标</t>
  </si>
  <si>
    <t>按照施工进度及合同约定，预计2023年的计划投资金额。</t>
  </si>
  <si>
    <t>1483</t>
  </si>
  <si>
    <t>万元</t>
  </si>
  <si>
    <t>项目包括道路、绿化、照明、排水、管线、管廊等工程</t>
  </si>
  <si>
    <t xml:space="preserve">      效益指标</t>
  </si>
  <si>
    <t>社会效益指标</t>
  </si>
  <si>
    <t>促进周边经济发展及区域交通的需求</t>
  </si>
  <si>
    <t>促进周边经济的发展及区域交通需求</t>
  </si>
  <si>
    <t>道路投入使用效果为完善呈贡市政基础设施，扎实推进呈贡新区市政道路建设。项目的建设将有利于斗南片区交通网络的形成，满足片区交通运输的需要。</t>
  </si>
  <si>
    <t xml:space="preserve">      满意度指标</t>
  </si>
  <si>
    <t>服务对象满意度指标</t>
  </si>
  <si>
    <t>受益人群满意度</t>
  </si>
  <si>
    <t>90</t>
  </si>
  <si>
    <t>调查人群中对设施建设或设施运行的满意度</t>
  </si>
  <si>
    <t xml:space="preserve">    排水设施运行管理经费</t>
  </si>
  <si>
    <t>为避免“内涝”的发生，确保城市安全渡汛，有效收集城市生活污水进行处理，加强城市排水许可的统筹管理，提升人居环境，保障群众出行安全</t>
  </si>
  <si>
    <t>泵站数量</t>
  </si>
  <si>
    <t>7座</t>
  </si>
  <si>
    <t>座</t>
  </si>
  <si>
    <t>目前接收管理的7座泵站包括：斗南泵站、乌龙泵站、沐春湖泵站、牛屎沟泵站、梁王路泵站、呈运大道泵站、火车南站泵站。</t>
  </si>
  <si>
    <t>网格化管理案件和12345市长热线件中涉及市政排水设施类案件应急类、部件毁损类等案件处理</t>
  </si>
  <si>
    <t>600件</t>
  </si>
  <si>
    <t>件</t>
  </si>
  <si>
    <t>全年处置完毕的网格化管理案件和12345市长热线件中涉及市政排水设施类案件应急类、部件毁损类等案件处理达600件</t>
  </si>
  <si>
    <t>排水许可、批后监管办理数量</t>
  </si>
  <si>
    <t>20</t>
  </si>
  <si>
    <t>按照现在审批流程要求，在报件资料完备情况下，办理完毕排水许可件和进行批后监管达20件。</t>
  </si>
  <si>
    <t>网格案件及时处理到位，处理率达100%</t>
  </si>
  <si>
    <t>100%</t>
  </si>
  <si>
    <t>网格案件及时处理到位，案件处置标准符合网格中心相关工作要求，处理率达100%</t>
  </si>
  <si>
    <t>泵站全年度正常运转率达100%</t>
  </si>
  <si>
    <t>排水许可、批后监管办理率达100%</t>
  </si>
  <si>
    <t>按照行政审批办理流程对满足办理条件的商户核发排水许可证，并对具备许可的部分商户开展抽查监管，年度排水许可、批后监管办理率达100%</t>
  </si>
  <si>
    <t>网格案件及时处理到位</t>
  </si>
  <si>
    <t>48小时</t>
  </si>
  <si>
    <t>小时</t>
  </si>
  <si>
    <t>网格案件及时处理到位，每件案件处置时间控制在48小时内。</t>
  </si>
  <si>
    <t>泵站正常运转，人员全天候值守</t>
  </si>
  <si>
    <t>24小时</t>
  </si>
  <si>
    <t>人员24小时轮班值守，确保7座泵站全年正常运转，</t>
  </si>
  <si>
    <t>排水许可件按时限办理</t>
  </si>
  <si>
    <t>5个工作日</t>
  </si>
  <si>
    <t>工作日</t>
  </si>
  <si>
    <t>按照现在审批流程要求，在报件资料完备情况下，需于5个工作日内办理完毕排水许可件。</t>
  </si>
  <si>
    <t>管网清淤及数字城管举报案件办理服务费用</t>
  </si>
  <si>
    <t>控制在2242620元以内。</t>
  </si>
  <si>
    <t>元</t>
  </si>
  <si>
    <t>管网清淤及数字城管举报案件办理参照往年案件处置，经测算总计约需2242620元。</t>
  </si>
  <si>
    <t>7座泵站运行管理经费、人员工资及电费、水费</t>
  </si>
  <si>
    <t>控制在3097340元以内。</t>
  </si>
  <si>
    <t>为确保泵站正常运转，按照资金批复测算，泵站运行管理经费、泵站值守人员工资及电费、水费共需3097640元。（其中：泵站运行管理经费181440元+泵站值守人员工资2310900元+电费600000元+水费5000元=3097340元）</t>
  </si>
  <si>
    <t>排水技术审查费用</t>
  </si>
  <si>
    <t>控制在60040元以内。</t>
  </si>
  <si>
    <t>按照昆件函〔2020〕514号文件精神，市级排水许可核发和迁改排水设施审核权限下发至区，经测算证书费、批后监管等费用为60040元。</t>
  </si>
  <si>
    <t>呈贡区金桂街、72号路、小王家营排水设施节点改造经费</t>
  </si>
  <si>
    <t>控制在1300000元以内。</t>
  </si>
  <si>
    <t>为确保呈贡区金桂街、72号路、小王家营排水管网正常运行，避免汛期道路积水，经测算2023年需改造经费1300000元。</t>
  </si>
  <si>
    <t>改善城市人居环境</t>
  </si>
  <si>
    <t>90%</t>
  </si>
  <si>
    <t>管网清掏、泵站的正常运转、排水类案件的办理，确保了城市防汛安全，有效改善了人居环境，居民满意度达90%以上。</t>
  </si>
  <si>
    <t>生态效益指标</t>
  </si>
  <si>
    <t>保护城市生态环境</t>
  </si>
  <si>
    <t>0次</t>
  </si>
  <si>
    <t>次</t>
  </si>
  <si>
    <t>管网清掏、泵站的24小时正常运转、排水类案件的办理、排水许可证核发和监管、排水设施迁改审核，杜绝污水外溢污染城市环境，本年度污水外溢次数控制在0次。</t>
  </si>
  <si>
    <t>可持续影响指标</t>
  </si>
  <si>
    <t>排水设施持续维护管养</t>
  </si>
  <si>
    <t>保障市政排水管网畅通，泵站持续运转，排水许可批后监管，改善城市环境，排水设施持续维护管养，完好率达90%以上。</t>
  </si>
  <si>
    <t>周边居民满意度调查</t>
  </si>
  <si>
    <t>周边居民满意度90%以上</t>
  </si>
  <si>
    <t>昆明市呈贡区城市更新改造局</t>
  </si>
  <si>
    <r>
      <rPr>
        <sz val="9"/>
        <color indexed="0"/>
        <rFont val="宋体"/>
        <charset val="134"/>
      </rPr>
      <t xml:space="preserve">      </t>
    </r>
    <r>
      <rPr>
        <sz val="9"/>
        <color indexed="0"/>
        <rFont val="宋体"/>
        <charset val="134"/>
      </rPr>
      <t>2021年村庄搬迁过渡期租房补助资金</t>
    </r>
  </si>
  <si>
    <t>呈贡区村庄搬迁过渡期租房补助资金发放工作。</t>
  </si>
  <si>
    <r>
      <rPr>
        <sz val="9"/>
        <color indexed="0"/>
        <rFont val="宋体"/>
        <charset val="134"/>
      </rPr>
      <t xml:space="preserve">        </t>
    </r>
    <r>
      <rPr>
        <sz val="9"/>
        <color indexed="0"/>
        <rFont val="宋体"/>
        <charset val="134"/>
      </rPr>
      <t>产出指标</t>
    </r>
  </si>
  <si>
    <t>发放2022年过渡期租房补助资金</t>
  </si>
  <si>
    <t>个</t>
  </si>
  <si>
    <t>发放过渡期租房补助资金</t>
  </si>
  <si>
    <t>发放及时率</t>
  </si>
  <si>
    <t>按结算时点到期发放</t>
  </si>
  <si>
    <t>每年11月底前完成兑付工作</t>
  </si>
  <si>
    <t>人均发放标准</t>
  </si>
  <si>
    <r>
      <rPr>
        <sz val="9"/>
        <color indexed="0"/>
        <rFont val="宋体"/>
        <charset val="134"/>
      </rPr>
      <t xml:space="preserve">        </t>
    </r>
    <r>
      <rPr>
        <sz val="9"/>
        <color indexed="0"/>
        <rFont val="宋体"/>
        <charset val="134"/>
      </rPr>
      <t>效益指标</t>
    </r>
  </si>
  <si>
    <t>社会维稳、政府公信力</t>
  </si>
  <si>
    <t>提高</t>
  </si>
  <si>
    <r>
      <rPr>
        <sz val="9"/>
        <color indexed="0"/>
        <rFont val="宋体"/>
        <charset val="134"/>
      </rPr>
      <t xml:space="preserve">        </t>
    </r>
    <r>
      <rPr>
        <sz val="9"/>
        <color indexed="0"/>
        <rFont val="宋体"/>
        <charset val="134"/>
      </rPr>
      <t>满意度指标</t>
    </r>
  </si>
  <si>
    <t>被拆迁群众满意</t>
  </si>
  <si>
    <r>
      <rPr>
        <sz val="9"/>
        <color indexed="0"/>
        <rFont val="宋体"/>
        <charset val="134"/>
      </rPr>
      <t xml:space="preserve">      </t>
    </r>
    <r>
      <rPr>
        <sz val="9"/>
        <color indexed="0"/>
        <rFont val="宋体"/>
        <charset val="134"/>
      </rPr>
      <t>呈贡区白龙潭片区城市棚户区改造项目回购资金</t>
    </r>
  </si>
  <si>
    <t>付新南站公司呈贡区白龙潭片区城市棚户区改造（龙四地块二期）建设资金950万元</t>
  </si>
  <si>
    <t>　 城镇棚户区改造计划（套）</t>
  </si>
  <si>
    <t>套</t>
  </si>
  <si>
    <t>完成购买13 套城镇棚户区改造安置房</t>
  </si>
  <si>
    <t>　 验收合格率</t>
  </si>
  <si>
    <t>合格率</t>
  </si>
  <si>
    <t>按照基本建设程序要求完成质量合格</t>
  </si>
  <si>
    <t>　 项目建设周期</t>
  </si>
  <si>
    <t>月</t>
  </si>
  <si>
    <t>按照项目周期完成项目购买</t>
  </si>
  <si>
    <t>　 项目估算总投资</t>
  </si>
  <si>
    <t>完成项目建设预款950万元</t>
  </si>
  <si>
    <t>　 分配入住率</t>
  </si>
  <si>
    <t>项目完成后分配</t>
  </si>
  <si>
    <t>　 棚改被拆迁居民满意度</t>
  </si>
  <si>
    <t>满意度</t>
  </si>
  <si>
    <t>居民对城市棚户区工作项目是否满意</t>
  </si>
  <si>
    <t>　 城镇低收入住房困难家庭满意度</t>
  </si>
  <si>
    <t>社区居民对住房是否满意</t>
  </si>
  <si>
    <r>
      <rPr>
        <sz val="9"/>
        <color indexed="0"/>
        <rFont val="宋体"/>
        <charset val="134"/>
      </rPr>
      <t xml:space="preserve">      </t>
    </r>
    <r>
      <rPr>
        <sz val="9"/>
        <color indexed="0"/>
        <rFont val="宋体"/>
        <charset val="134"/>
      </rPr>
      <t>云南民族大学附属学校（呈贡校区）项目35KV汤贡线迁改相关资金</t>
    </r>
  </si>
  <si>
    <t>确保迁改工作不影响项目建设</t>
  </si>
  <si>
    <t>迁改项目</t>
  </si>
  <si>
    <t>完成影响项目建设的线路迁改</t>
  </si>
  <si>
    <t>验收合格率</t>
  </si>
  <si>
    <t>按迁改方案完成迁改</t>
  </si>
  <si>
    <t>开工目标完成率</t>
  </si>
  <si>
    <t>按迁改方案规定时限完成迁改</t>
  </si>
  <si>
    <t>迁改成本</t>
  </si>
  <si>
    <t>600万</t>
  </si>
  <si>
    <t>按迁改方案实施</t>
  </si>
  <si>
    <t>保障项目正常推进</t>
  </si>
  <si>
    <t>项目建设单位满意度</t>
  </si>
  <si>
    <t>项目建设单位满意程度</t>
  </si>
  <si>
    <t>昆明市呈贡区教育体育局</t>
  </si>
  <si>
    <r>
      <rPr>
        <sz val="9"/>
        <color indexed="0"/>
        <rFont val="宋体"/>
        <charset val="134"/>
      </rPr>
      <t xml:space="preserve">      </t>
    </r>
    <r>
      <rPr>
        <sz val="9"/>
        <color indexed="0"/>
        <rFont val="宋体"/>
        <charset val="134"/>
      </rPr>
      <t>呈贡区中小学（幼儿园）基础建设专项资金</t>
    </r>
  </si>
  <si>
    <t>2023年，完成昆明市外国语学校呈贡校区二期工程验收并交付使用；续建云南民族大学附属学校（呈贡校区）、呈贡区CG-WJY-R2-01-01地块学校，计划工期为1年；完成万溪冲小学改造除险工作；开展昆明市雨花片区KCC2011-84号地块城市棚户区改造项目配套幼儿园装修工程；同步开展呈贡区CG-WJY-T2-01-01地块学校、滇池明珠广场小学两个建设项目前期报批工作；支付已建成相关项目工程款、尾款及质保金；校园消防安全监测；工程类第三方服务等。</t>
  </si>
  <si>
    <t>学校建设项目数</t>
  </si>
  <si>
    <t>按照实际完成情况评定。</t>
  </si>
  <si>
    <t>校园消防安全监测学校数</t>
  </si>
  <si>
    <t>所</t>
  </si>
  <si>
    <t>校园消防安全监测学校数30所</t>
  </si>
  <si>
    <t>工程类第三方服务</t>
  </si>
  <si>
    <t>年</t>
  </si>
  <si>
    <t>建设项目验收合格率</t>
  </si>
  <si>
    <t>根据服务完成情况及时支付</t>
  </si>
  <si>
    <t>项目建设按期完成率</t>
  </si>
  <si>
    <t>幼儿园建设项目</t>
  </si>
  <si>
    <t>小学建设项目</t>
  </si>
  <si>
    <t>初中建设项目</t>
  </si>
  <si>
    <t>高中建设项目</t>
  </si>
  <si>
    <t>经济效益指标</t>
  </si>
  <si>
    <t>学校项目的建成，带动了呈贡新区人口、经济和社会效益的发展，为呈贡新区创建“国际科教文化中心”奠定了坚实的基础。</t>
  </si>
  <si>
    <t>与上一年度明显提升</t>
  </si>
  <si>
    <t>建成新增学位数</t>
  </si>
  <si>
    <t>项目的实施，进一步解决了呈贡区适龄儿童、少年及外改善了呈贡区中小学的办学条件和校园环境。</t>
  </si>
  <si>
    <t>逐年改善</t>
  </si>
  <si>
    <t>优质教育资源增加，聚集人气</t>
  </si>
  <si>
    <t>学校项目建设，必须取得节水、节能、环评、排污等相关部门的意见后才准予实施，建设完成后对自然及生态环境、空气质量等不会造成影响。</t>
  </si>
  <si>
    <t>取得节水、节能、环评、排污等相关部门的意见</t>
  </si>
  <si>
    <t>项目持续发挥作用的期限</t>
  </si>
  <si>
    <t>学校条件改善，办学质量提升</t>
  </si>
  <si>
    <t>片区人民群众</t>
  </si>
  <si>
    <t xml:space="preserve">      农村义务教育学生营养改善计划区级补助资金</t>
  </si>
  <si>
    <t>1.让全区符合享受条件的学生享受农村义务教育学生享受营养改善计划补助。
2.切实加强对农村义务教育学生营养改善计划工作的组织领导。
3.及时组织下拨财政资金，加强资金管理，按时、足额将补助资金下拨到每一所义务教育阶段学校，确保符合享受的所有农村义务教育学校的学生都享受到国家的营养改善计划补助。
4.加大食堂建设力度，逐步改善学校就餐条件。</t>
  </si>
  <si>
    <t xml:space="preserve">        产出指标</t>
  </si>
  <si>
    <t>呈贡区实验学校、区一小等10所实施农村义务教育学生营养改善计划符合享受的6106名学生营养膳食资金补助</t>
  </si>
  <si>
    <t>6106</t>
  </si>
  <si>
    <t>人</t>
  </si>
  <si>
    <t>资金使用准确率</t>
  </si>
  <si>
    <t>及时按量使用</t>
  </si>
  <si>
    <t>资金使用及时率</t>
  </si>
  <si>
    <t>完成时间</t>
  </si>
  <si>
    <t>当年12月31日前使用</t>
  </si>
  <si>
    <t>按照2022年秋季学期实际享受学生数测算资金</t>
  </si>
  <si>
    <t>3852800</t>
  </si>
  <si>
    <t xml:space="preserve">        效益指标</t>
  </si>
  <si>
    <t>营养改善计划资金补助标准达标率</t>
  </si>
  <si>
    <t>进一步改善农村学生营养状况，提高学生身体素质。</t>
  </si>
  <si>
    <t>长期</t>
  </si>
  <si>
    <t>期</t>
  </si>
  <si>
    <t>通过实施营养计划，改善国学生营养状况，提高了学生身体素质。</t>
  </si>
  <si>
    <t xml:space="preserve">        满意度指标</t>
  </si>
  <si>
    <t>全体参加中小学、学生、家长满意度</t>
  </si>
  <si>
    <t>&gt;</t>
  </si>
  <si>
    <t>学生、家长满意度</t>
  </si>
  <si>
    <t>昆明市呈贡区交通运输局</t>
  </si>
  <si>
    <r>
      <rPr>
        <sz val="9"/>
        <color indexed="0"/>
        <rFont val="宋体"/>
        <charset val="134"/>
      </rPr>
      <t xml:space="preserve">      </t>
    </r>
    <r>
      <rPr>
        <sz val="9"/>
        <color indexed="0"/>
        <rFont val="宋体"/>
        <charset val="134"/>
      </rPr>
      <t>呈贡42号路建设专项资金</t>
    </r>
  </si>
  <si>
    <t>黄马高速呈贡南连接线位于呈贡区中部，规划为东西向快速路，黄马高速呈贡南连接线西起梁王路，东至黄马高速，道路全长2660m。2023年预算800万元用于项目建设</t>
  </si>
  <si>
    <t>工程总量</t>
  </si>
  <si>
    <t>公里</t>
  </si>
  <si>
    <t>反映新建、改造、修缮工程量完成情况。</t>
  </si>
  <si>
    <t>竣工验收合格率</t>
  </si>
  <si>
    <r>
      <rPr>
        <sz val="9"/>
        <color indexed="0"/>
        <rFont val="宋体"/>
        <charset val="134"/>
      </rPr>
      <t>反映项目验收情况。</t>
    </r>
    <r>
      <rPr>
        <sz val="9"/>
        <rFont val="微软雅黑"/>
        <charset val="134"/>
      </rPr>
      <t xml:space="preserve">
</t>
    </r>
    <r>
      <rPr>
        <sz val="9"/>
        <color indexed="0"/>
        <rFont val="宋体"/>
        <charset val="134"/>
      </rPr>
      <t xml:space="preserve"> 竣工验收合格率=（验收合格单元工程数量/完工单元工程总数）×100%。</t>
    </r>
  </si>
  <si>
    <t>计划完工率</t>
  </si>
  <si>
    <r>
      <rPr>
        <sz val="9"/>
        <color indexed="0"/>
        <rFont val="宋体"/>
        <charset val="134"/>
      </rPr>
      <t>反映工程按计划完工情况。</t>
    </r>
    <r>
      <rPr>
        <sz val="9"/>
        <rFont val="微软雅黑"/>
        <charset val="134"/>
      </rPr>
      <t xml:space="preserve">
</t>
    </r>
    <r>
      <rPr>
        <sz val="9"/>
        <color indexed="0"/>
        <rFont val="宋体"/>
        <charset val="134"/>
      </rPr>
      <t xml:space="preserve"> 计划完工率=实际完成工程项目个数/按计划应完成项目个数。</t>
    </r>
  </si>
  <si>
    <t>综合使用率</t>
  </si>
  <si>
    <r>
      <rPr>
        <sz val="9"/>
        <color indexed="0"/>
        <rFont val="宋体"/>
        <charset val="134"/>
      </rPr>
      <t>反映设施建成后的利用、使用的情况。</t>
    </r>
    <r>
      <rPr>
        <sz val="9"/>
        <rFont val="微软雅黑"/>
        <charset val="134"/>
      </rPr>
      <t xml:space="preserve">
</t>
    </r>
    <r>
      <rPr>
        <sz val="9"/>
        <color indexed="0"/>
        <rFont val="宋体"/>
        <charset val="134"/>
      </rPr>
      <t xml:space="preserve"> 综合使用率=（投入使用的基础建设工程建设内容/完成建设内容）*100%</t>
    </r>
  </si>
  <si>
    <t>使用年限</t>
  </si>
  <si>
    <t>通过工程设计使用年限反映可持续的效果。</t>
  </si>
  <si>
    <r>
      <rPr>
        <sz val="9"/>
        <color indexed="0"/>
        <rFont val="宋体"/>
        <charset val="134"/>
      </rPr>
      <t>调查人群中对设施建设或设施运行的满意度。</t>
    </r>
    <r>
      <rPr>
        <sz val="9"/>
        <rFont val="微软雅黑"/>
        <charset val="134"/>
      </rPr>
      <t xml:space="preserve">
</t>
    </r>
    <r>
      <rPr>
        <sz val="9"/>
        <color indexed="0"/>
        <rFont val="宋体"/>
        <charset val="134"/>
      </rPr>
      <t xml:space="preserve"> 受益人群覆盖率=（调查人群中对设施建设或设施运行的人数/问卷调查人数）*100%</t>
    </r>
  </si>
  <si>
    <t>中国共产党昆明市呈贡区纪律检查委员会办公室</t>
  </si>
  <si>
    <r>
      <rPr>
        <sz val="9"/>
        <color indexed="0"/>
        <rFont val="宋体"/>
        <charset val="134"/>
      </rPr>
      <t xml:space="preserve">      </t>
    </r>
    <r>
      <rPr>
        <sz val="9"/>
        <color indexed="0"/>
        <rFont val="宋体"/>
        <charset val="134"/>
      </rPr>
      <t>昆明市警示教育基地场地使用补助资金</t>
    </r>
  </si>
  <si>
    <t>警示教育基地位于中交锦绣雅郡原售楼中心，根据昆纪呈【2021】7号文件要求项目建设场地由呈贡区提供。按合同，场地租金为7050000.00元/年。</t>
  </si>
  <si>
    <t>交付的办公场所符合办公要求，不存在安全隐患</t>
  </si>
  <si>
    <t>反映交付的办公场所符合办公要求，不存在安全隐患。</t>
  </si>
  <si>
    <t>按合同约定时间支付租赁费用</t>
  </si>
  <si>
    <t>合同约定期限内支付</t>
  </si>
  <si>
    <t>反映按合同约定支付租赁费用。</t>
  </si>
  <si>
    <t>按合同约定足额支付租赁费</t>
  </si>
  <si>
    <t>反映按合同约定足额支付租赁费。</t>
  </si>
  <si>
    <t>通过房屋租赁为工作人员提供安全的工作场所，助力城市规发展</t>
  </si>
  <si>
    <t>有力提升</t>
  </si>
  <si>
    <t>反映通过房屋租赁为工作人员提供安全的工作场所，助力城市规发展。</t>
  </si>
  <si>
    <t>场地使用人满意度</t>
  </si>
  <si>
    <t>昆明市呈贡区劳动就业服务局</t>
  </si>
  <si>
    <t xml:space="preserve">      创业和就业培训专项资金</t>
  </si>
  <si>
    <t>一、呈贡区职业技能培训生活补贴、交通补贴37.5万元：1农村劳动力等就业重点人群600人，15元/人/天*15天*800人=135000元；2、建档立卡户200人，80元/天*15天*200人=240000元。
二、呈贡区第三方监管服务26.392万元：1.技能培训20班次：120*20*40=96000元；2.创业培训8班次：56*8*40=17920元；3.2022年已开展未支付15万元；</t>
  </si>
  <si>
    <t>开设课程班次</t>
  </si>
  <si>
    <t>28班</t>
  </si>
  <si>
    <t>班次</t>
  </si>
  <si>
    <t>反映预算部门（单位）组织开展各类培训开设课程的数量。</t>
  </si>
  <si>
    <t>培训学员生活补贴人次</t>
  </si>
  <si>
    <t>1000</t>
  </si>
  <si>
    <t>人次</t>
  </si>
  <si>
    <t>培训人员合格率</t>
  </si>
  <si>
    <t>96</t>
  </si>
  <si>
    <t>培训出勤率</t>
  </si>
  <si>
    <t>参训率</t>
  </si>
  <si>
    <t>培训开展时间</t>
  </si>
  <si>
    <t>3-10月</t>
  </si>
  <si>
    <t>培训生活补贴</t>
  </si>
  <si>
    <t>元/人</t>
  </si>
  <si>
    <t>农民工就业率</t>
  </si>
  <si>
    <t>提升1%</t>
  </si>
  <si>
    <t>反应涉农居民的就业情况</t>
  </si>
  <si>
    <t>参训人员满意度</t>
  </si>
  <si>
    <t>反映参训人员对培训内容、讲师授课、课程设置和培训效果等的满意度。
参训人员满意度=（对培训整体满意的参训人数/参训总人数）*100%</t>
  </si>
  <si>
    <t>昆明市呈贡区社会保险事业管理局</t>
  </si>
  <si>
    <t xml:space="preserve">      企业退休人员独子费专项资金</t>
  </si>
  <si>
    <t>根据上级政策，符合企业退休人员独生子女费领取资格的人员，按月足额发放对应待遇。预计2023年发放人次16000次</t>
  </si>
  <si>
    <t>独子费待遇领取人次</t>
  </si>
  <si>
    <t>16000</t>
  </si>
  <si>
    <t>预测2023年独子费待遇领取人次</t>
  </si>
  <si>
    <t>按时足额发放待遇</t>
  </si>
  <si>
    <t>按月发放</t>
  </si>
  <si>
    <t>根据待遇发放要求，每月按时足额发放独子费待遇</t>
  </si>
  <si>
    <t>保障相关人员合法利益</t>
  </si>
  <si>
    <t>保障待遇</t>
  </si>
  <si>
    <t>保障相关人员合法待遇，促进社会和谐</t>
  </si>
  <si>
    <t>独子费待遇领取人员满意度</t>
  </si>
  <si>
    <t>反映独子费待遇领取人员满意度，通过询问、问卷调查等调查满意度</t>
  </si>
  <si>
    <t>昆明市呈贡区民政局</t>
  </si>
  <si>
    <t xml:space="preserve">      社会救助岗工作人员经费</t>
  </si>
  <si>
    <t>为解决基层社会救助工作力量不足的突出问题，进一步转变政府职能，推广和规范政府购买服务，确保事有人干、责有人负，发挥好社会救助在维护社会和谐稳定中的积极作用，区民政局按照相关文件要求，按照民政局配备3名社会救助岗，每个街道配备1名社会救助岗，每个社区配备1名民政事务员的标准购买社会救助工作服务。</t>
  </si>
  <si>
    <t>社会救助岗人数</t>
  </si>
  <si>
    <t>9</t>
  </si>
  <si>
    <t>按文件编核定社会救助岗人数</t>
  </si>
  <si>
    <t>社会事务员人数</t>
  </si>
  <si>
    <t>54</t>
  </si>
  <si>
    <t>发放时间</t>
  </si>
  <si>
    <t>元/月</t>
  </si>
  <si>
    <t>考核发放</t>
  </si>
  <si>
    <t>发放标准</t>
  </si>
  <si>
    <t>3600元、1700元</t>
  </si>
  <si>
    <t>元/人*月</t>
  </si>
  <si>
    <t>工作完成发放标准</t>
  </si>
  <si>
    <t>工作表现</t>
  </si>
  <si>
    <t>达标</t>
  </si>
  <si>
    <t>考核</t>
  </si>
  <si>
    <t>救助岗人员满意度</t>
  </si>
  <si>
    <t>98</t>
  </si>
  <si>
    <t xml:space="preserve">      社区居家养老服务中心政府购买服务补助及运营补助经费</t>
  </si>
  <si>
    <t xml:space="preserve">确保运营的居家养老服务中心正常运转。
</t>
  </si>
  <si>
    <t>社区居家养老服务中心数量</t>
  </si>
  <si>
    <t>25</t>
  </si>
  <si>
    <t>发放人数</t>
  </si>
  <si>
    <t>1331</t>
  </si>
  <si>
    <t>社区居家养老服务中心政府购买服务及运营补助率</t>
  </si>
  <si>
    <t>完成各项工作时间</t>
  </si>
  <si>
    <t>12月31日</t>
  </si>
  <si>
    <t>日</t>
  </si>
  <si>
    <t>2022年12月31日前完成各项工作时间</t>
  </si>
  <si>
    <t>发放金额</t>
  </si>
  <si>
    <t>3344400</t>
  </si>
  <si>
    <t>老人满意、子女减负、社会和谐率</t>
  </si>
  <si>
    <t>有效解决社区老年人居家养老问题，促进和谐社区、和谐社会建设</t>
  </si>
  <si>
    <t>确保运营的居家养老服务中心正常运转</t>
  </si>
  <si>
    <t>可持续</t>
  </si>
  <si>
    <t>老年人对居家养老服务工作满意度</t>
  </si>
  <si>
    <t>老年人对居家养老服务工作满意率</t>
  </si>
  <si>
    <t>昆明市呈贡区水务局</t>
  </si>
  <si>
    <t xml:space="preserve">      呈贡区尖山河至梁王河面山雨洪水治理项目资金</t>
  </si>
  <si>
    <t>完成总工程量的30%，并完成分部工程验收。</t>
  </si>
  <si>
    <t>新建排洪沟长度</t>
  </si>
  <si>
    <t>2</t>
  </si>
  <si>
    <t>分部工程验收合格率</t>
  </si>
  <si>
    <t>工程完工率</t>
  </si>
  <si>
    <t>30</t>
  </si>
  <si>
    <t>分部工程完工率占总工程量比例</t>
  </si>
  <si>
    <t>超概算（预算）项目比例</t>
  </si>
  <si>
    <t>10%</t>
  </si>
  <si>
    <t>不超概算10%</t>
  </si>
  <si>
    <t>片区面山雨洪水漫溢城市建成区的问题是否得到改善</t>
  </si>
  <si>
    <t>是</t>
  </si>
  <si>
    <t>减小片区面山雨洪水漫溢市政道路造成的防洪安全</t>
  </si>
  <si>
    <t>10</t>
  </si>
  <si>
    <t>群众满意度</t>
  </si>
  <si>
    <t xml:space="preserve">      原呈贡区B地块排洪设施建设工程资金</t>
  </si>
  <si>
    <t>开展原呈贡区B地块排洪设施建设工程建设</t>
  </si>
  <si>
    <t>5.5</t>
  </si>
  <si>
    <t>项目通过竣工验收</t>
  </si>
  <si>
    <t>片区淹积水导致居民出行困难的问题是否改善</t>
  </si>
  <si>
    <t>因淹积水问题导致片区居民出行困难的问题得到改善</t>
  </si>
  <si>
    <t>90%及以上</t>
  </si>
  <si>
    <t>昆明市呈贡区卫生健康局</t>
  </si>
  <si>
    <t xml:space="preserve">      呈贡区独生子女奖励补助项目经费</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</si>
  <si>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
2.对应享受奖励与扶助（包括"奖励扶助制度" 、"特别扶助制度"、"一次性抚慰金"、"一次性奖励金" 、奖学金、特殊家庭城乡居民基本医疗保险个人参保费用资助 、区级特殊家庭补助、低保家庭补助）政策的人员，全部进行资格认定，并建立完善基本的信息档案，做到及时足额发放奖励与扶助资金，做好特别扶助对象特别联系人制度及春节中秋的慰问随访等工作</t>
  </si>
  <si>
    <t>奖励补助对象数</t>
  </si>
  <si>
    <t>3600</t>
  </si>
  <si>
    <t>1.实施农村计划生育家庭奖励扶助制度，解决农村独生子女家庭的养老问题，提高部分计生家庭的发展能力。实施计划生育家庭特别扶助制度，缓解计划生育困难家庭在生产、生活、医疗和养老等方面的特殊困难，为探索如何加大对“失独”家庭的保障进行了有益探索，保障和改善民生，促进社会的和谐与稳定。调整完善计划生育投入机制，支持建立较为完善的计划生育服务管理制度和家庭发展支持体系，推动人口和计划生育工作由控制人口数量为主向调控总量、提升素质和促进人口长期均衡发展。</t>
  </si>
  <si>
    <t>政策宣传次数</t>
  </si>
  <si>
    <t>补助对象准确率</t>
  </si>
  <si>
    <t>兑现准确率</t>
  </si>
  <si>
    <t>补助事项公示度</t>
  </si>
  <si>
    <t>按照中央省市要求发放时间内完成</t>
  </si>
  <si>
    <t>奖励补助对象生活</t>
  </si>
  <si>
    <t>有所改善</t>
  </si>
  <si>
    <t>奖励补助对象满意度调查</t>
  </si>
  <si>
    <t xml:space="preserve">      国家基本公共卫生服务项目区级专项补助资金</t>
  </si>
  <si>
    <t>全面推进国家基本公共卫生服务项目工作，免费向城乡居民提供基本公共卫生服务，促进基本公共卫生服务逐步均等化。按照《国家基本公共卫生服务规范（第三版）》，为城乡居民建立居民健康档案，开展健康教育、预防接种等服务，将0-6岁儿童、孕产妇、65岁及以上老年人、高血压和2型糖尿病等慢性病患者、严重精神障碍患者、结核病患者列为重点人群，提供针对性的健康管理服务，以及开展传染病及突发公共卫生事件报告和处理、健康管理、中医药健康管理、卫生监督协管等。完成市级下达的各项指标任务，提高项目质量，提高群众对基本公共卫生服务相关政策的知晓率和满意度。</t>
  </si>
  <si>
    <t>居民电子健康档案建档率</t>
  </si>
  <si>
    <t>61</t>
  </si>
  <si>
    <t>反映居民电子健康档案建档率</t>
  </si>
  <si>
    <t>适龄儿童国家免疫规划疫苗接种率</t>
  </si>
  <si>
    <t>反映适龄儿童国家免疫规划疫苗接种率</t>
  </si>
  <si>
    <t>老年人健康管理率</t>
  </si>
  <si>
    <t>反映老年人健康管理率</t>
  </si>
  <si>
    <t>0-6岁儿童健康管理率</t>
  </si>
  <si>
    <t>85</t>
  </si>
  <si>
    <t>反映0-6岁儿童健康管理率</t>
  </si>
  <si>
    <t>儿童中医药健康管理率</t>
  </si>
  <si>
    <t>77</t>
  </si>
  <si>
    <t>反映儿童中医药健康管理率</t>
  </si>
  <si>
    <t>老年人中医药健康管理率</t>
  </si>
  <si>
    <t>70</t>
  </si>
  <si>
    <t>反映老年人中医药健康管理率</t>
  </si>
  <si>
    <t>孕产妇系统管理率</t>
  </si>
  <si>
    <t>反映孕产妇系统管理率</t>
  </si>
  <si>
    <t>高血压患者规范管理率</t>
  </si>
  <si>
    <t>反映高血压患者规范管理率</t>
  </si>
  <si>
    <t>2型糖尿病患者规范管理率</t>
  </si>
  <si>
    <t>反映2型糖尿病患者规范管理率</t>
  </si>
  <si>
    <t>严重精神障碍患者健康管理率</t>
  </si>
  <si>
    <t>反映严重精神障碍患者健康管理率</t>
  </si>
  <si>
    <t>肺结核患者管理率</t>
  </si>
  <si>
    <t>反映肺结核患者管理率</t>
  </si>
  <si>
    <t>传染病及突发公共卫生事件报告率</t>
  </si>
  <si>
    <t>95</t>
  </si>
  <si>
    <t>反映传染病及突发公共卫生事件报告率</t>
  </si>
  <si>
    <t>国家随机监督抽查任务完成率</t>
  </si>
  <si>
    <t>反映国家随机监督抽查任务完成率</t>
  </si>
  <si>
    <t>健康教育覆盖率</t>
  </si>
  <si>
    <t>80</t>
  </si>
  <si>
    <t>反映健康教育覆盖率</t>
  </si>
  <si>
    <t>项目完成时限</t>
  </si>
  <si>
    <t>2023年12月</t>
  </si>
  <si>
    <t>反映项目完成的时限</t>
  </si>
  <si>
    <t>居民健康水平</t>
  </si>
  <si>
    <t>持续提高</t>
  </si>
  <si>
    <t>反映通过基本公共卫生服务项目实施提高居民健康水平的程度</t>
  </si>
  <si>
    <t>居民健康保健意识和健康知识知晓率</t>
  </si>
  <si>
    <t>反映通过基本公共卫生服务项目实施普及健康知识程度</t>
  </si>
  <si>
    <t>公共卫生服务水平</t>
  </si>
  <si>
    <t>反映通过基本公共卫生服务项目实施提高我区公共卫生服务水平</t>
  </si>
  <si>
    <t>服务对象满意度</t>
  </si>
  <si>
    <t>不断提高</t>
  </si>
  <si>
    <t>反映辖区居民对基本公共卫生服务项目的满意度</t>
  </si>
  <si>
    <t>昆明市呈贡区退役军人事务局</t>
  </si>
  <si>
    <t xml:space="preserve">      自主择业军转干部、企业军转干部工作经费、节日慰问费、自主择业军转干医保费、住房补贴专项资金</t>
  </si>
  <si>
    <t>1.自主择业军转干部126人（其中：立二等功及副师级以上9人）每年发放“三节”（春节、八一建军节117人*400元，9人*600元）发放两节慰问金本级财政承担（自主择业干部126人*300元*2次=75600元），中秋节发放慰问金（117人*400元=46800元，9人*600=5400元，共52200元）合计：127800元。（注：市级下拨春节、八一建军节慰问经费100元/人/节、立二等功及副师级以上300元/人/节；中秋节慰问金由区级财政承担）；
  2.发放企业军转干部两节（春节、八一节）慰问金（25人*500元*2次），本级财政承担资金（25人*400元*2次）合计：20000元；（注：市级下拨春节、八一建军节慰问经费100元/人/节）;
  3.根据国家和省、市退役军人事务部门政策文件及当地医保部门要求，核定本级承担自主择业军转干部59人医保费（一年核定一次）按月缴纳，（59人每月总工资616588.4元*0.139费率*12个月=1028469.45元）+(重特病37.7元*59人*12个月=26691.6元)合计：1055161.05元；
  4.慰问座谈会工作经费2次（100人*40元*2次）合计：8000元。
   1.按照上年度最底工资标准发给退役士兵待安排工作期间生活补助，25人*6个月*每月1900元，合计：285000元；
  5.符合政府安排工作退役士兵及退出消防员128人（其中：2019-2022年共103人,2023年预计25人）待安排工作期间养老保险缴费，以其在军队服役最后年度的缴费工资为基数8360元（平均工资8360元*0.2费率*128人*6月）合计：1284096元;
  6.基本医疗保险费单位缴费部分（8360元*0.089费率*128人*6月=571422.72元）+（重特病37.7元*128人*6月=28953.6元）合计：600376.32元；
  7.由政府安排工作退役士兵选择货币安置自谋职业，发放一次性自谋职业补助金（2人*200000元）合计：400000元；
  8、部分退役士兵补缴基本医疗保险单位缴费部分所需补助资金由安置地同级财政承担，2023年达到法定退休年龄5人，补缴医疗保险费（缴费基数4000元*缴费费率0.089*服役年限214月）合计：76184元。
  以上8项合计：3848617.37元</t>
  </si>
  <si>
    <t>慰问座谈会工作</t>
  </si>
  <si>
    <t>2次</t>
  </si>
  <si>
    <t>慰问座谈会工作2次</t>
  </si>
  <si>
    <t>军转干部保费人数</t>
  </si>
  <si>
    <t>59人</t>
  </si>
  <si>
    <t>自主择业军转干部医保费59人</t>
  </si>
  <si>
    <t>企业军转干部体检人数</t>
  </si>
  <si>
    <t>127人</t>
  </si>
  <si>
    <t>127名自主择业军转干部</t>
  </si>
  <si>
    <t>体检准确率</t>
  </si>
  <si>
    <t>及时体检</t>
  </si>
  <si>
    <t>慰问座谈会工作经费</t>
  </si>
  <si>
    <t>8000元</t>
  </si>
  <si>
    <t>慰问座谈会工作经费8000元</t>
  </si>
  <si>
    <t>自主择业军转干部医保费</t>
  </si>
  <si>
    <t>1136243.94元</t>
  </si>
  <si>
    <t>（一年核定一次）按月缴纳1136243.94元</t>
  </si>
  <si>
    <t>自主择业军转干部健康体检费</t>
  </si>
  <si>
    <t>203200元</t>
  </si>
  <si>
    <t>组织127名自主择业军转干部，开展二年一次的健康体检203200元</t>
  </si>
  <si>
    <t>解决困难军转干部的工作生活问题</t>
  </si>
  <si>
    <t>有效解决</t>
  </si>
  <si>
    <t>有效解决困难军转干部的工作生活问题，体现党和政府对他们的重视和关心，确保社会稳定</t>
  </si>
  <si>
    <t>受益对象满意度</t>
  </si>
  <si>
    <t>'95%</t>
  </si>
  <si>
    <t>受益对象满意度大于95%</t>
  </si>
  <si>
    <t xml:space="preserve">      义务兵家庭优待金专项资金</t>
  </si>
  <si>
    <t>2023年义务兵家庭优待金、一次性奖励金等发放工作是拥军优属工作的重要内容，是激励军人保卫祖国，献身国防事业的重要举措。适时提高义务兵家庭优待金标准，及时发放到位，对做好新时期征兵工作，鼓舞部队士气，巩固国防，维护国家社会稳定有着重要作用。
1.2021年应征入伍义务兵人数281人，2022年应征入伍义务兵人数264人。其中：普通兵464人，高原兵81人；普通义务兵家庭优待金标准每户13800元/年，高原兵义务兵家庭优待金标准每户16560元/年，两年合计现役义务兵545人，区财政预先承担80%合计6195648元；
2、2022年度消防员优待金2人，家庭优待金标准每户13800元/年，区财政预先承担80%合计,22080元；
3、进西藏义务兵51人，进西藏义务兵一次性特殊优待每户5000元，合计255000元；
4、2022年大学生应征入伍每人一次性奖励金：大学毕业生231人，每人5000元，合计：1155000元；
5、大学应届毕业生入伍奖励（市级政策），231人，每人15000元，合计3465000元。
以上5项合计：10837728元。（根据区级资金情况只预算7366210.63元）</t>
  </si>
  <si>
    <t>2020、2021年应征义务兵人数</t>
  </si>
  <si>
    <t>734人</t>
  </si>
  <si>
    <t>2020、2021年应征义务兵人数734人</t>
  </si>
  <si>
    <t>进西藏义务兵人数</t>
  </si>
  <si>
    <t>10人</t>
  </si>
  <si>
    <t>进西藏义务兵30人</t>
  </si>
  <si>
    <t>大学毕业生奖励金补助</t>
  </si>
  <si>
    <t>143人</t>
  </si>
  <si>
    <t>大学毕业生143人</t>
  </si>
  <si>
    <t>大学在校生补助</t>
  </si>
  <si>
    <t>83人</t>
  </si>
  <si>
    <t>大学在校生83人</t>
  </si>
  <si>
    <t>参加征兵体检大学生</t>
  </si>
  <si>
    <t>400人</t>
  </si>
  <si>
    <t>参加征兵体检大学生400人</t>
  </si>
  <si>
    <t>大学应届毕业生市级入伍人数</t>
  </si>
  <si>
    <t>125人</t>
  </si>
  <si>
    <t>大学毕业生市级入伍奖励125人</t>
  </si>
  <si>
    <t>义务兵家庭优待金覆盖率</t>
  </si>
  <si>
    <t>认真按照《昆明市义务兵家庭优待工作实施意见》（昆民联发〔2018〕12号）文件要求，保证完成每年的义务兵的入伍体检、食宿补助，工作完成率</t>
  </si>
  <si>
    <t>一次性特殊优待覆盖率</t>
  </si>
  <si>
    <t>按实际完成覆盖率进行评分</t>
  </si>
  <si>
    <t>应征入伍大学毕业生一次性奖励金及差旅食宿补助覆盖率</t>
  </si>
  <si>
    <t>按实际完成覆盖率进行评分空</t>
  </si>
  <si>
    <t>2020、2021两年合计现役义务兵因预算资金总额限制先发放266人</t>
  </si>
  <si>
    <t>8103360元</t>
  </si>
  <si>
    <t>2020、2021两年合计现役义务兵因预算资金总额限制先发放266人3663392元</t>
  </si>
  <si>
    <t>进西藏义务兵</t>
  </si>
  <si>
    <t>50000元</t>
  </si>
  <si>
    <t>进西藏义务兵150000元</t>
  </si>
  <si>
    <t>2021年应征入伍每人一次性奖励金及差旅食宿补助</t>
  </si>
  <si>
    <t>1364000元</t>
  </si>
  <si>
    <t>2021年应征入伍每人一次性奖励金及差旅食宿补助1364000元</t>
  </si>
  <si>
    <t>大学毕业生市级入伍奖励</t>
  </si>
  <si>
    <t>1875000元</t>
  </si>
  <si>
    <t>大学毕业生市级入伍奖励1875000元</t>
  </si>
  <si>
    <t>激励军人保卫祖国，献身国防事业；对维护国家社会稳定有着重要作用。</t>
  </si>
  <si>
    <t>体现国家对军人家属的关心，对鼓舞部队士气，巩固国防，维护国家社会稳定有着重要作用。</t>
  </si>
  <si>
    <t>提高义务兵家庭优待金标准，及时发放到位，对做好新时期征兵工作，鼓舞部队士气，巩固国防，维护国家社会稳定有着重要作用。</t>
  </si>
  <si>
    <t>义务兵家庭满意度</t>
  </si>
  <si>
    <t>义务兵家庭满意度达到90%</t>
  </si>
  <si>
    <t>6-2  重点工作情况解释说明汇总表</t>
  </si>
  <si>
    <t>重点工作</t>
  </si>
  <si>
    <t xml:space="preserve"> 2023年工作重点及工作情况</t>
  </si>
  <si>
    <t>呈贡区实行乡财县管，按照区与乡镇（街道）财政管理体制，乡镇（街道）按照县级预算单位管理，即呈贡区各街道办事处按照一级预算单位进行管理，我区已经是最末级财政，无对下转移支付。</t>
  </si>
  <si>
    <t>举借债务</t>
  </si>
  <si>
    <t>2022年，经区人大审议核定呈贡区本级地方政府债务限额393,872万元，其中：一般债务限额41,072万元，专项债券限额352,800万元。2022年底，呈贡区本级债务余额为367,563万元，其中：一般债券14,763万元；专项债券352,800万元。2022年度呈贡区本级地方政府债务转贷收入22,000万元，其中：转贷新增专项债券22,000万元。2023年为守住不发生系统性财政金融风险底线，一是督促各债务单位制定各项目偿债计划和应急预案，加强政府债券项目管理，提高运营能力，获得项目收益，缓解政府偿债压力；二是进一步完善“借、用、还”相统一的地方政府债务管理机制，压实主体责任，加大违法违规融资处罚力度，切实防范和化解财政金融风险；三是提高地方政府专项债券项目申报质量，提高项目建设运营水平，规范项目收入核算，畅通偿债资金归集渠道，防范专项债券到期本息兑付风险；四是强化政府债务风险预警管理，提前提示、预警、督办，及时处置到期债务风险，健全地方政府债务信息公开及债券信息披露机制。</t>
  </si>
  <si>
    <t>预算绩效</t>
  </si>
  <si>
    <t>1.重大政策和重点项目绩效评估，2023年预算事前绩效评估对象是在绩效目标审核的基础上选取重点专项政策、项目及转移支付。侧重于民生保障、公共服务、生态保护、城建、转型发展等社会关注度高、具有明显社会、经济或生态影响的支出项目2097.56万元，和解金额153.56万元，和解率7.32%。重点论证项目立项的必要性、投入经济性、绩效目标合理性、实施方案可行性和筹资合规性等，评估结果作为申请预算的必要条件。2.绩效目标审核，全覆盖2023年预算申报的部门整体支出绩效目标及项目支出绩效目标，重点审核绩效目标的相关性，完整性，适当性，可行性。提出审核意见，反馈审核意见167条，帮助提高绩效目标编制质量。3.继续深入推进全面预算绩效管理，深化绩效管理改革将绩效理念和方法融入预算编制、执行和监督全过程。通过继续完善绩效指标体系、强化绩效监控质量、拓展创新开展绩效评价、建立健全绩效结果应用机制等措施，不断强化财政预算管理水平和政策实施效果，推进预算和绩效管理一体化。</t>
  </si>
</sst>
</file>

<file path=xl/styles.xml><?xml version="1.0" encoding="utf-8"?>
<styleSheet xmlns="http://schemas.openxmlformats.org/spreadsheetml/2006/main">
  <numFmts count="37">
    <numFmt numFmtId="176" formatCode="_-* #,##0_-;\-* #,##0_-;_-* &quot;-&quot;_-;_-@_-"/>
    <numFmt numFmtId="177" formatCode="&quot;$&quot;\ #,##0.00_-;[Red]&quot;$&quot;\ #,##0.00\-"/>
    <numFmt numFmtId="41" formatCode="_ * #,##0_ ;_ * \-#,##0_ ;_ * &quot;-&quot;_ ;_ @_ "/>
    <numFmt numFmtId="178" formatCode="0_ "/>
    <numFmt numFmtId="179" formatCode="#,##0.0_);\(#,##0.0\)"/>
    <numFmt numFmtId="180" formatCode="&quot;$&quot;#,##0.00_);[Red]\(&quot;$&quot;#,##0.00\)"/>
    <numFmt numFmtId="42" formatCode="_ &quot;￥&quot;* #,##0_ ;_ &quot;￥&quot;* \-#,##0_ ;_ &quot;￥&quot;* &quot;-&quot;_ ;_ @_ "/>
    <numFmt numFmtId="181" formatCode="&quot;$&quot;\ #,##0_-;[Red]&quot;$&quot;\ #,##0\-"/>
    <numFmt numFmtId="44" formatCode="_ &quot;￥&quot;* #,##0.00_ ;_ &quot;￥&quot;* \-#,##0.00_ ;_ &quot;￥&quot;* &quot;-&quot;??_ ;_ @_ "/>
    <numFmt numFmtId="182" formatCode="#,##0.00_ ;\-#,##0.00;;"/>
    <numFmt numFmtId="183" formatCode="_-* #,##0.00_-;\-* #,##0.00_-;_-* &quot;-&quot;??_-;_-@_-"/>
    <numFmt numFmtId="43" formatCode="_ * #,##0.00_ ;_ * \-#,##0.00_ ;_ * &quot;-&quot;??_ ;_ @_ "/>
    <numFmt numFmtId="184" formatCode="#,##0_ "/>
    <numFmt numFmtId="185" formatCode="_(* #,##0_);_(* \(#,##0\);_(* &quot;-&quot;_);_(@_)"/>
    <numFmt numFmtId="186" formatCode="_-&quot;$&quot;\ * #,##0_-;_-&quot;$&quot;\ * #,##0\-;_-&quot;$&quot;\ * &quot;-&quot;_-;_-@_-"/>
    <numFmt numFmtId="187" formatCode="_ * #,##0_ ;_ * \-#,##0_ ;_ * &quot;-&quot;??_ ;_ @_ "/>
    <numFmt numFmtId="188" formatCode="yy\.mm\.dd"/>
    <numFmt numFmtId="189" formatCode="\$#,##0;\(\$#,##0\)"/>
    <numFmt numFmtId="190" formatCode="#,##0.0000"/>
    <numFmt numFmtId="191" formatCode="#,##0.000000"/>
    <numFmt numFmtId="192" formatCode="_(&quot;$&quot;* #,##0.00_);_(&quot;$&quot;* \(#,##0.00\);_(&quot;$&quot;* &quot;-&quot;??_);_(@_)"/>
    <numFmt numFmtId="193" formatCode="_(* #,##0.00_);_(* \(#,##0.00\);_(* &quot;-&quot;??_);_(@_)"/>
    <numFmt numFmtId="194" formatCode="\$#,##0.00;\(\$#,##0.00\)"/>
    <numFmt numFmtId="195" formatCode="&quot;$&quot;#,##0_);[Red]\(&quot;$&quot;#,##0\)"/>
    <numFmt numFmtId="196" formatCode="#,##0_);[Red]\(#,##0\)"/>
    <numFmt numFmtId="197" formatCode="0.0000_ "/>
    <numFmt numFmtId="198" formatCode="#,##0;\(#,##0\)"/>
    <numFmt numFmtId="199" formatCode="_-&quot;$&quot;\ * #,##0.00_-;_-&quot;$&quot;\ * #,##0.00\-;_-&quot;$&quot;\ * &quot;-&quot;??_-;_-@_-"/>
    <numFmt numFmtId="200" formatCode="#,##0.00_);[Red]\(#,##0.00\)"/>
    <numFmt numFmtId="201" formatCode="#\ ??/??"/>
    <numFmt numFmtId="202" formatCode="0.0"/>
    <numFmt numFmtId="203" formatCode="_(&quot;$&quot;* #,##0_);_(&quot;$&quot;* \(#,##0\);_(&quot;$&quot;* &quot;-&quot;_);_(@_)"/>
    <numFmt numFmtId="204" formatCode="0.0%"/>
    <numFmt numFmtId="205" formatCode="0\.0,&quot;0&quot;"/>
    <numFmt numFmtId="206" formatCode="0.00_ "/>
    <numFmt numFmtId="207" formatCode="_ * #,##0.0_ ;_ * \-#,##0.0_ ;_ * &quot;-&quot;?_ ;_ @_ "/>
    <numFmt numFmtId="208" formatCode="#,##0_ ;[Red]\-#,##0\ "/>
  </numFmts>
  <fonts count="122">
    <font>
      <sz val="11"/>
      <color indexed="8"/>
      <name val="宋体"/>
      <charset val="134"/>
    </font>
    <font>
      <sz val="20"/>
      <name val="方正小标宋简体"/>
      <charset val="134"/>
    </font>
    <font>
      <b/>
      <sz val="14"/>
      <name val="宋体"/>
      <charset val="134"/>
    </font>
    <font>
      <b/>
      <sz val="14"/>
      <color indexed="8"/>
      <name val="宋体"/>
      <charset val="134"/>
    </font>
    <font>
      <sz val="12"/>
      <name val="宋体"/>
      <charset val="134"/>
    </font>
    <font>
      <sz val="11"/>
      <name val="宋体"/>
      <charset val="134"/>
    </font>
    <font>
      <b/>
      <sz val="10"/>
      <name val="宋体"/>
      <charset val="134"/>
    </font>
    <font>
      <sz val="10"/>
      <name val="宋体"/>
      <charset val="134"/>
    </font>
    <font>
      <sz val="20"/>
      <color indexed="8"/>
      <name val="方正小标宋简体"/>
      <charset val="134"/>
    </font>
    <font>
      <sz val="14"/>
      <color indexed="8"/>
      <name val="宋体"/>
      <charset val="134"/>
    </font>
    <font>
      <sz val="9"/>
      <name val="宋体"/>
      <charset val="134"/>
    </font>
    <font>
      <sz val="9"/>
      <color indexed="0"/>
      <name val="宋体"/>
      <charset val="134"/>
    </font>
    <font>
      <sz val="9"/>
      <color indexed="8"/>
      <name val="宋体"/>
      <charset val="134"/>
    </font>
    <font>
      <sz val="12"/>
      <color indexed="8"/>
      <name val="宋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20"/>
      <name val="方正小标宋简体"/>
      <charset val="134"/>
    </font>
    <font>
      <sz val="14"/>
      <name val="MS Serif"/>
      <charset val="134"/>
    </font>
    <font>
      <sz val="14"/>
      <name val="Times New Roman"/>
      <charset val="134"/>
    </font>
    <font>
      <b/>
      <sz val="12"/>
      <name val="宋体"/>
      <charset val="134"/>
    </font>
    <font>
      <b/>
      <sz val="12"/>
      <color indexed="8"/>
      <name val="Times New Roman"/>
      <charset val="134"/>
    </font>
    <font>
      <sz val="12"/>
      <name val="Times New Roman"/>
      <charset val="134"/>
    </font>
    <font>
      <b/>
      <sz val="12"/>
      <name val="Times New Roman"/>
      <charset val="134"/>
    </font>
    <font>
      <sz val="12"/>
      <color indexed="8"/>
      <name val="Times New Roman"/>
      <charset val="134"/>
    </font>
    <font>
      <sz val="16"/>
      <name val="宋体"/>
      <charset val="134"/>
    </font>
    <font>
      <sz val="16"/>
      <color indexed="8"/>
      <name val="方正小标宋简体"/>
      <charset val="134"/>
    </font>
    <font>
      <sz val="16"/>
      <color indexed="8"/>
      <name val="宋体"/>
      <charset val="134"/>
    </font>
    <font>
      <b/>
      <sz val="14"/>
      <name val="Times New Roman"/>
      <charset val="134"/>
    </font>
    <font>
      <sz val="14"/>
      <color indexed="8"/>
      <name val="Times New Roman"/>
      <charset val="134"/>
    </font>
    <font>
      <sz val="20"/>
      <color indexed="8"/>
      <name val="宋体"/>
      <charset val="134"/>
    </font>
    <font>
      <b/>
      <sz val="18"/>
      <color indexed="8"/>
      <name val="方正小标宋简体"/>
      <charset val="134"/>
    </font>
    <font>
      <b/>
      <sz val="14"/>
      <name val="黑体"/>
      <charset val="134"/>
    </font>
    <font>
      <sz val="14"/>
      <color indexed="9"/>
      <name val="宋体"/>
      <charset val="134"/>
    </font>
    <font>
      <sz val="20"/>
      <color indexed="8"/>
      <name val="方正小标宋_GBK"/>
      <charset val="134"/>
    </font>
    <font>
      <sz val="14"/>
      <name val="Arial"/>
      <charset val="134"/>
    </font>
    <font>
      <b/>
      <sz val="14"/>
      <name val="Arial"/>
      <charset val="134"/>
    </font>
    <font>
      <b/>
      <sz val="11"/>
      <name val="宋体"/>
      <charset val="134"/>
    </font>
    <font>
      <sz val="12"/>
      <color indexed="10"/>
      <name val="宋体"/>
      <charset val="134"/>
    </font>
    <font>
      <sz val="18"/>
      <name val="Times New Roman"/>
      <charset val="134"/>
    </font>
    <font>
      <sz val="20"/>
      <name val="Times New Roman"/>
      <charset val="134"/>
    </font>
    <font>
      <sz val="14"/>
      <color indexed="9"/>
      <name val="Times New Roman"/>
      <charset val="134"/>
    </font>
    <font>
      <b/>
      <sz val="11"/>
      <name val="Times New Roman"/>
      <charset val="134"/>
    </font>
    <font>
      <sz val="11"/>
      <color indexed="60"/>
      <name val="宋体"/>
      <charset val="134"/>
    </font>
    <font>
      <sz val="11"/>
      <color indexed="10"/>
      <name val="宋体"/>
      <charset val="134"/>
    </font>
    <font>
      <sz val="11"/>
      <color indexed="9"/>
      <name val="宋体"/>
      <charset val="134"/>
    </font>
    <font>
      <sz val="11"/>
      <color indexed="62"/>
      <name val="宋体"/>
      <charset val="134"/>
    </font>
    <font>
      <sz val="9"/>
      <name val="微软雅黑"/>
      <charset val="134"/>
    </font>
    <font>
      <u/>
      <sz val="11"/>
      <color rgb="FF0000FF"/>
      <name val="宋体"/>
      <charset val="0"/>
      <scheme val="minor"/>
    </font>
    <font>
      <sz val="11"/>
      <color theme="1"/>
      <name val="宋体"/>
      <charset val="134"/>
      <scheme val="minor"/>
    </font>
    <font>
      <sz val="12"/>
      <color indexed="9"/>
      <name val="宋体"/>
      <charset val="134"/>
    </font>
    <font>
      <sz val="11"/>
      <color theme="0"/>
      <name val="宋体"/>
      <charset val="0"/>
      <scheme val="minor"/>
    </font>
    <font>
      <b/>
      <sz val="11"/>
      <color indexed="8"/>
      <name val="宋体"/>
      <charset val="134"/>
    </font>
    <font>
      <sz val="11"/>
      <color theme="1"/>
      <name val="宋体"/>
      <charset val="0"/>
      <scheme val="minor"/>
    </font>
    <font>
      <sz val="10"/>
      <name val="楷体"/>
      <charset val="134"/>
    </font>
    <font>
      <sz val="10"/>
      <name val="Geneva"/>
      <charset val="134"/>
    </font>
    <font>
      <sz val="11"/>
      <color rgb="FF3F3F76"/>
      <name val="宋体"/>
      <charset val="0"/>
      <scheme val="minor"/>
    </font>
    <font>
      <sz val="8"/>
      <name val="Times New Roman"/>
      <charset val="134"/>
    </font>
    <font>
      <sz val="11"/>
      <color indexed="17"/>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8"/>
      <name val="Arial"/>
      <charset val="134"/>
    </font>
    <font>
      <sz val="10"/>
      <name val="Helv"/>
      <charset val="134"/>
    </font>
    <font>
      <u/>
      <sz val="12"/>
      <color indexed="12"/>
      <name val="宋体"/>
      <charset val="134"/>
    </font>
    <font>
      <sz val="12"/>
      <color indexed="16"/>
      <name val="宋体"/>
      <charset val="134"/>
    </font>
    <font>
      <b/>
      <sz val="15"/>
      <color indexed="56"/>
      <name val="宋体"/>
      <charset val="134"/>
    </font>
    <font>
      <b/>
      <sz val="11"/>
      <color indexed="56"/>
      <name val="宋体"/>
      <charset val="134"/>
    </font>
    <font>
      <b/>
      <sz val="12"/>
      <name val="Arial"/>
      <charset val="134"/>
    </font>
    <font>
      <b/>
      <sz val="13"/>
      <color indexed="56"/>
      <name val="宋体"/>
      <charset val="134"/>
    </font>
    <font>
      <b/>
      <sz val="10"/>
      <name val="MS Sans Serif"/>
      <charset val="134"/>
    </font>
    <font>
      <b/>
      <sz val="15"/>
      <color theme="3"/>
      <name val="宋体"/>
      <charset val="134"/>
      <scheme val="minor"/>
    </font>
    <font>
      <sz val="10"/>
      <name val="仿宋_GB2312"/>
      <charset val="134"/>
    </font>
    <font>
      <b/>
      <sz val="11"/>
      <color indexed="63"/>
      <name val="宋体"/>
      <charset val="134"/>
    </font>
    <font>
      <b/>
      <sz val="13"/>
      <color theme="3"/>
      <name val="宋体"/>
      <charset val="134"/>
      <scheme val="minor"/>
    </font>
    <font>
      <b/>
      <sz val="11"/>
      <color rgb="FFFFFFFF"/>
      <name val="宋体"/>
      <charset val="0"/>
      <scheme val="minor"/>
    </font>
    <font>
      <sz val="11"/>
      <color rgb="FFFF0000"/>
      <name val="宋体"/>
      <charset val="0"/>
      <scheme val="minor"/>
    </font>
    <font>
      <sz val="11"/>
      <color indexed="20"/>
      <name val="宋体"/>
      <charset val="134"/>
    </font>
    <font>
      <sz val="12"/>
      <color indexed="17"/>
      <name val="宋体"/>
      <charset val="134"/>
    </font>
    <font>
      <b/>
      <sz val="18"/>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Tms Rmn"/>
      <charset val="134"/>
    </font>
    <font>
      <b/>
      <sz val="18"/>
      <color indexed="56"/>
      <name val="宋体"/>
      <charset val="134"/>
    </font>
    <font>
      <sz val="10"/>
      <name val="MS Sans Serif"/>
      <charset val="134"/>
    </font>
    <font>
      <b/>
      <sz val="9"/>
      <name val="Arial"/>
      <charset val="134"/>
    </font>
    <font>
      <b/>
      <sz val="12"/>
      <color indexed="8"/>
      <name val="宋体"/>
      <charset val="134"/>
    </font>
    <font>
      <b/>
      <sz val="15"/>
      <color indexed="54"/>
      <name val="宋体"/>
      <charset val="134"/>
    </font>
    <font>
      <sz val="10"/>
      <name val="Times New Roman"/>
      <charset val="134"/>
    </font>
    <font>
      <b/>
      <sz val="8"/>
      <color indexed="9"/>
      <name val="宋体"/>
      <charset val="134"/>
    </font>
    <font>
      <sz val="7"/>
      <name val="Small Fonts"/>
      <charset val="134"/>
    </font>
    <font>
      <b/>
      <sz val="10"/>
      <color indexed="9"/>
      <name val="宋体"/>
      <charset val="134"/>
    </font>
    <font>
      <b/>
      <sz val="13"/>
      <color indexed="54"/>
      <name val="宋体"/>
      <charset val="134"/>
    </font>
    <font>
      <sz val="12"/>
      <name val="Helv"/>
      <charset val="134"/>
    </font>
    <font>
      <sz val="12"/>
      <color indexed="9"/>
      <name val="Helv"/>
      <charset val="134"/>
    </font>
    <font>
      <sz val="10"/>
      <color indexed="8"/>
      <name val="MS Sans Serif"/>
      <charset val="134"/>
    </font>
    <font>
      <b/>
      <sz val="11"/>
      <color indexed="54"/>
      <name val="宋体"/>
      <charset val="134"/>
    </font>
    <font>
      <sz val="12"/>
      <color indexed="20"/>
      <name val="宋体"/>
      <charset val="134"/>
    </font>
    <font>
      <i/>
      <sz val="11"/>
      <color indexed="23"/>
      <name val="宋体"/>
      <charset val="134"/>
    </font>
    <font>
      <b/>
      <sz val="18"/>
      <color indexed="54"/>
      <name val="宋体"/>
      <charset val="134"/>
    </font>
    <font>
      <sz val="11"/>
      <color indexed="52"/>
      <name val="宋体"/>
      <charset val="134"/>
    </font>
    <font>
      <b/>
      <sz val="14"/>
      <name val="楷体"/>
      <charset val="134"/>
    </font>
    <font>
      <b/>
      <sz val="11"/>
      <color indexed="9"/>
      <name val="宋体"/>
      <charset val="134"/>
    </font>
    <font>
      <b/>
      <sz val="18"/>
      <color indexed="62"/>
      <name val="宋体"/>
      <charset val="134"/>
    </font>
    <font>
      <u/>
      <sz val="12"/>
      <color indexed="36"/>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sz val="12"/>
      <name val="Courier"/>
      <charset val="134"/>
    </font>
    <font>
      <sz val="12"/>
      <name val="Arial"/>
      <charset val="134"/>
    </font>
  </fonts>
  <fills count="6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indexed="54"/>
        <bgColor indexed="64"/>
      </patternFill>
    </fill>
    <fill>
      <patternFill patternType="solid">
        <fgColor theme="6"/>
        <bgColor indexed="64"/>
      </patternFill>
    </fill>
    <fill>
      <patternFill patternType="solid">
        <fgColor theme="6" tint="0.799981688894314"/>
        <bgColor indexed="64"/>
      </patternFill>
    </fill>
    <fill>
      <patternFill patternType="solid">
        <fgColor indexed="4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26"/>
        <bgColor indexed="64"/>
      </patternFill>
    </fill>
    <fill>
      <patternFill patternType="solid">
        <fgColor indexed="10"/>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indexed="2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indexed="42"/>
        <bgColor indexed="64"/>
      </patternFill>
    </fill>
    <fill>
      <patternFill patternType="solid">
        <fgColor theme="5" tint="0.599993896298105"/>
        <bgColor indexed="64"/>
      </patternFill>
    </fill>
    <fill>
      <patternFill patternType="solid">
        <fgColor indexed="27"/>
        <bgColor indexed="64"/>
      </patternFill>
    </fill>
    <fill>
      <patternFill patternType="solid">
        <fgColor indexed="11"/>
        <bgColor indexed="64"/>
      </patternFill>
    </fill>
    <fill>
      <patternFill patternType="solid">
        <fgColor rgb="FFFFC7CE"/>
        <bgColor indexed="64"/>
      </patternFill>
    </fill>
    <fill>
      <patternFill patternType="solid">
        <fgColor indexed="45"/>
        <bgColor indexed="64"/>
      </patternFill>
    </fill>
    <fill>
      <patternFill patternType="solid">
        <fgColor indexed="51"/>
        <bgColor indexed="64"/>
      </patternFill>
    </fill>
    <fill>
      <patternFill patternType="solid">
        <fgColor indexed="31"/>
        <bgColor indexed="64"/>
      </patternFill>
    </fill>
    <fill>
      <patternFill patternType="solid">
        <fgColor indexed="48"/>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30"/>
        <bgColor indexed="64"/>
      </patternFill>
    </fill>
    <fill>
      <patternFill patternType="solid">
        <fgColor rgb="FFFFFFCC"/>
        <bgColor indexed="64"/>
      </patternFill>
    </fill>
    <fill>
      <patternFill patternType="solid">
        <fgColor indexed="36"/>
        <bgColor indexed="64"/>
      </patternFill>
    </fill>
    <fill>
      <patternFill patternType="solid">
        <fgColor indexed="25"/>
        <bgColor indexed="64"/>
      </patternFill>
    </fill>
    <fill>
      <patternFill patternType="solid">
        <fgColor rgb="FFA5A5A5"/>
        <bgColor indexed="64"/>
      </patternFill>
    </fill>
    <fill>
      <patternFill patternType="solid">
        <fgColor indexed="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0"/>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indexed="8"/>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bottom style="medium">
        <color indexed="30"/>
      </bottom>
      <diagonal/>
    </border>
    <border>
      <left/>
      <right/>
      <top/>
      <bottom style="thick">
        <color indexed="22"/>
      </bottom>
      <diagonal/>
    </border>
    <border>
      <left/>
      <right/>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style="thin">
        <color indexed="11"/>
      </top>
      <bottom style="double">
        <color indexed="11"/>
      </bottom>
      <diagonal/>
    </border>
    <border>
      <left/>
      <right/>
      <top/>
      <bottom style="thick">
        <color indexed="11"/>
      </bottom>
      <diagonal/>
    </border>
    <border>
      <left/>
      <right/>
      <top style="medium">
        <color indexed="9"/>
      </top>
      <bottom style="medium">
        <color indexed="9"/>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28">
    <xf numFmtId="0" fontId="0" fillId="0" borderId="0">
      <alignment vertical="top"/>
      <protection locked="0"/>
    </xf>
    <xf numFmtId="42" fontId="54" fillId="0" borderId="0" applyFont="0" applyFill="0" applyBorder="0" applyAlignment="0" applyProtection="0">
      <alignment vertical="center"/>
    </xf>
    <xf numFmtId="44" fontId="54" fillId="0" borderId="0" applyFont="0" applyFill="0" applyBorder="0" applyAlignment="0" applyProtection="0">
      <alignment vertical="center"/>
    </xf>
    <xf numFmtId="0" fontId="60" fillId="0" borderId="0">
      <alignment vertical="center"/>
    </xf>
    <xf numFmtId="0" fontId="59" fillId="0" borderId="24" applyNumberFormat="0" applyFill="0" applyProtection="0">
      <alignment horizontal="center" vertical="center"/>
    </xf>
    <xf numFmtId="0" fontId="50" fillId="14" borderId="0" applyNumberFormat="0" applyBorder="0" applyAlignment="0" applyProtection="0">
      <alignment vertical="center"/>
    </xf>
    <xf numFmtId="0" fontId="61" fillId="20" borderId="25" applyNumberFormat="0" applyAlignment="0" applyProtection="0">
      <alignment vertical="center"/>
    </xf>
    <xf numFmtId="0" fontId="55" fillId="10" borderId="0" applyNumberFormat="0" applyBorder="0" applyAlignment="0" applyProtection="0">
      <alignment vertical="center"/>
    </xf>
    <xf numFmtId="0" fontId="57" fillId="0" borderId="23" applyNumberFormat="0" applyFill="0" applyAlignment="0" applyProtection="0">
      <alignment vertical="center"/>
    </xf>
    <xf numFmtId="0" fontId="58" fillId="9" borderId="0" applyNumberFormat="0" applyBorder="0" applyAlignment="0" applyProtection="0">
      <alignment vertical="center"/>
    </xf>
    <xf numFmtId="9" fontId="52" fillId="0" borderId="0" applyFont="0" applyFill="0" applyBorder="0" applyAlignment="0" applyProtection="0">
      <alignment vertical="center"/>
    </xf>
    <xf numFmtId="0" fontId="62" fillId="0" borderId="0">
      <alignment horizontal="center" vertical="center" wrapText="1"/>
      <protection locked="0"/>
    </xf>
    <xf numFmtId="0" fontId="63" fillId="26" borderId="0" applyNumberFormat="0" applyBorder="0" applyAlignment="0" applyProtection="0">
      <alignment vertical="center"/>
    </xf>
    <xf numFmtId="0" fontId="55" fillId="7" borderId="0" applyNumberFormat="0" applyBorder="0" applyAlignment="0" applyProtection="0">
      <alignment vertical="center"/>
    </xf>
    <xf numFmtId="0" fontId="13" fillId="21" borderId="0" applyNumberFormat="0" applyBorder="0" applyAlignment="0" applyProtection="0">
      <alignment vertical="center"/>
    </xf>
    <xf numFmtId="0" fontId="4" fillId="0" borderId="0">
      <alignment vertical="center"/>
    </xf>
    <xf numFmtId="41" fontId="54" fillId="0" borderId="0" applyFont="0" applyFill="0" applyBorder="0" applyAlignment="0" applyProtection="0">
      <alignment vertical="center"/>
    </xf>
    <xf numFmtId="0" fontId="13" fillId="13" borderId="0" applyNumberFormat="0" applyBorder="0" applyAlignment="0" applyProtection="0">
      <alignment vertical="center"/>
    </xf>
    <xf numFmtId="0" fontId="4" fillId="0" borderId="0">
      <alignment vertical="center"/>
    </xf>
    <xf numFmtId="0" fontId="60" fillId="0" borderId="0">
      <alignment vertical="center"/>
    </xf>
    <xf numFmtId="0" fontId="0" fillId="0" borderId="0">
      <alignment vertical="center"/>
    </xf>
    <xf numFmtId="0" fontId="58" fillId="12" borderId="0" applyNumberFormat="0" applyBorder="0" applyAlignment="0" applyProtection="0">
      <alignment vertical="center"/>
    </xf>
    <xf numFmtId="0" fontId="67" fillId="30" borderId="0" applyNumberFormat="0" applyBorder="0" applyAlignment="0" applyProtection="0">
      <alignment vertical="center"/>
    </xf>
    <xf numFmtId="43" fontId="52" fillId="0" borderId="0" applyFont="0" applyFill="0" applyBorder="0" applyAlignment="0" applyProtection="0">
      <alignment vertical="center"/>
    </xf>
    <xf numFmtId="0" fontId="56" fillId="17" borderId="0" applyNumberFormat="0" applyBorder="0" applyAlignment="0" applyProtection="0">
      <alignment vertical="center"/>
    </xf>
    <xf numFmtId="0" fontId="55" fillId="4" borderId="0" applyNumberFormat="0" applyBorder="0" applyAlignment="0" applyProtection="0">
      <alignment vertical="center"/>
    </xf>
    <xf numFmtId="188" fontId="68" fillId="0" borderId="24" applyFill="0" applyProtection="0">
      <alignment horizontal="right" vertical="center"/>
    </xf>
    <xf numFmtId="0" fontId="50" fillId="4" borderId="0" applyNumberFormat="0" applyBorder="0" applyAlignment="0" applyProtection="0">
      <alignment vertical="center"/>
    </xf>
    <xf numFmtId="0" fontId="55" fillId="6" borderId="0" applyNumberFormat="0" applyBorder="0" applyAlignment="0" applyProtection="0">
      <alignment vertical="center"/>
    </xf>
    <xf numFmtId="0" fontId="63" fillId="28" borderId="0" applyNumberFormat="0" applyBorder="0" applyAlignment="0" applyProtection="0">
      <alignment vertical="center"/>
    </xf>
    <xf numFmtId="0" fontId="69" fillId="13" borderId="1" applyNumberFormat="0" applyBorder="0" applyAlignment="0" applyProtection="0">
      <alignment vertical="center"/>
    </xf>
    <xf numFmtId="0" fontId="53" fillId="0" borderId="0" applyNumberFormat="0" applyFill="0" applyBorder="0" applyAlignment="0" applyProtection="0">
      <alignment vertical="center"/>
    </xf>
    <xf numFmtId="9" fontId="52" fillId="0" borderId="0" applyFont="0" applyFill="0" applyBorder="0" applyAlignment="0" applyProtection="0">
      <alignment vertical="center"/>
    </xf>
    <xf numFmtId="0" fontId="50" fillId="34" borderId="0" applyNumberFormat="0" applyBorder="0" applyAlignment="0" applyProtection="0">
      <alignment vertical="center"/>
    </xf>
    <xf numFmtId="0" fontId="72" fillId="31" borderId="0" applyNumberFormat="0" applyBorder="0" applyAlignment="0" applyProtection="0">
      <alignment vertical="center"/>
    </xf>
    <xf numFmtId="0" fontId="55" fillId="7" borderId="0" applyNumberFormat="0" applyBorder="0" applyAlignment="0" applyProtection="0">
      <alignment vertical="center"/>
    </xf>
    <xf numFmtId="0" fontId="66" fillId="0" borderId="0" applyNumberFormat="0" applyFill="0" applyBorder="0" applyAlignment="0" applyProtection="0">
      <alignment vertical="center"/>
    </xf>
    <xf numFmtId="0" fontId="27" fillId="0" borderId="0">
      <alignment vertical="center"/>
    </xf>
    <xf numFmtId="0" fontId="54" fillId="39" borderId="31" applyNumberFormat="0" applyFont="0" applyAlignment="0" applyProtection="0">
      <alignment vertical="center"/>
    </xf>
    <xf numFmtId="0" fontId="50" fillId="37" borderId="0" applyNumberFormat="0" applyBorder="0" applyAlignment="0" applyProtection="0">
      <alignment vertical="center"/>
    </xf>
    <xf numFmtId="0" fontId="55" fillId="35" borderId="0" applyNumberFormat="0" applyBorder="0" applyAlignment="0" applyProtection="0">
      <alignment vertical="center"/>
    </xf>
    <xf numFmtId="0" fontId="55" fillId="4" borderId="0" applyNumberFormat="0" applyBorder="0" applyAlignment="0" applyProtection="0">
      <alignment vertical="center"/>
    </xf>
    <xf numFmtId="0" fontId="56" fillId="24" borderId="0" applyNumberFormat="0" applyBorder="0" applyAlignment="0" applyProtection="0">
      <alignment vertical="center"/>
    </xf>
    <xf numFmtId="0" fontId="55" fillId="6" borderId="0" applyNumberFormat="0" applyBorder="0" applyAlignment="0" applyProtection="0">
      <alignment vertical="center"/>
    </xf>
    <xf numFmtId="9" fontId="52" fillId="0" borderId="0" applyFont="0" applyFill="0" applyBorder="0" applyAlignment="0" applyProtection="0">
      <alignment vertical="center"/>
    </xf>
    <xf numFmtId="0" fontId="6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 fillId="0" borderId="0">
      <alignment vertical="center"/>
    </xf>
    <xf numFmtId="0" fontId="4" fillId="0" borderId="0">
      <alignment vertical="center"/>
    </xf>
    <xf numFmtId="0" fontId="50" fillId="31" borderId="0" applyNumberFormat="0" applyBorder="0" applyAlignment="0" applyProtection="0">
      <alignment vertical="center"/>
    </xf>
    <xf numFmtId="0" fontId="86" fillId="0" borderId="0" applyNumberFormat="0" applyFill="0" applyBorder="0" applyAlignment="0" applyProtection="0">
      <alignment vertical="center"/>
    </xf>
    <xf numFmtId="0" fontId="55" fillId="35" borderId="0" applyNumberFormat="0" applyBorder="0" applyAlignment="0" applyProtection="0">
      <alignment vertical="center"/>
    </xf>
    <xf numFmtId="0" fontId="64" fillId="0" borderId="0" applyNumberFormat="0" applyFill="0" applyBorder="0" applyAlignment="0" applyProtection="0">
      <alignment vertical="center"/>
    </xf>
    <xf numFmtId="0" fontId="73" fillId="0" borderId="26" applyNumberFormat="0" applyFill="0" applyAlignment="0" applyProtection="0">
      <alignment vertical="center"/>
    </xf>
    <xf numFmtId="9" fontId="52" fillId="0" borderId="0" applyFont="0" applyFill="0" applyBorder="0" applyAlignment="0" applyProtection="0">
      <alignment vertical="center"/>
    </xf>
    <xf numFmtId="0" fontId="78" fillId="0" borderId="30" applyNumberFormat="0" applyFill="0" applyAlignment="0" applyProtection="0">
      <alignment vertical="center"/>
    </xf>
    <xf numFmtId="0" fontId="84" fillId="31" borderId="0" applyNumberFormat="0" applyBorder="0" applyAlignment="0" applyProtection="0">
      <alignment vertical="center"/>
    </xf>
    <xf numFmtId="0" fontId="27" fillId="0" borderId="0">
      <alignment vertical="center"/>
    </xf>
    <xf numFmtId="0" fontId="50" fillId="31" borderId="0" applyNumberFormat="0" applyBorder="0" applyAlignment="0" applyProtection="0">
      <alignment vertical="center"/>
    </xf>
    <xf numFmtId="9" fontId="52" fillId="0" borderId="0" applyFont="0" applyFill="0" applyBorder="0" applyAlignment="0" applyProtection="0">
      <alignment vertical="center"/>
    </xf>
    <xf numFmtId="0" fontId="81" fillId="0" borderId="30" applyNumberFormat="0" applyFill="0" applyAlignment="0" applyProtection="0">
      <alignment vertical="center"/>
    </xf>
    <xf numFmtId="0" fontId="56" fillId="16" borderId="0" applyNumberFormat="0" applyBorder="0" applyAlignment="0" applyProtection="0">
      <alignment vertical="center"/>
    </xf>
    <xf numFmtId="0" fontId="55" fillId="7" borderId="0" applyNumberFormat="0" applyBorder="0" applyAlignment="0" applyProtection="0">
      <alignment vertical="center"/>
    </xf>
    <xf numFmtId="0" fontId="55" fillId="4" borderId="0" applyNumberFormat="0" applyBorder="0" applyAlignment="0" applyProtection="0">
      <alignment vertical="center"/>
    </xf>
    <xf numFmtId="9" fontId="52" fillId="0" borderId="0" applyFont="0" applyFill="0" applyBorder="0" applyAlignment="0" applyProtection="0">
      <alignment vertical="center"/>
    </xf>
    <xf numFmtId="0" fontId="65" fillId="0" borderId="34" applyNumberFormat="0" applyFill="0" applyAlignment="0" applyProtection="0">
      <alignment vertical="center"/>
    </xf>
    <xf numFmtId="0" fontId="55" fillId="4" borderId="0" applyNumberFormat="0" applyBorder="0" applyAlignment="0" applyProtection="0">
      <alignment vertical="center"/>
    </xf>
    <xf numFmtId="0" fontId="56" fillId="44" borderId="0" applyNumberFormat="0" applyBorder="0" applyAlignment="0" applyProtection="0">
      <alignment vertical="center"/>
    </xf>
    <xf numFmtId="0" fontId="87" fillId="45" borderId="35" applyNumberFormat="0" applyAlignment="0" applyProtection="0">
      <alignment vertical="center"/>
    </xf>
    <xf numFmtId="0" fontId="88" fillId="45" borderId="25" applyNumberFormat="0" applyAlignment="0" applyProtection="0">
      <alignment vertical="center"/>
    </xf>
    <xf numFmtId="0" fontId="0" fillId="35" borderId="0" applyNumberFormat="0" applyBorder="0" applyAlignment="0" applyProtection="0">
      <alignment vertical="center"/>
    </xf>
    <xf numFmtId="0" fontId="82" fillId="42" borderId="33" applyNumberFormat="0" applyAlignment="0" applyProtection="0">
      <alignment vertical="center"/>
    </xf>
    <xf numFmtId="0" fontId="58" fillId="46" borderId="0" applyNumberFormat="0" applyBorder="0" applyAlignment="0" applyProtection="0">
      <alignment vertical="center"/>
    </xf>
    <xf numFmtId="0" fontId="56" fillId="19" borderId="0" applyNumberFormat="0" applyBorder="0" applyAlignment="0" applyProtection="0">
      <alignment vertical="center"/>
    </xf>
    <xf numFmtId="0" fontId="4" fillId="0" borderId="0">
      <alignment vertical="center"/>
    </xf>
    <xf numFmtId="0" fontId="77" fillId="0" borderId="29">
      <alignment horizontal="center" vertical="center"/>
    </xf>
    <xf numFmtId="0" fontId="89" fillId="0" borderId="36" applyNumberFormat="0" applyFill="0" applyAlignment="0" applyProtection="0">
      <alignment vertical="center"/>
    </xf>
    <xf numFmtId="0" fontId="50" fillId="34" borderId="0" applyNumberFormat="0" applyBorder="0" applyAlignment="0" applyProtection="0">
      <alignment vertical="center"/>
    </xf>
    <xf numFmtId="0" fontId="90" fillId="0" borderId="37" applyNumberFormat="0" applyFill="0" applyAlignment="0" applyProtection="0">
      <alignment vertical="center"/>
    </xf>
    <xf numFmtId="0" fontId="91" fillId="47" borderId="0" applyNumberFormat="0" applyBorder="0" applyAlignment="0" applyProtection="0">
      <alignment vertical="center"/>
    </xf>
    <xf numFmtId="0" fontId="0" fillId="26" borderId="0" applyNumberFormat="0" applyBorder="0" applyAlignment="0" applyProtection="0">
      <alignment vertical="center"/>
    </xf>
    <xf numFmtId="0" fontId="92" fillId="48" borderId="0" applyNumberFormat="0" applyBorder="0" applyAlignment="0" applyProtection="0">
      <alignment vertical="center"/>
    </xf>
    <xf numFmtId="0" fontId="58" fillId="49" borderId="0" applyNumberFormat="0" applyBorder="0" applyAlignment="0" applyProtection="0">
      <alignment vertical="center"/>
    </xf>
    <xf numFmtId="0" fontId="56" fillId="50" borderId="0" applyNumberFormat="0" applyBorder="0" applyAlignment="0" applyProtection="0">
      <alignment vertical="center"/>
    </xf>
    <xf numFmtId="0" fontId="4" fillId="0" borderId="0">
      <alignment vertical="center"/>
    </xf>
    <xf numFmtId="0" fontId="68" fillId="0" borderId="18" applyNumberFormat="0" applyFill="0" applyProtection="0">
      <alignment horizontal="right" vertical="center"/>
    </xf>
    <xf numFmtId="0" fontId="58" fillId="11" borderId="0" applyNumberFormat="0" applyBorder="0" applyAlignment="0" applyProtection="0">
      <alignment vertical="center"/>
    </xf>
    <xf numFmtId="0" fontId="13" fillId="13" borderId="0" applyNumberFormat="0" applyBorder="0" applyAlignment="0" applyProtection="0">
      <alignment vertical="center"/>
    </xf>
    <xf numFmtId="0" fontId="58" fillId="15" borderId="0" applyNumberFormat="0" applyBorder="0" applyAlignment="0" applyProtection="0">
      <alignment vertical="center"/>
    </xf>
    <xf numFmtId="0" fontId="58" fillId="23" borderId="0" applyNumberFormat="0" applyBorder="0" applyAlignment="0" applyProtection="0">
      <alignment vertical="center"/>
    </xf>
    <xf numFmtId="0" fontId="58" fillId="27" borderId="0" applyNumberFormat="0" applyBorder="0" applyAlignment="0" applyProtection="0">
      <alignment vertical="center"/>
    </xf>
    <xf numFmtId="0" fontId="13" fillId="21" borderId="0" applyNumberFormat="0" applyBorder="0" applyAlignment="0" applyProtection="0">
      <alignment vertical="center"/>
    </xf>
    <xf numFmtId="0" fontId="56" fillId="8" borderId="0" applyNumberFormat="0" applyBorder="0" applyAlignment="0" applyProtection="0">
      <alignment vertical="center"/>
    </xf>
    <xf numFmtId="0" fontId="85" fillId="26" borderId="0" applyNumberFormat="0" applyBorder="0" applyAlignment="0" applyProtection="0">
      <alignment vertical="center"/>
    </xf>
    <xf numFmtId="0" fontId="13" fillId="21" borderId="0" applyNumberFormat="0" applyBorder="0" applyAlignment="0" applyProtection="0">
      <alignment vertical="center"/>
    </xf>
    <xf numFmtId="0" fontId="52" fillId="0" borderId="0" applyNumberFormat="0" applyFont="0" applyFill="0" applyBorder="0" applyAlignment="0" applyProtection="0">
      <alignment horizontal="left" vertical="center"/>
    </xf>
    <xf numFmtId="0" fontId="56" fillId="18" borderId="0" applyNumberFormat="0" applyBorder="0" applyAlignment="0" applyProtection="0">
      <alignment vertical="center"/>
    </xf>
    <xf numFmtId="0" fontId="58" fillId="22" borderId="0" applyNumberFormat="0" applyBorder="0" applyAlignment="0" applyProtection="0">
      <alignment vertical="center"/>
    </xf>
    <xf numFmtId="0" fontId="58" fillId="25" borderId="0" applyNumberFormat="0" applyBorder="0" applyAlignment="0" applyProtection="0">
      <alignment vertical="center"/>
    </xf>
    <xf numFmtId="0" fontId="56" fillId="51" borderId="0" applyNumberFormat="0" applyBorder="0" applyAlignment="0" applyProtection="0">
      <alignment vertical="center"/>
    </xf>
    <xf numFmtId="0" fontId="50" fillId="21" borderId="0" applyNumberFormat="0" applyBorder="0" applyAlignment="0" applyProtection="0">
      <alignment vertical="center"/>
    </xf>
    <xf numFmtId="0" fontId="58" fillId="52" borderId="0" applyNumberFormat="0" applyBorder="0" applyAlignment="0" applyProtection="0">
      <alignment vertical="center"/>
    </xf>
    <xf numFmtId="0" fontId="55" fillId="4" borderId="0" applyNumberFormat="0" applyBorder="0" applyAlignment="0" applyProtection="0">
      <alignment vertical="center"/>
    </xf>
    <xf numFmtId="0" fontId="73" fillId="0" borderId="26" applyNumberFormat="0" applyFill="0" applyAlignment="0" applyProtection="0">
      <alignment vertical="center"/>
    </xf>
    <xf numFmtId="0" fontId="56" fillId="53" borderId="0" applyNumberFormat="0" applyBorder="0" applyAlignment="0" applyProtection="0">
      <alignment vertical="center"/>
    </xf>
    <xf numFmtId="0" fontId="56" fillId="54" borderId="0" applyNumberFormat="0" applyBorder="0" applyAlignment="0" applyProtection="0">
      <alignment vertical="center"/>
    </xf>
    <xf numFmtId="0" fontId="70" fillId="0" borderId="0">
      <alignment vertical="center"/>
    </xf>
    <xf numFmtId="0" fontId="58" fillId="55" borderId="0" applyNumberFormat="0" applyBorder="0" applyAlignment="0" applyProtection="0">
      <alignment vertical="center"/>
    </xf>
    <xf numFmtId="0" fontId="55" fillId="4" borderId="0" applyNumberFormat="0" applyBorder="0" applyAlignment="0" applyProtection="0">
      <alignment vertical="center"/>
    </xf>
    <xf numFmtId="0" fontId="73" fillId="0" borderId="26" applyNumberFormat="0" applyFill="0" applyAlignment="0" applyProtection="0">
      <alignment vertical="center"/>
    </xf>
    <xf numFmtId="0" fontId="56" fillId="56" borderId="0" applyNumberFormat="0" applyBorder="0" applyAlignment="0" applyProtection="0">
      <alignment vertical="center"/>
    </xf>
    <xf numFmtId="0" fontId="60" fillId="0" borderId="0">
      <alignment vertical="center"/>
    </xf>
    <xf numFmtId="0" fontId="4" fillId="0" borderId="0">
      <alignment vertical="center"/>
    </xf>
    <xf numFmtId="0" fontId="13" fillId="13" borderId="0" applyNumberFormat="0" applyBorder="0" applyAlignment="0" applyProtection="0">
      <alignment vertical="center"/>
    </xf>
    <xf numFmtId="0" fontId="27" fillId="0" borderId="0">
      <alignment vertical="center"/>
    </xf>
    <xf numFmtId="0" fontId="70" fillId="0" borderId="0">
      <alignment vertical="center"/>
    </xf>
    <xf numFmtId="0" fontId="70" fillId="0" borderId="0">
      <alignment vertical="center"/>
    </xf>
    <xf numFmtId="0" fontId="27" fillId="0" borderId="0">
      <alignment vertical="center"/>
    </xf>
    <xf numFmtId="0" fontId="60" fillId="0" borderId="0">
      <alignment vertical="center"/>
    </xf>
    <xf numFmtId="0" fontId="13" fillId="13" borderId="0" applyNumberFormat="0" applyBorder="0" applyAlignment="0" applyProtection="0">
      <alignment vertical="center"/>
    </xf>
    <xf numFmtId="9" fontId="52" fillId="0" borderId="0" applyFont="0" applyFill="0" applyBorder="0" applyAlignment="0" applyProtection="0">
      <alignment vertical="center"/>
    </xf>
    <xf numFmtId="0" fontId="60" fillId="0" borderId="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60" fillId="0" borderId="0">
      <alignment vertical="center"/>
    </xf>
    <xf numFmtId="9" fontId="52" fillId="0" borderId="0" applyFont="0" applyFill="0" applyBorder="0" applyAlignment="0" applyProtection="0">
      <alignment vertical="center"/>
    </xf>
    <xf numFmtId="49" fontId="52" fillId="0" borderId="0" applyFont="0" applyFill="0" applyBorder="0" applyAlignment="0" applyProtection="0">
      <alignment vertical="center"/>
    </xf>
    <xf numFmtId="0" fontId="0" fillId="0" borderId="0">
      <alignment vertical="center"/>
    </xf>
    <xf numFmtId="0" fontId="27" fillId="0" borderId="0">
      <alignment vertical="center"/>
    </xf>
    <xf numFmtId="0" fontId="60" fillId="0" borderId="0">
      <alignment vertical="center"/>
    </xf>
    <xf numFmtId="0" fontId="4" fillId="0" borderId="0">
      <alignment vertical="center"/>
    </xf>
    <xf numFmtId="0" fontId="13" fillId="13" borderId="0" applyNumberFormat="0" applyBorder="0" applyAlignment="0" applyProtection="0">
      <alignment vertical="center"/>
    </xf>
    <xf numFmtId="0" fontId="60" fillId="0" borderId="0">
      <alignment vertical="center"/>
    </xf>
    <xf numFmtId="9" fontId="52" fillId="0" borderId="0" applyFont="0" applyFill="0" applyBorder="0" applyAlignment="0" applyProtection="0">
      <alignment vertical="center"/>
    </xf>
    <xf numFmtId="0" fontId="60" fillId="0" borderId="0">
      <alignment vertical="center"/>
    </xf>
    <xf numFmtId="49" fontId="5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55" fillId="7" borderId="0" applyNumberFormat="0" applyBorder="0" applyAlignment="0" applyProtection="0">
      <alignment vertical="center"/>
    </xf>
    <xf numFmtId="0" fontId="60" fillId="0" borderId="0">
      <alignment vertical="center"/>
    </xf>
    <xf numFmtId="0" fontId="55" fillId="35" borderId="0" applyNumberFormat="0" applyBorder="0" applyAlignment="0" applyProtection="0">
      <alignment vertical="center"/>
    </xf>
    <xf numFmtId="0" fontId="60" fillId="0" borderId="0">
      <alignment vertical="center"/>
    </xf>
    <xf numFmtId="0" fontId="60" fillId="0" borderId="0">
      <alignment vertical="center"/>
    </xf>
    <xf numFmtId="10" fontId="52" fillId="0" borderId="0" applyFont="0" applyFill="0" applyBorder="0" applyAlignment="0" applyProtection="0">
      <alignment vertical="center"/>
    </xf>
    <xf numFmtId="9" fontId="52" fillId="0" borderId="0" applyFont="0" applyFill="0" applyBorder="0" applyAlignment="0" applyProtection="0">
      <alignment vertical="center"/>
    </xf>
    <xf numFmtId="0" fontId="60" fillId="0" borderId="0">
      <alignment vertical="center"/>
    </xf>
    <xf numFmtId="0" fontId="76" fillId="0" borderId="28" applyNumberFormat="0" applyFill="0" applyAlignment="0" applyProtection="0">
      <alignment vertical="center"/>
    </xf>
    <xf numFmtId="0" fontId="60" fillId="0" borderId="0">
      <alignment vertical="center"/>
    </xf>
    <xf numFmtId="0" fontId="60" fillId="0" borderId="0">
      <alignment vertical="center"/>
    </xf>
    <xf numFmtId="0" fontId="71" fillId="0" borderId="0" applyNumberFormat="0" applyFill="0" applyBorder="0" applyAlignment="0" applyProtection="0">
      <alignment vertical="top"/>
      <protection locked="0"/>
    </xf>
    <xf numFmtId="0" fontId="55" fillId="7" borderId="0" applyNumberFormat="0" applyBorder="0" applyAlignment="0" applyProtection="0">
      <alignment vertical="center"/>
    </xf>
    <xf numFmtId="0" fontId="60" fillId="0" borderId="0">
      <alignment vertical="center"/>
    </xf>
    <xf numFmtId="0" fontId="68" fillId="0" borderId="0">
      <alignment vertical="center"/>
    </xf>
    <xf numFmtId="0" fontId="55" fillId="10" borderId="0" applyNumberFormat="0" applyBorder="0" applyAlignment="0" applyProtection="0">
      <alignment vertical="center"/>
    </xf>
    <xf numFmtId="0" fontId="27" fillId="0" borderId="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0" fillId="43" borderId="0" applyNumberFormat="0" applyBorder="0" applyAlignment="0" applyProtection="0">
      <alignment vertical="center"/>
    </xf>
    <xf numFmtId="0" fontId="0" fillId="33" borderId="0" applyNumberFormat="0" applyBorder="0" applyAlignment="0" applyProtection="0">
      <alignment vertical="center"/>
    </xf>
    <xf numFmtId="0" fontId="13" fillId="3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50" fillId="5" borderId="0" applyNumberFormat="0" applyBorder="0" applyAlignment="0" applyProtection="0">
      <alignment vertical="center"/>
    </xf>
    <xf numFmtId="0" fontId="4" fillId="0" borderId="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lignment vertical="center"/>
    </xf>
    <xf numFmtId="0" fontId="0" fillId="28" borderId="0" applyNumberFormat="0" applyBorder="0" applyAlignment="0" applyProtection="0">
      <alignment vertical="center"/>
    </xf>
    <xf numFmtId="186" fontId="52" fillId="0" borderId="0" applyFont="0" applyFill="0" applyBorder="0" applyAlignment="0" applyProtection="0">
      <alignment vertical="center"/>
    </xf>
    <xf numFmtId="0" fontId="4" fillId="0" borderId="0">
      <alignment vertical="center"/>
    </xf>
    <xf numFmtId="0" fontId="0" fillId="28" borderId="0" applyNumberFormat="0" applyBorder="0" applyAlignment="0" applyProtection="0">
      <alignment vertical="center"/>
    </xf>
    <xf numFmtId="0" fontId="4" fillId="0" borderId="0">
      <alignment vertical="center"/>
    </xf>
    <xf numFmtId="0" fontId="0" fillId="36" borderId="0" applyNumberFormat="0" applyBorder="0" applyAlignment="0" applyProtection="0">
      <alignment vertical="center"/>
    </xf>
    <xf numFmtId="0" fontId="55" fillId="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3" fillId="13"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9" fillId="0" borderId="1">
      <alignment horizontal="left" vertical="center"/>
    </xf>
    <xf numFmtId="0" fontId="0" fillId="35" borderId="0" applyNumberFormat="0" applyBorder="0" applyAlignment="0" applyProtection="0">
      <alignment vertical="center"/>
    </xf>
    <xf numFmtId="0" fontId="55" fillId="7"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Alignment="0" applyProtection="0">
      <alignment vertical="center"/>
    </xf>
    <xf numFmtId="0" fontId="0" fillId="35" borderId="0" applyNumberFormat="0" applyBorder="0" applyAlignment="0" applyProtection="0">
      <alignment vertical="center"/>
    </xf>
    <xf numFmtId="0" fontId="0" fillId="36" borderId="0" applyNumberFormat="0" applyBorder="0" applyAlignment="0" applyProtection="0">
      <alignment vertical="center"/>
    </xf>
    <xf numFmtId="0" fontId="13" fillId="13" borderId="0" applyNumberFormat="0" applyBorder="0" applyAlignment="0" applyProtection="0">
      <alignment vertical="center"/>
    </xf>
    <xf numFmtId="0" fontId="63" fillId="2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0" fillId="40" borderId="0" applyNumberFormat="0" applyBorder="0" applyAlignment="0" applyProtection="0">
      <alignment vertical="center"/>
    </xf>
    <xf numFmtId="0" fontId="63" fillId="26" borderId="0" applyNumberFormat="0" applyBorder="0" applyAlignment="0" applyProtection="0">
      <alignment vertical="center"/>
    </xf>
    <xf numFmtId="0" fontId="0" fillId="35" borderId="0" applyNumberFormat="0" applyBorder="0" applyAlignment="0" applyProtection="0">
      <alignment vertical="center"/>
    </xf>
    <xf numFmtId="0" fontId="63" fillId="26" borderId="0" applyNumberFormat="0" applyBorder="0" applyAlignment="0" applyProtection="0">
      <alignment vertical="center"/>
    </xf>
    <xf numFmtId="0" fontId="0" fillId="28" borderId="0" applyNumberFormat="0" applyBorder="0" applyAlignment="0" applyProtection="0">
      <alignment vertical="center"/>
    </xf>
    <xf numFmtId="0" fontId="48" fillId="3" borderId="0" applyNumberFormat="0" applyBorder="0" applyAlignment="0" applyProtection="0">
      <alignment vertical="center"/>
    </xf>
    <xf numFmtId="9" fontId="52" fillId="0" borderId="0" applyFont="0" applyFill="0" applyBorder="0" applyAlignment="0" applyProtection="0">
      <alignment vertical="center"/>
    </xf>
    <xf numFmtId="0" fontId="76" fillId="0" borderId="28" applyNumberFormat="0" applyFill="0" applyAlignment="0" applyProtection="0">
      <alignment vertical="center"/>
    </xf>
    <xf numFmtId="0" fontId="0" fillId="28" borderId="0" applyNumberFormat="0" applyBorder="0" applyAlignment="0" applyProtection="0">
      <alignment vertical="center"/>
    </xf>
    <xf numFmtId="0" fontId="55" fillId="41" borderId="0" applyNumberFormat="0" applyBorder="0" applyAlignment="0" applyProtection="0">
      <alignment vertical="center"/>
    </xf>
    <xf numFmtId="0" fontId="48" fillId="3" borderId="0" applyNumberFormat="0" applyBorder="0" applyAlignment="0" applyProtection="0">
      <alignment vertical="center"/>
    </xf>
    <xf numFmtId="9" fontId="52" fillId="0" borderId="0" applyFont="0" applyFill="0" applyBorder="0" applyAlignment="0" applyProtection="0">
      <alignment vertical="center"/>
    </xf>
    <xf numFmtId="0" fontId="63" fillId="26" borderId="0" applyNumberFormat="0" applyBorder="0" applyAlignment="0" applyProtection="0">
      <alignment vertical="center"/>
    </xf>
    <xf numFmtId="0" fontId="0" fillId="32" borderId="0" applyNumberFormat="0" applyBorder="0" applyAlignment="0" applyProtection="0">
      <alignment vertical="center"/>
    </xf>
    <xf numFmtId="0" fontId="50" fillId="3" borderId="0" applyNumberFormat="0" applyBorder="0" applyAlignment="0" applyProtection="0">
      <alignment vertical="center"/>
    </xf>
    <xf numFmtId="0" fontId="80" fillId="21" borderId="32" applyNumberFormat="0" applyAlignment="0" applyProtection="0">
      <alignment vertical="center"/>
    </xf>
    <xf numFmtId="0" fontId="55" fillId="4" borderId="0" applyNumberFormat="0" applyBorder="0" applyAlignment="0" applyProtection="0">
      <alignment vertical="center"/>
    </xf>
    <xf numFmtId="0" fontId="50" fillId="3" borderId="0" applyNumberFormat="0" applyBorder="0" applyAlignment="0" applyProtection="0">
      <alignment vertical="center"/>
    </xf>
    <xf numFmtId="0" fontId="50" fillId="3" borderId="0" applyNumberFormat="0" applyBorder="0" applyAlignment="0" applyProtection="0">
      <alignment vertical="center"/>
    </xf>
    <xf numFmtId="0" fontId="63" fillId="26" borderId="0" applyNumberFormat="0" applyBorder="0" applyAlignment="0" applyProtection="0">
      <alignment vertical="center"/>
    </xf>
    <xf numFmtId="0" fontId="74" fillId="0" borderId="27" applyNumberFormat="0" applyFill="0" applyAlignment="0" applyProtection="0">
      <alignment vertical="center"/>
    </xf>
    <xf numFmtId="0" fontId="50" fillId="3" borderId="0" applyNumberFormat="0" applyBorder="0" applyAlignment="0" applyProtection="0">
      <alignment vertical="center"/>
    </xf>
    <xf numFmtId="9" fontId="52" fillId="0" borderId="0" applyFon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1" borderId="0" applyNumberFormat="0" applyBorder="0" applyAlignment="0" applyProtection="0">
      <alignment vertical="center"/>
    </xf>
    <xf numFmtId="0" fontId="80" fillId="21" borderId="32" applyNumberFormat="0" applyAlignment="0" applyProtection="0">
      <alignment vertical="center"/>
    </xf>
    <xf numFmtId="0" fontId="4" fillId="0" borderId="0">
      <alignment vertical="center"/>
    </xf>
    <xf numFmtId="0" fontId="55" fillId="4" borderId="0" applyNumberFormat="0" applyBorder="0" applyAlignment="0" applyProtection="0">
      <alignment vertical="center"/>
    </xf>
    <xf numFmtId="0" fontId="50" fillId="31" borderId="0" applyNumberFormat="0" applyBorder="0" applyAlignment="0" applyProtection="0">
      <alignment vertical="center"/>
    </xf>
    <xf numFmtId="0" fontId="55" fillId="5" borderId="0" applyNumberFormat="0" applyBorder="0" applyAlignment="0" applyProtection="0">
      <alignment vertical="center"/>
    </xf>
    <xf numFmtId="0" fontId="52" fillId="13" borderId="38" applyNumberFormat="0" applyFont="0" applyAlignment="0" applyProtection="0">
      <alignment vertical="center"/>
    </xf>
    <xf numFmtId="0" fontId="50" fillId="37" borderId="0" applyNumberFormat="0" applyBorder="0" applyAlignment="0" applyProtection="0">
      <alignment vertical="center"/>
    </xf>
    <xf numFmtId="0" fontId="50" fillId="5" borderId="0" applyNumberFormat="0" applyBorder="0" applyAlignment="0" applyProtection="0">
      <alignment vertical="center"/>
    </xf>
    <xf numFmtId="0" fontId="55" fillId="4" borderId="0" applyNumberFormat="0" applyBorder="0" applyAlignment="0" applyProtection="0">
      <alignment vertical="center"/>
    </xf>
    <xf numFmtId="0" fontId="50" fillId="5" borderId="0" applyNumberFormat="0" applyBorder="0" applyAlignment="0" applyProtection="0">
      <alignment vertical="center"/>
    </xf>
    <xf numFmtId="0" fontId="50" fillId="5" borderId="0" applyNumberFormat="0" applyBorder="0" applyAlignment="0" applyProtection="0">
      <alignment vertical="center"/>
    </xf>
    <xf numFmtId="0" fontId="50" fillId="29" borderId="0" applyNumberFormat="0" applyBorder="0" applyAlignment="0" applyProtection="0">
      <alignment vertical="center"/>
    </xf>
    <xf numFmtId="0" fontId="13" fillId="33" borderId="0" applyNumberFormat="0" applyBorder="0" applyAlignment="0" applyProtection="0">
      <alignment vertical="center"/>
    </xf>
    <xf numFmtId="0" fontId="50" fillId="29" borderId="0" applyNumberFormat="0" applyBorder="0" applyAlignment="0" applyProtection="0">
      <alignment vertical="center"/>
    </xf>
    <xf numFmtId="0" fontId="13" fillId="33" borderId="0" applyNumberFormat="0" applyBorder="0" applyAlignment="0" applyProtection="0">
      <alignment vertical="center"/>
    </xf>
    <xf numFmtId="0" fontId="50" fillId="34" borderId="0" applyNumberFormat="0" applyBorder="0" applyAlignment="0" applyProtection="0">
      <alignment vertical="center"/>
    </xf>
    <xf numFmtId="0" fontId="55" fillId="4" borderId="0" applyNumberFormat="0" applyBorder="0" applyAlignment="0" applyProtection="0">
      <alignment vertical="center"/>
    </xf>
    <xf numFmtId="0" fontId="50" fillId="34" borderId="0" applyNumberFormat="0" applyBorder="0" applyAlignment="0" applyProtection="0">
      <alignment vertical="center"/>
    </xf>
    <xf numFmtId="0" fontId="68" fillId="0" borderId="0" applyProtection="0">
      <alignment vertical="center"/>
    </xf>
    <xf numFmtId="0" fontId="4" fillId="0" borderId="0">
      <alignment vertical="center"/>
    </xf>
    <xf numFmtId="0" fontId="50" fillId="40" borderId="0" applyNumberFormat="0" applyBorder="0" applyAlignment="0" applyProtection="0">
      <alignment vertical="center"/>
    </xf>
    <xf numFmtId="0" fontId="50" fillId="21" borderId="0" applyNumberFormat="0" applyBorder="0" applyAlignment="0" applyProtection="0">
      <alignment vertical="center"/>
    </xf>
    <xf numFmtId="0" fontId="73" fillId="0" borderId="26" applyNumberFormat="0" applyFill="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9" fontId="52" fillId="0" borderId="0" applyFont="0" applyFill="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 fillId="0" borderId="0" applyNumberFormat="0" applyFill="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7" borderId="0" applyNumberFormat="0" applyBorder="0" applyAlignment="0" applyProtection="0">
      <alignment vertical="center"/>
    </xf>
    <xf numFmtId="0" fontId="75" fillId="0" borderId="19">
      <alignment horizontal="left" vertical="center"/>
    </xf>
    <xf numFmtId="0" fontId="50" fillId="10" borderId="0" applyNumberFormat="0" applyBorder="0" applyAlignment="0" applyProtection="0">
      <alignment vertical="center"/>
    </xf>
    <xf numFmtId="0" fontId="75" fillId="0" borderId="19">
      <alignment horizontal="left" vertical="center"/>
    </xf>
    <xf numFmtId="0" fontId="50" fillId="10" borderId="0" applyNumberFormat="0" applyBorder="0" applyAlignment="0" applyProtection="0">
      <alignment vertical="center"/>
    </xf>
    <xf numFmtId="0" fontId="50" fillId="4" borderId="0" applyNumberFormat="0" applyBorder="0" applyAlignment="0" applyProtection="0">
      <alignment vertical="center"/>
    </xf>
    <xf numFmtId="0" fontId="70" fillId="0" borderId="0">
      <alignment vertical="center"/>
      <protection locked="0"/>
    </xf>
    <xf numFmtId="0" fontId="50" fillId="43" borderId="0" applyNumberFormat="0" applyBorder="0" applyAlignment="0" applyProtection="0">
      <alignment vertical="center"/>
    </xf>
    <xf numFmtId="0" fontId="13" fillId="33" borderId="0" applyNumberFormat="0" applyBorder="0" applyAlignment="0" applyProtection="0">
      <alignment vertical="center"/>
    </xf>
    <xf numFmtId="0" fontId="55" fillId="7" borderId="0" applyNumberFormat="0" applyBorder="0" applyAlignment="0" applyProtection="0">
      <alignment vertical="center"/>
    </xf>
    <xf numFmtId="0" fontId="13" fillId="33" borderId="0" applyNumberFormat="0" applyBorder="0" applyAlignment="0" applyProtection="0">
      <alignment vertical="center"/>
    </xf>
    <xf numFmtId="0" fontId="13" fillId="28"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94" fillId="0" borderId="0" applyNumberFormat="0" applyFill="0" applyBorder="0" applyAlignment="0" applyProtection="0">
      <alignment vertical="center"/>
    </xf>
    <xf numFmtId="0" fontId="55" fillId="4"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77" fillId="0" borderId="29">
      <alignment horizontal="center"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73" fillId="0" borderId="26" applyNumberFormat="0" applyFill="0" applyAlignment="0" applyProtection="0">
      <alignment vertical="center"/>
    </xf>
    <xf numFmtId="0" fontId="55" fillId="35" borderId="0" applyNumberFormat="0" applyBorder="0" applyAlignment="0" applyProtection="0">
      <alignment vertical="center"/>
    </xf>
    <xf numFmtId="0" fontId="73" fillId="0" borderId="26" applyNumberFormat="0" applyFill="0" applyAlignment="0" applyProtection="0">
      <alignment vertical="center"/>
    </xf>
    <xf numFmtId="0" fontId="55" fillId="7" borderId="0" applyNumberFormat="0" applyBorder="0" applyAlignment="0" applyProtection="0">
      <alignment vertical="center"/>
    </xf>
    <xf numFmtId="15" fontId="95" fillId="0" borderId="0">
      <alignment vertical="center"/>
    </xf>
    <xf numFmtId="0" fontId="55" fillId="7" borderId="0" applyNumberFormat="0" applyBorder="0" applyAlignment="0" applyProtection="0">
      <alignment vertical="center"/>
    </xf>
    <xf numFmtId="186" fontId="52" fillId="0" borderId="0" applyFont="0" applyFill="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 fillId="0" borderId="0">
      <alignment vertical="center"/>
    </xf>
    <xf numFmtId="0" fontId="55" fillId="7" borderId="0" applyNumberFormat="0" applyBorder="0" applyAlignment="0" applyProtection="0">
      <alignment vertical="center"/>
    </xf>
    <xf numFmtId="0" fontId="93" fillId="57" borderId="39">
      <alignment vertical="center"/>
      <protection locked="0"/>
    </xf>
    <xf numFmtId="0" fontId="4" fillId="0" borderId="0">
      <alignment vertical="center"/>
    </xf>
    <xf numFmtId="0" fontId="55" fillId="7" borderId="0" applyNumberFormat="0" applyBorder="0" applyAlignment="0" applyProtection="0">
      <alignment vertical="center"/>
    </xf>
    <xf numFmtId="0" fontId="4" fillId="0" borderId="0">
      <alignment vertical="center"/>
    </xf>
    <xf numFmtId="0" fontId="84" fillId="36" borderId="0" applyNumberFormat="0" applyBorder="0" applyAlignment="0" applyProtection="0">
      <alignment vertical="center"/>
    </xf>
    <xf numFmtId="0" fontId="55" fillId="7" borderId="0" applyNumberFormat="0" applyBorder="0" applyAlignment="0" applyProtection="0">
      <alignment vertical="center"/>
    </xf>
    <xf numFmtId="0" fontId="84" fillId="36" borderId="0" applyNumberFormat="0" applyBorder="0" applyAlignment="0" applyProtection="0">
      <alignment vertical="center"/>
    </xf>
    <xf numFmtId="0" fontId="55" fillId="7" borderId="0" applyNumberFormat="0" applyBorder="0" applyAlignment="0" applyProtection="0">
      <alignment vertical="center"/>
    </xf>
    <xf numFmtId="0" fontId="55" fillId="41" borderId="0" applyNumberFormat="0" applyBorder="0" applyAlignment="0" applyProtection="0">
      <alignment vertical="center"/>
    </xf>
    <xf numFmtId="0" fontId="50" fillId="7" borderId="0" applyNumberFormat="0" applyBorder="0" applyAlignment="0" applyProtection="0">
      <alignment vertical="center"/>
    </xf>
    <xf numFmtId="0" fontId="75" fillId="0" borderId="40" applyNumberFormat="0" applyAlignment="0" applyProtection="0">
      <alignment horizontal="left" vertical="center"/>
    </xf>
    <xf numFmtId="0" fontId="51" fillId="5" borderId="22" applyNumberFormat="0" applyAlignment="0" applyProtection="0">
      <alignment vertical="center"/>
    </xf>
    <xf numFmtId="0" fontId="13" fillId="21"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3" fillId="33" borderId="0" applyNumberFormat="0" applyBorder="0" applyAlignment="0" applyProtection="0">
      <alignment vertical="center"/>
    </xf>
    <xf numFmtId="0" fontId="55" fillId="6"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93" fillId="57" borderId="39">
      <alignment vertical="center"/>
      <protection locked="0"/>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9" fontId="52" fillId="0" borderId="0" applyFont="0" applyFill="0" applyBorder="0" applyAlignment="0" applyProtection="0">
      <alignment vertical="center"/>
    </xf>
    <xf numFmtId="0" fontId="4" fillId="0" borderId="0">
      <alignment vertical="center"/>
    </xf>
    <xf numFmtId="0" fontId="55" fillId="41" borderId="0" applyNumberFormat="0" applyBorder="0" applyAlignment="0" applyProtection="0">
      <alignment vertical="center"/>
    </xf>
    <xf numFmtId="15" fontId="95" fillId="0" borderId="0">
      <alignment vertical="center"/>
    </xf>
    <xf numFmtId="0" fontId="10" fillId="0" borderId="0">
      <alignment vertical="center"/>
    </xf>
    <xf numFmtId="9" fontId="52" fillId="0" borderId="0" applyFon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6" borderId="0" applyNumberFormat="0" applyBorder="0" applyAlignment="0" applyProtection="0">
      <alignment vertical="center"/>
    </xf>
    <xf numFmtId="0" fontId="13" fillId="13" borderId="0" applyNumberFormat="0" applyBorder="0" applyAlignment="0" applyProtection="0">
      <alignment vertical="center"/>
    </xf>
    <xf numFmtId="0" fontId="55" fillId="10" borderId="0" applyNumberFormat="0" applyBorder="0" applyAlignment="0" applyProtection="0">
      <alignment vertical="center"/>
    </xf>
    <xf numFmtId="0" fontId="52" fillId="0" borderId="0" applyFont="0" applyFill="0" applyBorder="0" applyAlignment="0" applyProtection="0">
      <alignment vertical="center"/>
    </xf>
    <xf numFmtId="0" fontId="13" fillId="13" borderId="0" applyNumberFormat="0" applyBorder="0" applyAlignment="0" applyProtection="0">
      <alignment vertical="center"/>
    </xf>
    <xf numFmtId="0" fontId="55" fillId="10" borderId="0" applyNumberFormat="0" applyBorder="0" applyAlignment="0" applyProtection="0">
      <alignment vertical="center"/>
    </xf>
    <xf numFmtId="0" fontId="4" fillId="0" borderId="0">
      <alignment vertical="center"/>
    </xf>
    <xf numFmtId="9" fontId="52" fillId="0" borderId="0" applyFont="0" applyFill="0" applyBorder="0" applyAlignment="0" applyProtection="0">
      <alignment vertical="center"/>
    </xf>
    <xf numFmtId="0" fontId="73" fillId="0" borderId="26" applyNumberFormat="0" applyFill="0" applyAlignment="0" applyProtection="0">
      <alignment vertical="center"/>
    </xf>
    <xf numFmtId="0" fontId="13" fillId="13" borderId="0" applyNumberFormat="0" applyBorder="0" applyAlignment="0" applyProtection="0">
      <alignment vertical="center"/>
    </xf>
    <xf numFmtId="0" fontId="57" fillId="0" borderId="23" applyNumberFormat="0" applyFill="0" applyAlignment="0" applyProtection="0">
      <alignment vertical="center"/>
    </xf>
    <xf numFmtId="0" fontId="55" fillId="10" borderId="0" applyNumberFormat="0" applyBorder="0" applyAlignment="0" applyProtection="0">
      <alignment vertical="center"/>
    </xf>
    <xf numFmtId="0" fontId="73" fillId="0" borderId="26" applyNumberFormat="0" applyFill="0" applyAlignment="0" applyProtection="0">
      <alignment vertical="center"/>
    </xf>
    <xf numFmtId="0" fontId="13" fillId="13" borderId="0" applyNumberFormat="0" applyBorder="0" applyAlignment="0" applyProtection="0">
      <alignment vertical="center"/>
    </xf>
    <xf numFmtId="0" fontId="73" fillId="0" borderId="26" applyNumberFormat="0" applyFill="0" applyAlignment="0" applyProtection="0">
      <alignment vertical="center"/>
    </xf>
    <xf numFmtId="0" fontId="13" fillId="26" borderId="0" applyNumberFormat="0" applyBorder="0" applyAlignment="0" applyProtection="0">
      <alignment vertical="center"/>
    </xf>
    <xf numFmtId="0" fontId="55" fillId="7" borderId="0" applyNumberFormat="0" applyBorder="0" applyAlignment="0" applyProtection="0">
      <alignment vertical="center"/>
    </xf>
    <xf numFmtId="177" fontId="52" fillId="0" borderId="0" applyFont="0" applyFill="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13" fillId="26" borderId="0" applyNumberFormat="0" applyBorder="0" applyAlignment="0" applyProtection="0">
      <alignment vertical="center"/>
    </xf>
    <xf numFmtId="0" fontId="4" fillId="0" borderId="0">
      <alignment vertical="center"/>
    </xf>
    <xf numFmtId="9" fontId="52" fillId="0" borderId="0" applyFont="0" applyFill="0" applyBorder="0" applyAlignment="0" applyProtection="0">
      <alignment vertical="center"/>
    </xf>
    <xf numFmtId="0" fontId="55" fillId="21" borderId="0" applyNumberFormat="0" applyBorder="0" applyAlignment="0" applyProtection="0">
      <alignment vertical="center"/>
    </xf>
    <xf numFmtId="192" fontId="52" fillId="0" borderId="0" applyFont="0" applyFill="0" applyBorder="0" applyAlignment="0" applyProtection="0">
      <alignment vertical="center"/>
    </xf>
    <xf numFmtId="0" fontId="55" fillId="21" borderId="0" applyNumberFormat="0" applyBorder="0" applyAlignment="0" applyProtection="0">
      <alignment vertical="center"/>
    </xf>
    <xf numFmtId="0" fontId="55" fillId="7" borderId="0" applyNumberFormat="0" applyBorder="0" applyAlignment="0" applyProtection="0">
      <alignment vertical="center"/>
    </xf>
    <xf numFmtId="0" fontId="63" fillId="28"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68" fillId="0" borderId="18" applyNumberFormat="0" applyFill="0" applyProtection="0">
      <alignment horizontal="right" vertical="center"/>
    </xf>
    <xf numFmtId="0" fontId="55" fillId="21"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198" fontId="99" fillId="0" borderId="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 fillId="0" borderId="0">
      <alignment vertical="center"/>
    </xf>
    <xf numFmtId="0" fontId="55" fillId="6" borderId="0" applyNumberFormat="0" applyBorder="0" applyAlignment="0" applyProtection="0">
      <alignment vertical="center"/>
    </xf>
    <xf numFmtId="180" fontId="52" fillId="0" borderId="0" applyFon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9" fontId="52" fillId="0" borderId="0" applyFont="0" applyFill="0" applyBorder="0" applyAlignment="0" applyProtection="0">
      <alignment vertical="center"/>
    </xf>
    <xf numFmtId="0" fontId="55" fillId="7" borderId="0" applyNumberFormat="0" applyBorder="0" applyAlignment="0" applyProtection="0">
      <alignment vertical="center"/>
    </xf>
    <xf numFmtId="0" fontId="13" fillId="33" borderId="0" applyNumberFormat="0" applyBorder="0" applyAlignment="0" applyProtection="0">
      <alignment vertical="center"/>
    </xf>
    <xf numFmtId="9" fontId="52" fillId="0" borderId="0" applyFont="0" applyFill="0" applyBorder="0" applyAlignment="0" applyProtection="0">
      <alignment vertical="center"/>
    </xf>
    <xf numFmtId="0" fontId="13" fillId="33" borderId="0" applyNumberFormat="0" applyBorder="0" applyAlignment="0" applyProtection="0">
      <alignment vertical="center"/>
    </xf>
    <xf numFmtId="9" fontId="52" fillId="0" borderId="0" applyFont="0" applyFill="0" applyBorder="0" applyAlignment="0" applyProtection="0">
      <alignment vertical="center"/>
    </xf>
    <xf numFmtId="0" fontId="13" fillId="33" borderId="0" applyNumberFormat="0" applyBorder="0" applyAlignment="0" applyProtection="0">
      <alignment vertical="center"/>
    </xf>
    <xf numFmtId="9" fontId="52" fillId="0" borderId="0" applyFont="0" applyFill="0" applyBorder="0" applyAlignment="0" applyProtection="0">
      <alignment vertical="center"/>
    </xf>
    <xf numFmtId="0" fontId="13" fillId="33" borderId="0" applyNumberFormat="0" applyBorder="0" applyAlignment="0" applyProtection="0">
      <alignment vertical="center"/>
    </xf>
    <xf numFmtId="0" fontId="97" fillId="58" borderId="0" applyNumberFormat="0" applyBorder="0" applyAlignment="0" applyProtection="0">
      <alignment vertical="center"/>
    </xf>
    <xf numFmtId="9" fontId="52" fillId="0" borderId="0" applyFont="0" applyFill="0" applyBorder="0" applyAlignment="0" applyProtection="0">
      <alignment vertical="center"/>
    </xf>
    <xf numFmtId="0" fontId="13" fillId="21" borderId="0" applyNumberFormat="0" applyBorder="0" applyAlignment="0" applyProtection="0">
      <alignment vertical="center"/>
    </xf>
    <xf numFmtId="9" fontId="52" fillId="0" borderId="0" applyFont="0" applyFill="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9" fontId="52" fillId="0" borderId="0" applyFont="0" applyFill="0" applyBorder="0" applyAlignment="0" applyProtection="0">
      <alignment vertical="center"/>
    </xf>
    <xf numFmtId="0" fontId="13" fillId="21" borderId="0" applyNumberFormat="0" applyBorder="0" applyAlignment="0" applyProtection="0">
      <alignment vertical="center"/>
    </xf>
    <xf numFmtId="0" fontId="68" fillId="0" borderId="18" applyNumberFormat="0" applyFill="0" applyProtection="0">
      <alignment horizontal="lef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2" fillId="59" borderId="0" applyNumberFormat="0" applyFont="0" applyBorder="0" applyAlignment="0" applyProtection="0">
      <alignment vertical="center"/>
    </xf>
    <xf numFmtId="0" fontId="55" fillId="7" borderId="0" applyNumberFormat="0" applyBorder="0" applyAlignment="0" applyProtection="0">
      <alignment vertical="center"/>
    </xf>
    <xf numFmtId="0" fontId="55" fillId="4" borderId="0" applyNumberFormat="0" applyBorder="0" applyAlignment="0" applyProtection="0">
      <alignment vertical="center"/>
    </xf>
    <xf numFmtId="0" fontId="55" fillId="7" borderId="0" applyNumberFormat="0" applyBorder="0" applyAlignment="0" applyProtection="0">
      <alignment vertical="center"/>
    </xf>
    <xf numFmtId="0" fontId="99"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77" fillId="0" borderId="29">
      <alignment horizontal="center" vertical="center"/>
    </xf>
    <xf numFmtId="0" fontId="4" fillId="0" borderId="0">
      <alignment vertical="center"/>
    </xf>
    <xf numFmtId="0" fontId="55" fillId="7" borderId="0" applyNumberFormat="0" applyBorder="0" applyAlignment="0" applyProtection="0">
      <alignment vertical="center"/>
    </xf>
    <xf numFmtId="9" fontId="52" fillId="0" borderId="0" applyFont="0" applyFill="0" applyBorder="0" applyAlignment="0" applyProtection="0">
      <alignment vertical="center"/>
    </xf>
    <xf numFmtId="0" fontId="98" fillId="0" borderId="42" applyNumberFormat="0" applyFill="0" applyAlignment="0" applyProtection="0">
      <alignment vertical="center"/>
    </xf>
    <xf numFmtId="0" fontId="55" fillId="7" borderId="0" applyNumberFormat="0" applyBorder="0" applyAlignment="0" applyProtection="0">
      <alignment vertical="center"/>
    </xf>
    <xf numFmtId="0" fontId="73" fillId="0" borderId="26" applyNumberFormat="0" applyFill="0" applyAlignment="0" applyProtection="0">
      <alignment vertical="center"/>
    </xf>
    <xf numFmtId="0" fontId="55" fillId="7" borderId="0" applyNumberFormat="0" applyBorder="0" applyAlignment="0" applyProtection="0">
      <alignment vertical="center"/>
    </xf>
    <xf numFmtId="0" fontId="73" fillId="0" borderId="26" applyNumberFormat="0" applyFill="0" applyAlignment="0" applyProtection="0">
      <alignment vertical="center"/>
    </xf>
    <xf numFmtId="0" fontId="55" fillId="10"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69" fillId="13" borderId="1" applyNumberFormat="0" applyBorder="0" applyAlignment="0" applyProtection="0">
      <alignment vertical="center"/>
    </xf>
    <xf numFmtId="0" fontId="13" fillId="33" borderId="0" applyNumberFormat="0" applyBorder="0" applyAlignment="0" applyProtection="0">
      <alignment vertical="center"/>
    </xf>
    <xf numFmtId="0" fontId="55" fillId="35" borderId="0" applyNumberFormat="0" applyBorder="0" applyAlignment="0" applyProtection="0">
      <alignment vertical="center"/>
    </xf>
    <xf numFmtId="0" fontId="76" fillId="0" borderId="28" applyNumberFormat="0" applyFill="0" applyAlignment="0" applyProtection="0">
      <alignment vertical="center"/>
    </xf>
    <xf numFmtId="0" fontId="55" fillId="35" borderId="0" applyNumberFormat="0" applyBorder="0" applyAlignment="0" applyProtection="0">
      <alignment vertical="center"/>
    </xf>
    <xf numFmtId="0" fontId="55" fillId="10" borderId="0" applyNumberFormat="0" applyBorder="0" applyAlignment="0" applyProtection="0">
      <alignment vertical="center"/>
    </xf>
    <xf numFmtId="0" fontId="102" fillId="5" borderId="43">
      <alignment horizontal="left" vertical="center"/>
      <protection locked="0" hidden="1"/>
    </xf>
    <xf numFmtId="0" fontId="55" fillId="10" borderId="0" applyNumberFormat="0" applyBorder="0" applyAlignment="0" applyProtection="0">
      <alignment vertical="center"/>
    </xf>
    <xf numFmtId="0" fontId="102" fillId="5" borderId="43">
      <alignment horizontal="left" vertical="center"/>
      <protection locked="0" hidden="1"/>
    </xf>
    <xf numFmtId="0" fontId="76" fillId="0" borderId="28" applyNumberFormat="0" applyFill="0" applyAlignment="0" applyProtection="0">
      <alignment vertical="center"/>
    </xf>
    <xf numFmtId="0" fontId="55" fillId="10" borderId="0" applyNumberFormat="0" applyBorder="0" applyAlignment="0" applyProtection="0">
      <alignment vertical="center"/>
    </xf>
    <xf numFmtId="176" fontId="52" fillId="0" borderId="0" applyFont="0" applyFill="0" applyBorder="0" applyAlignment="0" applyProtection="0">
      <alignment vertical="center"/>
    </xf>
    <xf numFmtId="0" fontId="74" fillId="0" borderId="27" applyNumberFormat="0" applyFill="0" applyAlignment="0" applyProtection="0">
      <alignment vertical="center"/>
    </xf>
    <xf numFmtId="0" fontId="57" fillId="0" borderId="41" applyNumberFormat="0" applyFill="0" applyAlignment="0" applyProtection="0">
      <alignment vertical="center"/>
    </xf>
    <xf numFmtId="0" fontId="55" fillId="10" borderId="0" applyNumberFormat="0" applyBorder="0" applyAlignment="0" applyProtection="0">
      <alignment vertical="center"/>
    </xf>
    <xf numFmtId="0" fontId="57" fillId="0" borderId="41" applyNumberFormat="0" applyFill="0" applyAlignment="0" applyProtection="0">
      <alignment vertical="center"/>
    </xf>
    <xf numFmtId="0" fontId="55" fillId="10" borderId="0" applyNumberFormat="0" applyBorder="0" applyAlignment="0" applyProtection="0">
      <alignment vertical="center"/>
    </xf>
    <xf numFmtId="0" fontId="57" fillId="0" borderId="23" applyNumberFormat="0" applyFill="0" applyAlignment="0" applyProtection="0">
      <alignment vertical="center"/>
    </xf>
    <xf numFmtId="0" fontId="55" fillId="10" borderId="0" applyNumberFormat="0" applyBorder="0" applyAlignment="0" applyProtection="0">
      <alignment vertical="center"/>
    </xf>
    <xf numFmtId="0" fontId="73" fillId="0" borderId="26" applyNumberFormat="0" applyFill="0" applyAlignment="0" applyProtection="0">
      <alignment vertical="center"/>
    </xf>
    <xf numFmtId="0" fontId="57" fillId="0" borderId="23" applyNumberFormat="0" applyFill="0" applyAlignment="0" applyProtection="0">
      <alignment vertical="center"/>
    </xf>
    <xf numFmtId="0" fontId="55" fillId="10" borderId="0" applyNumberFormat="0" applyBorder="0" applyAlignment="0" applyProtection="0">
      <alignment vertical="center"/>
    </xf>
    <xf numFmtId="9" fontId="52" fillId="0" borderId="0" applyFont="0" applyFill="0" applyBorder="0" applyAlignment="0" applyProtection="0">
      <alignment vertical="center"/>
    </xf>
    <xf numFmtId="0" fontId="73" fillId="0" borderId="26" applyNumberFormat="0" applyFill="0" applyAlignment="0" applyProtection="0">
      <alignment vertical="center"/>
    </xf>
    <xf numFmtId="0" fontId="13"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77" fillId="0" borderId="0" applyNumberFormat="0" applyFill="0" applyBorder="0" applyAlignment="0" applyProtection="0">
      <alignment vertical="center"/>
    </xf>
    <xf numFmtId="0" fontId="55" fillId="5" borderId="0" applyNumberFormat="0" applyBorder="0" applyAlignment="0" applyProtection="0">
      <alignment vertical="center"/>
    </xf>
    <xf numFmtId="0" fontId="55" fillId="5" borderId="0" applyNumberFormat="0" applyBorder="0" applyAlignment="0" applyProtection="0">
      <alignment vertical="center"/>
    </xf>
    <xf numFmtId="0" fontId="55" fillId="4" borderId="0" applyNumberFormat="0" applyBorder="0" applyAlignment="0" applyProtection="0">
      <alignment vertical="center"/>
    </xf>
    <xf numFmtId="0" fontId="73" fillId="0" borderId="26" applyNumberFormat="0" applyFill="0" applyAlignment="0" applyProtection="0">
      <alignment vertical="center"/>
    </xf>
    <xf numFmtId="183" fontId="52" fillId="0" borderId="0" applyFont="0" applyFill="0" applyBorder="0" applyAlignment="0" applyProtection="0">
      <alignment vertical="center"/>
    </xf>
    <xf numFmtId="9" fontId="52" fillId="0" borderId="0" applyFont="0" applyFill="0" applyBorder="0" applyAlignment="0" applyProtection="0">
      <alignment vertical="center"/>
    </xf>
    <xf numFmtId="199" fontId="52" fillId="0" borderId="0" applyFont="0" applyFill="0" applyBorder="0" applyAlignment="0" applyProtection="0">
      <alignment vertical="center"/>
    </xf>
    <xf numFmtId="0" fontId="96" fillId="0" borderId="0" applyNumberFormat="0" applyFill="0" applyBorder="0" applyAlignment="0" applyProtection="0">
      <alignment vertical="center"/>
    </xf>
    <xf numFmtId="0" fontId="74" fillId="0" borderId="27" applyNumberFormat="0" applyFill="0" applyAlignment="0" applyProtection="0">
      <alignment vertical="center"/>
    </xf>
    <xf numFmtId="194" fontId="99" fillId="0" borderId="0">
      <alignment vertical="center"/>
    </xf>
    <xf numFmtId="0" fontId="76" fillId="0" borderId="28" applyNumberFormat="0" applyFill="0" applyAlignment="0" applyProtection="0">
      <alignment vertical="center"/>
    </xf>
    <xf numFmtId="15" fontId="95" fillId="0" borderId="0">
      <alignment vertical="center"/>
    </xf>
    <xf numFmtId="15" fontId="95" fillId="0" borderId="0">
      <alignment vertical="center"/>
    </xf>
    <xf numFmtId="189" fontId="99" fillId="0" borderId="0">
      <alignment vertical="center"/>
    </xf>
    <xf numFmtId="0" fontId="69" fillId="21" borderId="0" applyNumberFormat="0" applyBorder="0" applyAlignment="0" applyProtection="0">
      <alignment vertical="center"/>
    </xf>
    <xf numFmtId="0" fontId="4" fillId="0" borderId="0">
      <alignment vertical="center"/>
    </xf>
    <xf numFmtId="9" fontId="52" fillId="0" borderId="0" applyFont="0" applyFill="0" applyBorder="0" applyAlignment="0" applyProtection="0">
      <alignment vertical="center"/>
    </xf>
    <xf numFmtId="0" fontId="103" fillId="0" borderId="44" applyNumberFormat="0" applyFill="0" applyAlignment="0" applyProtection="0">
      <alignment vertical="center"/>
    </xf>
    <xf numFmtId="0" fontId="50" fillId="7" borderId="0" applyNumberFormat="0" applyBorder="0" applyAlignment="0" applyProtection="0">
      <alignment vertical="center"/>
    </xf>
    <xf numFmtId="0" fontId="75" fillId="0" borderId="40" applyNumberFormat="0" applyAlignment="0" applyProtection="0">
      <alignment horizontal="left" vertical="center"/>
    </xf>
    <xf numFmtId="0" fontId="75" fillId="0" borderId="19">
      <alignment horizontal="left" vertical="center"/>
    </xf>
    <xf numFmtId="0" fontId="75" fillId="0" borderId="19">
      <alignment horizontal="left" vertical="center"/>
    </xf>
    <xf numFmtId="43" fontId="52" fillId="0" borderId="0" applyFont="0" applyFill="0" applyBorder="0" applyAlignment="0" applyProtection="0">
      <alignment vertical="center"/>
    </xf>
    <xf numFmtId="0" fontId="69" fillId="13" borderId="1" applyNumberFormat="0" applyBorder="0" applyAlignment="0" applyProtection="0">
      <alignment vertical="center"/>
    </xf>
    <xf numFmtId="43" fontId="52" fillId="0" borderId="0" applyFont="0" applyFill="0" applyBorder="0" applyAlignment="0" applyProtection="0">
      <alignment vertical="center"/>
    </xf>
    <xf numFmtId="0" fontId="69" fillId="13" borderId="1" applyNumberFormat="0" applyBorder="0" applyAlignment="0" applyProtection="0">
      <alignment vertical="center"/>
    </xf>
    <xf numFmtId="0" fontId="69" fillId="13" borderId="1" applyNumberFormat="0" applyBorder="0" applyAlignment="0" applyProtection="0">
      <alignment vertical="center"/>
    </xf>
    <xf numFmtId="0" fontId="69" fillId="13" borderId="1" applyNumberFormat="0" applyBorder="0" applyAlignment="0" applyProtection="0">
      <alignment vertical="center"/>
    </xf>
    <xf numFmtId="0" fontId="69" fillId="13" borderId="1" applyNumberFormat="0" applyBorder="0" applyAlignment="0" applyProtection="0">
      <alignment vertical="center"/>
    </xf>
    <xf numFmtId="0" fontId="69" fillId="13" borderId="1" applyNumberFormat="0" applyBorder="0" applyAlignment="0" applyProtection="0">
      <alignment vertical="center"/>
    </xf>
    <xf numFmtId="179" fontId="104" fillId="60" borderId="0">
      <alignment vertical="center"/>
    </xf>
    <xf numFmtId="179" fontId="105" fillId="61" borderId="0">
      <alignment vertical="center"/>
    </xf>
    <xf numFmtId="38" fontId="52" fillId="0" borderId="0" applyFont="0" applyFill="0" applyBorder="0" applyAlignment="0" applyProtection="0">
      <alignment vertical="center"/>
    </xf>
    <xf numFmtId="0" fontId="4" fillId="0" borderId="0">
      <alignment vertical="center"/>
    </xf>
    <xf numFmtId="40"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195" fontId="52" fillId="0" borderId="0" applyFont="0" applyFill="0" applyBorder="0" applyAlignment="0" applyProtection="0">
      <alignment vertical="center"/>
    </xf>
    <xf numFmtId="40" fontId="100" fillId="32" borderId="43">
      <alignment horizontal="centerContinuous" vertical="center"/>
    </xf>
    <xf numFmtId="1" fontId="68" fillId="0" borderId="24" applyFill="0" applyProtection="0">
      <alignment horizontal="center" vertical="center"/>
    </xf>
    <xf numFmtId="0" fontId="73" fillId="0" borderId="26" applyNumberFormat="0" applyFill="0" applyAlignment="0" applyProtection="0">
      <alignment vertical="center"/>
    </xf>
    <xf numFmtId="40" fontId="100" fillId="32" borderId="43">
      <alignment horizontal="centerContinuous" vertical="center"/>
    </xf>
    <xf numFmtId="37" fontId="101" fillId="0" borderId="0">
      <alignment vertical="center"/>
    </xf>
    <xf numFmtId="0" fontId="77" fillId="0" borderId="29">
      <alignment horizontal="center" vertical="center"/>
    </xf>
    <xf numFmtId="9" fontId="52" fillId="0" borderId="0" applyFont="0" applyFill="0" applyBorder="0" applyAlignment="0" applyProtection="0">
      <alignment vertical="center"/>
    </xf>
    <xf numFmtId="37" fontId="101" fillId="0" borderId="0">
      <alignment vertical="center"/>
    </xf>
    <xf numFmtId="0" fontId="77" fillId="0" borderId="29">
      <alignment horizontal="center" vertical="center"/>
    </xf>
    <xf numFmtId="37" fontId="101" fillId="0" borderId="0">
      <alignment vertical="center"/>
    </xf>
    <xf numFmtId="0" fontId="77" fillId="0" borderId="29">
      <alignment horizontal="center" vertical="center"/>
    </xf>
    <xf numFmtId="37" fontId="101" fillId="0" borderId="0">
      <alignment vertical="center"/>
    </xf>
    <xf numFmtId="0" fontId="77" fillId="0" borderId="29">
      <alignment horizontal="center" vertical="center"/>
    </xf>
    <xf numFmtId="9" fontId="52" fillId="0" borderId="0" applyFont="0" applyFill="0" applyBorder="0" applyAlignment="0" applyProtection="0">
      <alignment vertical="center"/>
    </xf>
    <xf numFmtId="181" fontId="68" fillId="0" borderId="0">
      <alignment vertical="center"/>
    </xf>
    <xf numFmtId="0" fontId="70" fillId="0" borderId="0">
      <alignment vertical="center"/>
    </xf>
    <xf numFmtId="9" fontId="52" fillId="0" borderId="0" applyFont="0" applyFill="0" applyBorder="0" applyAlignment="0" applyProtection="0">
      <alignment vertical="center"/>
    </xf>
    <xf numFmtId="14" fontId="62" fillId="0" borderId="0">
      <alignment horizontal="center" vertical="center" wrapText="1"/>
      <protection locked="0"/>
    </xf>
    <xf numFmtId="3" fontId="52" fillId="0" borderId="0" applyFont="0" applyFill="0" applyBorder="0" applyAlignment="0" applyProtection="0">
      <alignment vertical="center"/>
    </xf>
    <xf numFmtId="10" fontId="52" fillId="0" borderId="0" applyFont="0" applyFill="0" applyBorder="0" applyAlignment="0" applyProtection="0">
      <alignment vertical="center"/>
    </xf>
    <xf numFmtId="0" fontId="4" fillId="0" borderId="0">
      <alignment vertical="center"/>
    </xf>
    <xf numFmtId="0" fontId="93" fillId="57" borderId="39">
      <alignment vertical="center"/>
      <protection locked="0"/>
    </xf>
    <xf numFmtId="9" fontId="52" fillId="0" borderId="0" applyFont="0" applyFill="0" applyBorder="0" applyAlignment="0" applyProtection="0">
      <alignment vertical="center"/>
    </xf>
    <xf numFmtId="201" fontId="52" fillId="0" borderId="0" applyFont="0" applyFill="0" applyProtection="0">
      <alignment vertical="center"/>
    </xf>
    <xf numFmtId="9" fontId="52" fillId="0" borderId="0" applyFont="0" applyFill="0" applyBorder="0" applyAlignment="0" applyProtection="0">
      <alignment vertical="center"/>
    </xf>
    <xf numFmtId="0" fontId="52" fillId="0" borderId="0" applyNumberFormat="0" applyFont="0" applyFill="0" applyBorder="0" applyAlignment="0" applyProtection="0">
      <alignment horizontal="left" vertical="center"/>
    </xf>
    <xf numFmtId="15" fontId="52" fillId="0" borderId="0" applyFont="0" applyFill="0" applyBorder="0" applyAlignment="0" applyProtection="0">
      <alignment vertical="center"/>
    </xf>
    <xf numFmtId="0" fontId="77" fillId="0" borderId="29">
      <alignment horizontal="center" vertical="center"/>
    </xf>
    <xf numFmtId="0" fontId="68" fillId="0" borderId="18" applyNumberFormat="0" applyFill="0" applyProtection="0">
      <alignment horizontal="right" vertical="center"/>
    </xf>
    <xf numFmtId="15" fontId="52" fillId="0" borderId="0" applyFont="0" applyFill="0" applyBorder="0" applyAlignment="0" applyProtection="0">
      <alignment vertical="center"/>
    </xf>
    <xf numFmtId="0" fontId="68" fillId="0" borderId="18" applyNumberFormat="0" applyFill="0" applyProtection="0">
      <alignment horizontal="right" vertical="center"/>
    </xf>
    <xf numFmtId="4" fontId="52" fillId="0" borderId="0" applyFont="0" applyFill="0" applyBorder="0" applyAlignment="0" applyProtection="0">
      <alignment vertical="center"/>
    </xf>
    <xf numFmtId="0" fontId="4" fillId="0" borderId="0">
      <alignment vertical="center"/>
    </xf>
    <xf numFmtId="4" fontId="52" fillId="0" borderId="0" applyFont="0" applyFill="0" applyBorder="0" applyAlignment="0" applyProtection="0">
      <alignment vertical="center"/>
    </xf>
    <xf numFmtId="0" fontId="68" fillId="0" borderId="18" applyNumberFormat="0" applyFill="0" applyProtection="0">
      <alignment horizontal="right" vertical="center"/>
    </xf>
    <xf numFmtId="0" fontId="77" fillId="0" borderId="29">
      <alignment horizontal="center" vertical="center"/>
    </xf>
    <xf numFmtId="0" fontId="77" fillId="0" borderId="29">
      <alignment horizontal="center" vertical="center"/>
    </xf>
    <xf numFmtId="0" fontId="77" fillId="0" borderId="29">
      <alignment horizontal="center" vertical="center"/>
    </xf>
    <xf numFmtId="0" fontId="77" fillId="0" borderId="29">
      <alignment horizontal="center" vertical="center"/>
    </xf>
    <xf numFmtId="3" fontId="52" fillId="0" borderId="0" applyFont="0" applyFill="0" applyBorder="0" applyAlignment="0" applyProtection="0">
      <alignment vertical="center"/>
    </xf>
    <xf numFmtId="0" fontId="52" fillId="59" borderId="0" applyNumberFormat="0" applyFont="0" applyBorder="0" applyAlignment="0" applyProtection="0">
      <alignment vertical="center"/>
    </xf>
    <xf numFmtId="0" fontId="93" fillId="57" borderId="39">
      <alignment vertical="center"/>
      <protection locked="0"/>
    </xf>
    <xf numFmtId="0" fontId="106" fillId="0" borderId="0">
      <alignment vertical="center"/>
    </xf>
    <xf numFmtId="0" fontId="93" fillId="57" borderId="39">
      <alignment vertical="center"/>
      <protection locked="0"/>
    </xf>
    <xf numFmtId="0" fontId="93" fillId="57" borderId="39">
      <alignment vertical="center"/>
      <protection locked="0"/>
    </xf>
    <xf numFmtId="0" fontId="4" fillId="0" borderId="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94" fillId="0" borderId="0" applyNumberForma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4" fillId="0" borderId="0">
      <alignment vertical="center"/>
    </xf>
    <xf numFmtId="0" fontId="103" fillId="0" borderId="44" applyNumberFormat="0" applyFill="0" applyAlignment="0" applyProtection="0">
      <alignment vertical="center"/>
    </xf>
    <xf numFmtId="9" fontId="52" fillId="0" borderId="0" applyFont="0" applyFill="0" applyBorder="0" applyAlignment="0" applyProtection="0">
      <alignment vertical="center"/>
    </xf>
    <xf numFmtId="0" fontId="4" fillId="0" borderId="0">
      <alignment vertical="center"/>
    </xf>
    <xf numFmtId="0" fontId="76" fillId="0" borderId="28" applyNumberFormat="0" applyFill="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0" fontId="68" fillId="0" borderId="18" applyNumberFormat="0" applyFill="0" applyProtection="0">
      <alignment horizontal="right" vertical="center"/>
    </xf>
    <xf numFmtId="9" fontId="52" fillId="0" borderId="0" applyFont="0" applyFill="0" applyBorder="0" applyAlignment="0" applyProtection="0">
      <alignment vertical="center"/>
    </xf>
    <xf numFmtId="0" fontId="98" fillId="0" borderId="42" applyNumberFormat="0" applyFill="0" applyAlignment="0" applyProtection="0">
      <alignment vertical="center"/>
    </xf>
    <xf numFmtId="9" fontId="52" fillId="0" borderId="0" applyFont="0" applyFill="0" applyBorder="0" applyAlignment="0" applyProtection="0">
      <alignment vertical="center"/>
    </xf>
    <xf numFmtId="0" fontId="4" fillId="0" borderId="0">
      <alignment vertical="center"/>
    </xf>
    <xf numFmtId="0" fontId="107" fillId="0" borderId="45" applyNumberFormat="0" applyFill="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9" fontId="52" fillId="0" borderId="0" applyFont="0" applyFill="0" applyBorder="0" applyAlignment="0" applyProtection="0">
      <alignment vertical="center"/>
    </xf>
    <xf numFmtId="203" fontId="52" fillId="0" borderId="0" applyFont="0" applyFill="0" applyBorder="0" applyAlignment="0" applyProtection="0">
      <alignment vertical="center"/>
    </xf>
    <xf numFmtId="0" fontId="68" fillId="0" borderId="18" applyNumberFormat="0" applyFill="0" applyProtection="0">
      <alignment horizontal="right" vertical="center"/>
    </xf>
    <xf numFmtId="0" fontId="68" fillId="0" borderId="18" applyNumberFormat="0" applyFill="0" applyProtection="0">
      <alignment horizontal="right" vertical="center"/>
    </xf>
    <xf numFmtId="0" fontId="73" fillId="0" borderId="26" applyNumberFormat="0" applyFill="0" applyAlignment="0" applyProtection="0">
      <alignment vertical="center"/>
    </xf>
    <xf numFmtId="0" fontId="73" fillId="0" borderId="26" applyNumberFormat="0" applyFill="0" applyAlignment="0" applyProtection="0">
      <alignment vertical="center"/>
    </xf>
    <xf numFmtId="0" fontId="76" fillId="0" borderId="28" applyNumberFormat="0" applyFill="0" applyAlignment="0" applyProtection="0">
      <alignment vertical="center"/>
    </xf>
    <xf numFmtId="0" fontId="73" fillId="0" borderId="26"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4" fillId="0" borderId="27" applyNumberFormat="0" applyFill="0" applyAlignment="0" applyProtection="0">
      <alignment vertical="center"/>
    </xf>
    <xf numFmtId="0" fontId="63" fillId="26" borderId="0" applyNumberFormat="0" applyBorder="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107" fillId="0" borderId="45" applyNumberFormat="0" applyFill="0" applyAlignment="0" applyProtection="0">
      <alignment vertical="center"/>
    </xf>
    <xf numFmtId="0" fontId="63" fillId="26" borderId="0" applyNumberFormat="0" applyBorder="0" applyAlignment="0" applyProtection="0">
      <alignment vertical="center"/>
    </xf>
    <xf numFmtId="0" fontId="74" fillId="0" borderId="27" applyNumberFormat="0" applyFill="0" applyAlignment="0" applyProtection="0">
      <alignment vertical="center"/>
    </xf>
    <xf numFmtId="0" fontId="63" fillId="26" borderId="0" applyNumberFormat="0" applyBorder="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0" fontId="74" fillId="0" borderId="27" applyNumberFormat="0" applyFill="0" applyAlignment="0" applyProtection="0">
      <alignment vertical="center"/>
    </xf>
    <xf numFmtId="1" fontId="68" fillId="0" borderId="24" applyFill="0" applyProtection="0">
      <alignment horizontal="center" vertical="center"/>
    </xf>
    <xf numFmtId="0" fontId="107" fillId="0" borderId="0" applyNumberFormat="0" applyFill="0" applyBorder="0" applyAlignment="0" applyProtection="0">
      <alignment vertical="center"/>
    </xf>
    <xf numFmtId="193" fontId="52" fillId="0" borderId="0" applyFont="0" applyFill="0" applyBorder="0" applyAlignment="0" applyProtection="0">
      <alignment vertical="center"/>
    </xf>
    <xf numFmtId="0" fontId="107" fillId="0" borderId="0" applyNumberFormat="0" applyFill="0" applyBorder="0" applyAlignment="0" applyProtection="0">
      <alignment vertical="center"/>
    </xf>
    <xf numFmtId="19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74" fillId="0" borderId="0" applyNumberFormat="0" applyFill="0" applyBorder="0" applyAlignment="0" applyProtection="0">
      <alignment vertical="center"/>
    </xf>
    <xf numFmtId="43" fontId="52" fillId="0" borderId="0" applyFon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0" fillId="0" borderId="0">
      <alignment vertical="center"/>
    </xf>
    <xf numFmtId="0" fontId="51" fillId="5" borderId="22" applyNumberFormat="0" applyAlignment="0" applyProtection="0">
      <alignment vertical="center"/>
    </xf>
    <xf numFmtId="0" fontId="94" fillId="0" borderId="0" applyNumberFormat="0" applyFill="0" applyBorder="0" applyAlignment="0" applyProtection="0">
      <alignment vertical="center"/>
    </xf>
    <xf numFmtId="0" fontId="112" fillId="0" borderId="18" applyNumberFormat="0" applyFill="0" applyProtection="0">
      <alignment horizontal="center" vertical="center"/>
    </xf>
    <xf numFmtId="0" fontId="112" fillId="0" borderId="18" applyNumberFormat="0" applyFill="0" applyProtection="0">
      <alignment horizontal="center" vertical="center"/>
    </xf>
    <xf numFmtId="0" fontId="112" fillId="0" borderId="18" applyNumberFormat="0" applyFill="0" applyProtection="0">
      <alignment horizontal="center" vertical="center"/>
    </xf>
    <xf numFmtId="0" fontId="112" fillId="0" borderId="18" applyNumberFormat="0" applyFill="0" applyProtection="0">
      <alignment horizontal="center" vertical="center"/>
    </xf>
    <xf numFmtId="0" fontId="112" fillId="0" borderId="18" applyNumberFormat="0" applyFill="0" applyProtection="0">
      <alignment horizontal="center" vertical="center"/>
    </xf>
    <xf numFmtId="0" fontId="84" fillId="31" borderId="0" applyNumberFormat="0" applyBorder="0" applyAlignment="0" applyProtection="0">
      <alignment vertical="center"/>
    </xf>
    <xf numFmtId="0" fontId="112" fillId="0" borderId="18" applyNumberFormat="0" applyFill="0" applyProtection="0">
      <alignment horizontal="center" vertical="center"/>
    </xf>
    <xf numFmtId="0" fontId="112" fillId="0" borderId="18" applyNumberFormat="0" applyFill="0" applyProtection="0">
      <alignment horizontal="center" vertical="center"/>
    </xf>
    <xf numFmtId="0" fontId="112" fillId="0" borderId="18" applyNumberFormat="0" applyFill="0" applyProtection="0">
      <alignment horizontal="center"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59" fillId="0" borderId="24" applyNumberFormat="0" applyFill="0" applyProtection="0">
      <alignment horizontal="center" vertical="center"/>
    </xf>
    <xf numFmtId="0" fontId="59" fillId="0" borderId="24" applyNumberFormat="0" applyFill="0" applyProtection="0">
      <alignment horizontal="center" vertical="center"/>
    </xf>
    <xf numFmtId="0" fontId="59" fillId="0" borderId="24" applyNumberFormat="0" applyFill="0" applyProtection="0">
      <alignment horizontal="center" vertical="center"/>
    </xf>
    <xf numFmtId="0" fontId="59" fillId="0" borderId="24" applyNumberFormat="0" applyFill="0" applyProtection="0">
      <alignment horizontal="center" vertical="center"/>
    </xf>
    <xf numFmtId="0" fontId="59" fillId="0" borderId="24" applyNumberFormat="0" applyFill="0" applyProtection="0">
      <alignment horizontal="center" vertical="center"/>
    </xf>
    <xf numFmtId="0" fontId="59" fillId="0" borderId="24" applyNumberFormat="0" applyFill="0" applyProtection="0">
      <alignment horizontal="center" vertical="center"/>
    </xf>
    <xf numFmtId="0" fontId="59" fillId="0" borderId="24" applyNumberFormat="0" applyFill="0" applyProtection="0">
      <alignment horizontal="center" vertical="center"/>
    </xf>
    <xf numFmtId="0" fontId="84" fillId="31" borderId="0" applyNumberFormat="0" applyBorder="0" applyAlignment="0" applyProtection="0">
      <alignment vertical="center"/>
    </xf>
    <xf numFmtId="0" fontId="109" fillId="0" borderId="0" applyNumberFormat="0" applyFill="0" applyBorder="0" applyAlignment="0" applyProtection="0">
      <alignment vertical="center"/>
    </xf>
    <xf numFmtId="0" fontId="84" fillId="31" borderId="0" applyNumberFormat="0" applyBorder="0" applyAlignment="0" applyProtection="0">
      <alignment vertical="center"/>
    </xf>
    <xf numFmtId="0" fontId="109" fillId="0" borderId="0" applyNumberFormat="0" applyFill="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109" fillId="0" borderId="0" applyNumberFormat="0" applyFill="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109" fillId="0" borderId="0" applyNumberFormat="0" applyFill="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109" fillId="0" borderId="0" applyNumberFormat="0" applyFill="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84" fillId="31" borderId="0" applyNumberFormat="0" applyBorder="0" applyAlignment="0" applyProtection="0">
      <alignment vertical="center"/>
    </xf>
    <xf numFmtId="0" fontId="108" fillId="36" borderId="0" applyNumberFormat="0" applyBorder="0" applyAlignment="0" applyProtection="0">
      <alignment vertical="center"/>
    </xf>
    <xf numFmtId="0" fontId="84" fillId="31" borderId="0" applyNumberFormat="0" applyBorder="0" applyAlignment="0" applyProtection="0">
      <alignment vertical="center"/>
    </xf>
    <xf numFmtId="0" fontId="108" fillId="36" borderId="0" applyNumberFormat="0" applyBorder="0" applyAlignment="0" applyProtection="0">
      <alignment vertical="center"/>
    </xf>
    <xf numFmtId="0" fontId="108" fillId="36" borderId="0" applyNumberFormat="0" applyBorder="0" applyAlignment="0" applyProtection="0">
      <alignment vertical="center"/>
    </xf>
    <xf numFmtId="0" fontId="108"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0" fontId="0" fillId="0" borderId="0">
      <alignment vertical="center"/>
    </xf>
    <xf numFmtId="0" fontId="108" fillId="31" borderId="0" applyNumberFormat="0" applyBorder="0" applyAlignment="0" applyProtection="0">
      <alignment vertical="center"/>
    </xf>
    <xf numFmtId="0" fontId="108" fillId="31" borderId="0" applyNumberFormat="0" applyBorder="0" applyAlignment="0" applyProtection="0">
      <alignment vertical="center"/>
    </xf>
    <xf numFmtId="0" fontId="48" fillId="3" borderId="0" applyNumberFormat="0" applyBorder="0" applyAlignment="0" applyProtection="0">
      <alignment vertical="center"/>
    </xf>
    <xf numFmtId="0" fontId="108" fillId="31" borderId="0" applyNumberFormat="0" applyBorder="0" applyAlignment="0" applyProtection="0">
      <alignment vertical="center"/>
    </xf>
    <xf numFmtId="0" fontId="72" fillId="31" borderId="0" applyNumberFormat="0" applyBorder="0" applyAlignment="0" applyProtection="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95" fillId="0" borderId="0">
      <alignment vertical="center"/>
    </xf>
    <xf numFmtId="0" fontId="84" fillId="36" borderId="0" applyNumberFormat="0" applyBorder="0" applyAlignment="0" applyProtection="0">
      <alignment vertical="center"/>
    </xf>
    <xf numFmtId="0" fontId="84" fillId="3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7" fillId="0" borderId="2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1" fillId="0" borderId="46" applyNumberFormat="0" applyFill="0" applyAlignment="0" applyProtection="0">
      <alignment vertical="center"/>
    </xf>
    <xf numFmtId="0" fontId="4" fillId="0" borderId="0">
      <alignment vertical="center"/>
    </xf>
    <xf numFmtId="0" fontId="63" fillId="26" borderId="0" applyNumberFormat="0" applyBorder="0" applyAlignment="0" applyProtection="0">
      <alignment vertical="center"/>
    </xf>
    <xf numFmtId="0" fontId="4" fillId="0" borderId="0">
      <alignment vertical="center"/>
    </xf>
    <xf numFmtId="0" fontId="63" fillId="26" borderId="0" applyNumberFormat="0" applyBorder="0" applyAlignment="0" applyProtection="0">
      <alignment vertical="center"/>
    </xf>
    <xf numFmtId="0" fontId="4" fillId="0" borderId="0">
      <alignment vertical="center"/>
    </xf>
    <xf numFmtId="0" fontId="63" fillId="26" borderId="0" applyNumberFormat="0" applyBorder="0" applyAlignment="0" applyProtection="0">
      <alignment vertical="center"/>
    </xf>
    <xf numFmtId="0" fontId="4" fillId="0" borderId="0">
      <alignment vertical="center"/>
    </xf>
    <xf numFmtId="0" fontId="4" fillId="0" borderId="0">
      <alignment vertical="center"/>
    </xf>
    <xf numFmtId="0" fontId="63" fillId="26" borderId="0" applyNumberFormat="0" applyBorder="0" applyAlignment="0" applyProtection="0">
      <alignment vertical="center"/>
    </xf>
    <xf numFmtId="0" fontId="4" fillId="0" borderId="0">
      <alignment vertical="center"/>
    </xf>
    <xf numFmtId="0" fontId="0" fillId="0" borderId="0">
      <alignment vertical="center"/>
    </xf>
    <xf numFmtId="0" fontId="0" fillId="0" borderId="0">
      <alignment vertical="center"/>
    </xf>
    <xf numFmtId="0" fontId="113" fillId="6" borderId="47" applyNumberFormat="0" applyAlignment="0" applyProtection="0">
      <alignment vertical="center"/>
    </xf>
    <xf numFmtId="0" fontId="0" fillId="0" borderId="0">
      <alignment vertical="center"/>
    </xf>
    <xf numFmtId="0" fontId="4" fillId="0" borderId="0">
      <alignment vertical="center"/>
    </xf>
    <xf numFmtId="0" fontId="0" fillId="0" borderId="0">
      <alignment vertical="center"/>
    </xf>
    <xf numFmtId="0" fontId="52" fillId="13" borderId="38" applyNumberFormat="0" applyFont="0" applyAlignment="0" applyProtection="0">
      <alignment vertical="center"/>
    </xf>
    <xf numFmtId="0" fontId="4" fillId="0" borderId="0">
      <alignment vertical="center"/>
    </xf>
    <xf numFmtId="0" fontId="52" fillId="13" borderId="3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52" fillId="13" borderId="3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52" fillId="13" borderId="38"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62" borderId="0" applyNumberFormat="0" applyBorder="0" applyAlignment="0" applyProtection="0">
      <alignment vertical="center"/>
    </xf>
    <xf numFmtId="0" fontId="4" fillId="0" borderId="0">
      <alignment vertical="center"/>
    </xf>
    <xf numFmtId="0" fontId="50" fillId="6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2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21" borderId="3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3" fillId="6" borderId="47" applyNumberFormat="0" applyAlignment="0" applyProtection="0">
      <alignment vertical="center"/>
    </xf>
    <xf numFmtId="0" fontId="4" fillId="0" borderId="0">
      <alignment vertical="center"/>
    </xf>
    <xf numFmtId="0" fontId="4" fillId="0" borderId="0">
      <alignment vertical="center"/>
    </xf>
    <xf numFmtId="0" fontId="113" fillId="6" borderId="47" applyNumberFormat="0" applyAlignment="0" applyProtection="0">
      <alignment vertical="center"/>
    </xf>
    <xf numFmtId="0" fontId="80" fillId="21" borderId="32"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51" fillId="5" borderId="22" applyNumberFormat="0" applyAlignment="0" applyProtection="0">
      <alignment vertical="center"/>
    </xf>
    <xf numFmtId="0" fontId="4" fillId="0" borderId="0">
      <alignment vertical="center"/>
    </xf>
    <xf numFmtId="0" fontId="51" fillId="5" borderId="22" applyNumberFormat="0" applyAlignment="0" applyProtection="0">
      <alignment vertical="center"/>
    </xf>
    <xf numFmtId="0" fontId="4" fillId="0" borderId="0">
      <alignment vertical="center"/>
    </xf>
    <xf numFmtId="0" fontId="51" fillId="5" borderId="22" applyNumberFormat="0" applyAlignment="0" applyProtection="0">
      <alignment vertical="center"/>
    </xf>
    <xf numFmtId="0" fontId="4" fillId="0" borderId="0">
      <alignment vertical="center"/>
    </xf>
    <xf numFmtId="0" fontId="51" fillId="5" borderId="22" applyNumberFormat="0" applyAlignment="0" applyProtection="0">
      <alignment vertical="center"/>
    </xf>
    <xf numFmtId="0" fontId="4" fillId="0" borderId="0">
      <alignment vertical="center"/>
    </xf>
    <xf numFmtId="0" fontId="51" fillId="5" borderId="22" applyNumberFormat="0" applyAlignment="0" applyProtection="0">
      <alignment vertical="center"/>
    </xf>
    <xf numFmtId="0" fontId="4" fillId="0" borderId="0">
      <alignment vertical="center"/>
    </xf>
    <xf numFmtId="0" fontId="4" fillId="0" borderId="0">
      <alignment vertical="center"/>
    </xf>
    <xf numFmtId="0" fontId="85" fillId="26" borderId="0" applyNumberFormat="0" applyBorder="0" applyAlignment="0" applyProtection="0">
      <alignment vertical="center"/>
    </xf>
    <xf numFmtId="0" fontId="51" fillId="5" borderId="2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80" fillId="21" borderId="32" applyNumberFormat="0" applyAlignment="0" applyProtection="0">
      <alignment vertical="center"/>
    </xf>
    <xf numFmtId="0" fontId="4" fillId="0" borderId="0">
      <alignment vertical="center"/>
    </xf>
    <xf numFmtId="0" fontId="80" fillId="21" borderId="32" applyNumberFormat="0" applyAlignment="0" applyProtection="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21" borderId="32" applyNumberFormat="0" applyAlignment="0" applyProtection="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111" fillId="0" borderId="46" applyNumberFormat="0" applyFill="0" applyAlignment="0" applyProtection="0">
      <alignment vertical="center"/>
    </xf>
    <xf numFmtId="0" fontId="0" fillId="0" borderId="0">
      <alignment vertical="center"/>
    </xf>
    <xf numFmtId="0" fontId="0" fillId="0" borderId="0">
      <alignment vertical="center"/>
    </xf>
    <xf numFmtId="0" fontId="111" fillId="0" borderId="4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1" fillId="0" borderId="46" applyNumberFormat="0" applyFill="0" applyAlignment="0" applyProtection="0">
      <alignment vertical="center"/>
    </xf>
    <xf numFmtId="0" fontId="0" fillId="0" borderId="0">
      <alignment vertical="center"/>
    </xf>
    <xf numFmtId="0" fontId="0" fillId="0" borderId="0">
      <alignment vertical="center"/>
    </xf>
    <xf numFmtId="0" fontId="111" fillId="0" borderId="46" applyNumberFormat="0" applyFill="0" applyAlignment="0" applyProtection="0">
      <alignment vertical="center"/>
    </xf>
    <xf numFmtId="0" fontId="0" fillId="0" borderId="0">
      <alignment vertical="center"/>
    </xf>
    <xf numFmtId="0" fontId="0" fillId="0" borderId="0">
      <alignment vertical="center"/>
    </xf>
    <xf numFmtId="0" fontId="111" fillId="0" borderId="46" applyNumberFormat="0" applyFill="0" applyAlignment="0" applyProtection="0">
      <alignment vertical="center"/>
    </xf>
    <xf numFmtId="0" fontId="0" fillId="0" borderId="0">
      <alignment vertical="center"/>
    </xf>
    <xf numFmtId="0" fontId="0" fillId="0" borderId="0">
      <alignment vertical="center"/>
    </xf>
    <xf numFmtId="0" fontId="111" fillId="0" borderId="4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0" fillId="0" borderId="0">
      <alignment vertical="center"/>
    </xf>
    <xf numFmtId="0" fontId="79" fillId="0" borderId="1">
      <alignment horizontal="left" vertical="center"/>
    </xf>
    <xf numFmtId="0" fontId="79" fillId="0" borderId="1">
      <alignment horizontal="left" vertical="center"/>
    </xf>
    <xf numFmtId="0" fontId="52" fillId="13" borderId="38" applyNumberFormat="0" applyFont="0" applyAlignment="0" applyProtection="0">
      <alignment vertical="center"/>
    </xf>
    <xf numFmtId="0" fontId="79" fillId="0" borderId="1">
      <alignment horizontal="left" vertical="center"/>
    </xf>
    <xf numFmtId="0" fontId="79" fillId="0" borderId="1">
      <alignment horizontal="left" vertical="center"/>
    </xf>
    <xf numFmtId="0" fontId="52" fillId="13" borderId="38" applyNumberFormat="0" applyFont="0" applyAlignment="0" applyProtection="0">
      <alignment vertical="center"/>
    </xf>
    <xf numFmtId="0" fontId="79" fillId="0" borderId="1">
      <alignment horizontal="left" vertical="center"/>
    </xf>
    <xf numFmtId="0" fontId="79" fillId="0" borderId="1">
      <alignment horizontal="left" vertical="center"/>
    </xf>
    <xf numFmtId="0" fontId="79"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16" fillId="21" borderId="22" applyNumberFormat="0" applyAlignment="0" applyProtection="0">
      <alignment vertical="center"/>
    </xf>
    <xf numFmtId="0" fontId="4" fillId="0" borderId="0">
      <alignment vertical="center"/>
    </xf>
    <xf numFmtId="1" fontId="68" fillId="0" borderId="24" applyFill="0" applyProtection="0">
      <alignment horizontal="center" vertical="center"/>
    </xf>
    <xf numFmtId="0" fontId="7" fillId="0" borderId="0">
      <alignment vertical="center"/>
    </xf>
    <xf numFmtId="0" fontId="7" fillId="0" borderId="0">
      <alignment vertical="center"/>
    </xf>
    <xf numFmtId="0" fontId="116" fillId="21" borderId="22" applyNumberFormat="0" applyAlignment="0" applyProtection="0">
      <alignment vertical="center"/>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85" fillId="28" borderId="0" applyNumberFormat="0" applyBorder="0" applyAlignment="0" applyProtection="0">
      <alignment vertical="center"/>
    </xf>
    <xf numFmtId="0" fontId="85" fillId="28" borderId="0" applyNumberFormat="0" applyBorder="0" applyAlignment="0" applyProtection="0">
      <alignment vertical="center"/>
    </xf>
    <xf numFmtId="0" fontId="85" fillId="28" borderId="0" applyNumberFormat="0" applyBorder="0" applyAlignment="0" applyProtection="0">
      <alignment vertical="center"/>
    </xf>
    <xf numFmtId="0" fontId="85"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109" fillId="0" borderId="0" applyNumberFormat="0" applyFill="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109" fillId="0" borderId="0" applyNumberFormat="0" applyFill="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68" fillId="0" borderId="18" applyNumberFormat="0" applyFill="0" applyProtection="0">
      <alignment horizontal="lef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85" fillId="26"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63" fillId="28"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41" applyNumberFormat="0" applyFill="0" applyAlignment="0" applyProtection="0">
      <alignment vertical="center"/>
    </xf>
    <xf numFmtId="0" fontId="49" fillId="0" borderId="0" applyNumberFormat="0" applyFill="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41"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9" fillId="0" borderId="0" applyNumberFormat="0" applyFill="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49" fillId="0" borderId="0" applyNumberFormat="0" applyFill="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4" fontId="52" fillId="0" borderId="0" applyFont="0" applyFill="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6" fillId="21" borderId="22"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13" fillId="6" borderId="47" applyNumberFormat="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59" fillId="0" borderId="24" applyNumberFormat="0" applyFill="0" applyProtection="0">
      <alignment horizontal="left" vertical="center"/>
    </xf>
    <xf numFmtId="0" fontId="59" fillId="0" borderId="24" applyNumberFormat="0" applyFill="0" applyProtection="0">
      <alignment horizontal="left" vertical="center"/>
    </xf>
    <xf numFmtId="0" fontId="59" fillId="0" borderId="24" applyNumberFormat="0" applyFill="0" applyProtection="0">
      <alignment horizontal="left" vertical="center"/>
    </xf>
    <xf numFmtId="0" fontId="59" fillId="0" borderId="24" applyNumberFormat="0" applyFill="0" applyProtection="0">
      <alignment horizontal="left" vertical="center"/>
    </xf>
    <xf numFmtId="0" fontId="59" fillId="0" borderId="24" applyNumberFormat="0" applyFill="0" applyProtection="0">
      <alignment horizontal="left" vertical="center"/>
    </xf>
    <xf numFmtId="0" fontId="59" fillId="0" borderId="24" applyNumberFormat="0" applyFill="0" applyProtection="0">
      <alignment horizontal="left" vertical="center"/>
    </xf>
    <xf numFmtId="0" fontId="59" fillId="0" borderId="24" applyNumberFormat="0" applyFill="0" applyProtection="0">
      <alignment horizontal="left" vertical="center"/>
    </xf>
    <xf numFmtId="0" fontId="59" fillId="0" borderId="24" applyNumberFormat="0" applyFill="0" applyProtection="0">
      <alignment horizontal="lef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111" fillId="0" borderId="46" applyNumberFormat="0" applyFill="0" applyAlignment="0" applyProtection="0">
      <alignment vertical="center"/>
    </xf>
    <xf numFmtId="0" fontId="95" fillId="0" borderId="0">
      <alignment vertical="center"/>
    </xf>
    <xf numFmtId="185" fontId="52" fillId="0" borderId="0" applyFont="0" applyFill="0" applyBorder="0" applyAlignment="0" applyProtection="0">
      <alignment vertical="center"/>
    </xf>
    <xf numFmtId="0" fontId="51" fillId="5" borderId="22"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93" fontId="52" fillId="0" borderId="0" applyFont="0" applyFill="0" applyBorder="0" applyAlignment="0" applyProtection="0">
      <alignment vertical="center"/>
    </xf>
    <xf numFmtId="43" fontId="52" fillId="0" borderId="0" applyFont="0" applyFill="0" applyBorder="0" applyAlignment="0" applyProtection="0">
      <alignment vertical="center"/>
    </xf>
    <xf numFmtId="19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7" fillId="64" borderId="0" applyNumberFormat="0" applyBorder="0" applyAlignment="0" applyProtection="0">
      <alignment vertical="center"/>
    </xf>
    <xf numFmtId="0" fontId="97" fillId="64" borderId="0" applyNumberFormat="0" applyBorder="0" applyAlignment="0" applyProtection="0">
      <alignment vertical="center"/>
    </xf>
    <xf numFmtId="0" fontId="97" fillId="58" borderId="0" applyNumberFormat="0" applyBorder="0" applyAlignment="0" applyProtection="0">
      <alignment vertical="center"/>
    </xf>
    <xf numFmtId="0" fontId="97" fillId="65" borderId="0" applyNumberFormat="0" applyBorder="0" applyAlignment="0" applyProtection="0">
      <alignment vertical="center"/>
    </xf>
    <xf numFmtId="0" fontId="97" fillId="65"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29" borderId="0" applyNumberFormat="0" applyBorder="0" applyAlignment="0" applyProtection="0">
      <alignment vertical="center"/>
    </xf>
    <xf numFmtId="0" fontId="50" fillId="66" borderId="0" applyNumberFormat="0" applyBorder="0" applyAlignment="0" applyProtection="0">
      <alignment vertical="center"/>
    </xf>
    <xf numFmtId="0" fontId="50" fillId="66"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14"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32"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67"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7"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63" borderId="0" applyNumberFormat="0" applyBorder="0" applyAlignment="0" applyProtection="0">
      <alignment vertical="center"/>
    </xf>
    <xf numFmtId="0" fontId="50" fillId="63" borderId="0" applyNumberFormat="0" applyBorder="0" applyAlignment="0" applyProtection="0">
      <alignment vertical="center"/>
    </xf>
    <xf numFmtId="188" fontId="68" fillId="0" borderId="24" applyFill="0" applyProtection="0">
      <alignment horizontal="right" vertical="center"/>
    </xf>
    <xf numFmtId="188" fontId="68" fillId="0" borderId="24" applyFill="0" applyProtection="0">
      <alignment horizontal="right" vertical="center"/>
    </xf>
    <xf numFmtId="188" fontId="68" fillId="0" borderId="24" applyFill="0" applyProtection="0">
      <alignment horizontal="right" vertical="center"/>
    </xf>
    <xf numFmtId="188" fontId="68" fillId="0" borderId="24" applyFill="0" applyProtection="0">
      <alignment horizontal="right" vertical="center"/>
    </xf>
    <xf numFmtId="188" fontId="68" fillId="0" borderId="24" applyFill="0" applyProtection="0">
      <alignment horizontal="right" vertical="center"/>
    </xf>
    <xf numFmtId="188" fontId="68" fillId="0" borderId="24" applyFill="0" applyProtection="0">
      <alignment horizontal="right" vertical="center"/>
    </xf>
    <xf numFmtId="188" fontId="68" fillId="0" borderId="24" applyFill="0" applyProtection="0">
      <alignment horizontal="righ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80" fillId="21" borderId="3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1" fontId="68" fillId="0" borderId="24" applyFill="0" applyProtection="0">
      <alignment horizontal="center" vertical="center"/>
    </xf>
    <xf numFmtId="1" fontId="68" fillId="0" borderId="24" applyFill="0" applyProtection="0">
      <alignment horizontal="center" vertical="center"/>
    </xf>
    <xf numFmtId="1" fontId="68" fillId="0" borderId="24" applyFill="0" applyProtection="0">
      <alignment horizontal="center" vertical="center"/>
    </xf>
    <xf numFmtId="1" fontId="68" fillId="0" borderId="24" applyFill="0" applyProtection="0">
      <alignment horizontal="center" vertical="center"/>
    </xf>
    <xf numFmtId="1" fontId="68" fillId="0" borderId="24" applyFill="0" applyProtection="0">
      <alignment horizontal="center" vertical="center"/>
    </xf>
    <xf numFmtId="0" fontId="120" fillId="0" borderId="0">
      <alignment vertical="center"/>
    </xf>
    <xf numFmtId="0" fontId="70"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xf numFmtId="0" fontId="52" fillId="13" borderId="38" applyNumberFormat="0" applyFont="0" applyAlignment="0" applyProtection="0">
      <alignment vertical="center"/>
    </xf>
  </cellStyleXfs>
  <cellXfs count="565">
    <xf numFmtId="0" fontId="0" fillId="0" borderId="0" xfId="0" applyFont="1" applyAlignment="1" applyProtection="1"/>
    <xf numFmtId="0" fontId="0" fillId="0" borderId="0" xfId="0" applyFont="1" applyFill="1" applyBorder="1" applyAlignment="1" applyProtection="1">
      <alignment vertical="center"/>
    </xf>
    <xf numFmtId="0" fontId="1" fillId="0" borderId="0" xfId="1010" applyFont="1" applyFill="1" applyBorder="1" applyAlignment="1">
      <alignment horizontal="center" vertical="center"/>
    </xf>
    <xf numFmtId="0" fontId="2" fillId="0" borderId="1" xfId="1010" applyFont="1" applyFill="1" applyBorder="1" applyAlignment="1">
      <alignment horizontal="center" vertical="center"/>
    </xf>
    <xf numFmtId="0" fontId="3" fillId="0" borderId="1" xfId="0" applyFont="1" applyFill="1" applyBorder="1" applyAlignment="1" applyProtection="1">
      <alignment horizontal="center" vertical="center"/>
    </xf>
    <xf numFmtId="0" fontId="4" fillId="0" borderId="1" xfId="1010" applyFont="1" applyFill="1" applyBorder="1" applyAlignment="1">
      <alignment horizontal="center" vertical="center"/>
    </xf>
    <xf numFmtId="0" fontId="0" fillId="0" borderId="2" xfId="0" applyFont="1" applyFill="1" applyBorder="1" applyAlignment="1" applyProtection="1">
      <alignment horizontal="left" vertical="center" wrapText="1"/>
    </xf>
    <xf numFmtId="0" fontId="4" fillId="0" borderId="3" xfId="1010" applyFont="1" applyFill="1" applyBorder="1" applyAlignment="1">
      <alignment horizontal="center" vertical="center"/>
    </xf>
    <xf numFmtId="0" fontId="5" fillId="0" borderId="1" xfId="0" applyFont="1" applyBorder="1" applyAlignment="1">
      <alignment horizontal="left" vertical="top" wrapText="1"/>
      <protection locked="0"/>
    </xf>
    <xf numFmtId="0" fontId="0" fillId="0" borderId="1" xfId="0" applyFont="1" applyFill="1" applyBorder="1" applyAlignment="1" applyProtection="1">
      <alignment vertical="center"/>
    </xf>
    <xf numFmtId="0" fontId="6" fillId="0" borderId="0" xfId="225" applyFont="1" applyFill="1" applyBorder="1" applyAlignment="1">
      <alignment vertical="center"/>
    </xf>
    <xf numFmtId="0" fontId="4" fillId="0" borderId="0" xfId="0" applyFont="1" applyFill="1" applyBorder="1" applyAlignment="1" applyProtection="1">
      <alignment vertical="center"/>
    </xf>
    <xf numFmtId="0" fontId="7" fillId="0" borderId="0" xfId="225" applyFont="1" applyFill="1" applyBorder="1" applyAlignment="1">
      <alignment vertical="center"/>
    </xf>
    <xf numFmtId="0" fontId="8"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3" fillId="0" borderId="1" xfId="896" applyFont="1" applyFill="1" applyBorder="1" applyAlignment="1">
      <alignment horizontal="center" vertical="center" wrapText="1"/>
    </xf>
    <xf numFmtId="0" fontId="9" fillId="0" borderId="1" xfId="896" applyFont="1" applyFill="1" applyBorder="1" applyAlignment="1">
      <alignment horizontal="center" vertical="center" wrapText="1"/>
    </xf>
    <xf numFmtId="0" fontId="10" fillId="0" borderId="4" xfId="0" applyFont="1" applyFill="1" applyBorder="1" applyAlignment="1" applyProtection="1">
      <alignment horizontal="left" vertical="center" wrapText="1"/>
    </xf>
    <xf numFmtId="0" fontId="9" fillId="0" borderId="1" xfId="896" applyFont="1" applyFill="1" applyBorder="1" applyAlignment="1">
      <alignment vertical="center" wrapText="1"/>
    </xf>
    <xf numFmtId="0" fontId="10" fillId="0" borderId="5"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10" fillId="0" borderId="5" xfId="0" applyFont="1" applyFill="1" applyBorder="1" applyAlignment="1" applyProtection="1">
      <alignment horizontal="left" vertical="center" wrapText="1"/>
    </xf>
    <xf numFmtId="0" fontId="10" fillId="0" borderId="2" xfId="225" applyFont="1" applyFill="1" applyBorder="1" applyAlignment="1">
      <alignment vertical="center"/>
    </xf>
    <xf numFmtId="0" fontId="7" fillId="0" borderId="2" xfId="225" applyFont="1" applyFill="1" applyBorder="1" applyAlignment="1">
      <alignment vertical="center"/>
    </xf>
    <xf numFmtId="0" fontId="11" fillId="0" borderId="1" xfId="0" applyFont="1" applyBorder="1" applyAlignment="1">
      <alignment horizontal="left" vertical="center" wrapText="1"/>
      <protection locked="0"/>
    </xf>
    <xf numFmtId="0" fontId="11" fillId="0" borderId="1" xfId="0" applyFont="1" applyBorder="1" applyAlignment="1" applyProtection="1">
      <alignment horizontal="left" vertical="center" wrapText="1"/>
    </xf>
    <xf numFmtId="0" fontId="0" fillId="0" borderId="1" xfId="0" applyFont="1" applyBorder="1" applyAlignment="1" applyProtection="1"/>
    <xf numFmtId="0" fontId="11" fillId="0" borderId="8" xfId="0" applyFont="1" applyBorder="1" applyAlignment="1">
      <alignment horizontal="left" vertical="center" wrapText="1"/>
      <protection locked="0"/>
    </xf>
    <xf numFmtId="0" fontId="11" fillId="0" borderId="9" xfId="0" applyFont="1" applyBorder="1" applyAlignment="1">
      <alignment horizontal="left" vertical="center" wrapText="1"/>
      <protection locked="0"/>
    </xf>
    <xf numFmtId="0" fontId="11" fillId="0" borderId="9" xfId="0" applyFont="1" applyBorder="1" applyAlignment="1" applyProtection="1">
      <alignment horizontal="left" vertical="center" wrapText="1"/>
    </xf>
    <xf numFmtId="0" fontId="0" fillId="0" borderId="10" xfId="0" applyFont="1" applyBorder="1" applyAlignment="1" applyProtection="1"/>
    <xf numFmtId="0" fontId="11" fillId="0" borderId="11" xfId="0" applyFont="1" applyBorder="1" applyAlignment="1">
      <alignment horizontal="left" vertical="center" wrapText="1"/>
      <protection locked="0"/>
    </xf>
    <xf numFmtId="0" fontId="11" fillId="0" borderId="11" xfId="0" applyFont="1" applyBorder="1" applyAlignment="1" applyProtection="1">
      <alignment horizontal="left" vertical="center" wrapText="1"/>
    </xf>
    <xf numFmtId="0" fontId="0" fillId="0" borderId="12" xfId="0" applyFont="1" applyBorder="1" applyAlignment="1" applyProtection="1"/>
    <xf numFmtId="0" fontId="7" fillId="0" borderId="1" xfId="225" applyFont="1" applyFill="1" applyBorder="1" applyAlignment="1">
      <alignment vertical="center"/>
    </xf>
    <xf numFmtId="0" fontId="11" fillId="0" borderId="12" xfId="0" applyFont="1" applyBorder="1" applyAlignment="1">
      <alignment horizontal="left" vertical="center" wrapText="1"/>
      <protection locked="0"/>
    </xf>
    <xf numFmtId="0" fontId="11" fillId="0" borderId="13" xfId="0" applyFont="1" applyBorder="1" applyAlignment="1">
      <alignment horizontal="left" vertical="center" wrapText="1"/>
      <protection locked="0"/>
    </xf>
    <xf numFmtId="0" fontId="11" fillId="0" borderId="13" xfId="0" applyFont="1" applyBorder="1" applyAlignment="1" applyProtection="1">
      <alignment horizontal="left" vertical="center" wrapText="1"/>
    </xf>
    <xf numFmtId="0" fontId="12" fillId="0" borderId="5"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xf>
    <xf numFmtId="0" fontId="10" fillId="0" borderId="1" xfId="225" applyFont="1" applyFill="1" applyBorder="1" applyAlignment="1">
      <alignment vertical="center"/>
    </xf>
    <xf numFmtId="49" fontId="12" fillId="0" borderId="1" xfId="0" applyNumberFormat="1" applyFont="1" applyBorder="1" applyAlignment="1" applyProtection="1">
      <alignment vertical="center"/>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right"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191" fontId="17" fillId="0" borderId="1" xfId="0" applyNumberFormat="1" applyFont="1" applyFill="1" applyBorder="1" applyAlignment="1" applyProtection="1">
      <alignment horizontal="left" vertical="center" wrapText="1"/>
    </xf>
    <xf numFmtId="191" fontId="17" fillId="0" borderId="1"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right" vertical="center" wrapText="1"/>
    </xf>
    <xf numFmtId="0" fontId="16" fillId="0" borderId="1" xfId="0" applyFont="1" applyFill="1" applyBorder="1" applyAlignment="1" applyProtection="1">
      <alignment vertical="center"/>
    </xf>
    <xf numFmtId="190" fontId="17" fillId="0" borderId="1" xfId="0" applyNumberFormat="1" applyFont="1" applyFill="1" applyBorder="1" applyAlignment="1" applyProtection="1">
      <alignment horizontal="right" vertical="center" wrapText="1"/>
    </xf>
    <xf numFmtId="191" fontId="17" fillId="0" borderId="1" xfId="0" applyNumberFormat="1" applyFont="1" applyFill="1" applyBorder="1" applyAlignment="1" applyProtection="1">
      <alignment horizontal="right" vertical="center" wrapText="1"/>
    </xf>
    <xf numFmtId="0" fontId="17" fillId="0" borderId="1" xfId="0"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8"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1" xfId="0" applyFont="1" applyFill="1" applyBorder="1" applyAlignment="1" applyProtection="1">
      <alignment vertical="center" wrapText="1"/>
    </xf>
    <xf numFmtId="197" fontId="13" fillId="0" borderId="1" xfId="0" applyNumberFormat="1" applyFont="1" applyFill="1" applyBorder="1" applyAlignment="1" applyProtection="1">
      <alignment horizontal="right" vertical="center"/>
    </xf>
    <xf numFmtId="197" fontId="13" fillId="0" borderId="1" xfId="0" applyNumberFormat="1" applyFont="1" applyFill="1" applyBorder="1" applyAlignment="1" applyProtection="1">
      <alignment horizontal="right" vertical="center" wrapText="1"/>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vertical="center" wrapText="1"/>
    </xf>
    <xf numFmtId="0" fontId="15" fillId="0" borderId="0" xfId="0" applyFont="1" applyFill="1" applyBorder="1" applyAlignment="1" applyProtection="1">
      <alignment horizontal="right" vertical="center" wrapText="1"/>
    </xf>
    <xf numFmtId="197" fontId="21" fillId="0" borderId="1" xfId="0" applyNumberFormat="1"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21" fillId="0" borderId="1" xfId="0" applyFont="1" applyFill="1" applyBorder="1" applyAlignment="1" applyProtection="1">
      <alignment vertical="center" wrapText="1"/>
    </xf>
    <xf numFmtId="0" fontId="21" fillId="0" borderId="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1" fillId="0" borderId="0" xfId="744" applyNumberFormat="1" applyFont="1" applyFill="1" applyAlignment="1" applyProtection="1">
      <alignment horizontal="center" vertical="center" wrapText="1"/>
    </xf>
    <xf numFmtId="0" fontId="2" fillId="0" borderId="1" xfId="0" applyFont="1" applyFill="1" applyBorder="1" applyAlignment="1" applyProtection="1">
      <alignment vertical="center" wrapText="1"/>
    </xf>
    <xf numFmtId="197" fontId="2" fillId="0" borderId="1" xfId="0" applyNumberFormat="1" applyFont="1" applyFill="1" applyBorder="1" applyAlignment="1" applyProtection="1">
      <alignment vertical="center" wrapText="1"/>
    </xf>
    <xf numFmtId="0" fontId="21" fillId="0" borderId="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191" fontId="21" fillId="0" borderId="1" xfId="0" applyNumberFormat="1" applyFont="1" applyFill="1" applyBorder="1" applyAlignment="1" applyProtection="1">
      <alignment vertical="center" wrapText="1"/>
    </xf>
    <xf numFmtId="0" fontId="4" fillId="0" borderId="0" xfId="744" applyFill="1" applyAlignment="1"/>
    <xf numFmtId="0" fontId="4" fillId="0" borderId="0" xfId="744" applyAlignment="1"/>
    <xf numFmtId="0" fontId="4" fillId="0" borderId="0" xfId="744" applyAlignment="1">
      <alignment horizontal="right" vertical="center"/>
    </xf>
    <xf numFmtId="0" fontId="22" fillId="0" borderId="0" xfId="744" applyNumberFormat="1" applyFont="1" applyFill="1" applyAlignment="1" applyProtection="1">
      <alignment horizontal="center" vertical="center" wrapText="1"/>
    </xf>
    <xf numFmtId="0" fontId="22" fillId="0" borderId="0" xfId="744" applyNumberFormat="1" applyFont="1" applyFill="1" applyAlignment="1" applyProtection="1">
      <alignment horizontal="right" vertical="center" wrapText="1"/>
    </xf>
    <xf numFmtId="0" fontId="9" fillId="0" borderId="0" xfId="799" applyFont="1" applyAlignment="1" applyProtection="1">
      <alignment horizontal="left" vertical="center"/>
    </xf>
    <xf numFmtId="205" fontId="23" fillId="0" borderId="0" xfId="799" applyNumberFormat="1" applyFont="1" applyAlignment="1">
      <alignment horizontal="right" vertical="center"/>
    </xf>
    <xf numFmtId="0" fontId="23" fillId="0" borderId="0" xfId="799" applyFont="1" applyAlignment="1">
      <alignment horizontal="right" vertical="center"/>
    </xf>
    <xf numFmtId="202" fontId="23" fillId="0" borderId="0" xfId="799" applyNumberFormat="1" applyFont="1" applyFill="1" applyBorder="1" applyAlignment="1" applyProtection="1">
      <alignment horizontal="right" vertical="center"/>
    </xf>
    <xf numFmtId="2" fontId="2" fillId="0" borderId="1" xfId="798" applyNumberFormat="1" applyFont="1" applyFill="1" applyBorder="1" applyAlignment="1" applyProtection="1">
      <alignment horizontal="center" vertical="center" wrapText="1"/>
    </xf>
    <xf numFmtId="208" fontId="2" fillId="0" borderId="1" xfId="1011" applyNumberFormat="1" applyFont="1" applyBorder="1" applyAlignment="1">
      <alignment horizontal="center" vertical="center" wrapText="1"/>
    </xf>
    <xf numFmtId="49" fontId="2" fillId="0" borderId="1" xfId="800" applyNumberFormat="1" applyFont="1" applyFill="1" applyBorder="1" applyAlignment="1" applyProtection="1">
      <alignment horizontal="left" vertical="center"/>
    </xf>
    <xf numFmtId="184" fontId="2" fillId="0" borderId="1" xfId="934" applyNumberFormat="1" applyFont="1" applyFill="1" applyBorder="1" applyAlignment="1">
      <alignment horizontal="right" vertical="center" wrapText="1"/>
    </xf>
    <xf numFmtId="184" fontId="2" fillId="0" borderId="1" xfId="23" applyNumberFormat="1" applyFont="1" applyFill="1" applyBorder="1" applyAlignment="1" applyProtection="1">
      <alignment horizontal="right" vertical="center" wrapText="1"/>
    </xf>
    <xf numFmtId="204" fontId="2" fillId="0" borderId="1" xfId="32" applyNumberFormat="1" applyFont="1" applyFill="1" applyBorder="1" applyAlignment="1">
      <alignment horizontal="right" vertical="center" wrapText="1"/>
    </xf>
    <xf numFmtId="49" fontId="21" fillId="0" borderId="1" xfId="800" applyNumberFormat="1" applyFont="1" applyFill="1" applyBorder="1" applyAlignment="1" applyProtection="1">
      <alignment horizontal="left" vertical="center"/>
    </xf>
    <xf numFmtId="184" fontId="21" fillId="0" borderId="1" xfId="934" applyNumberFormat="1" applyFont="1" applyFill="1" applyBorder="1" applyAlignment="1">
      <alignment horizontal="right" vertical="center" wrapText="1"/>
    </xf>
    <xf numFmtId="184" fontId="21" fillId="0" borderId="1" xfId="23" applyNumberFormat="1" applyFont="1" applyFill="1" applyBorder="1" applyAlignment="1" applyProtection="1">
      <alignment vertical="center" wrapText="1"/>
    </xf>
    <xf numFmtId="204" fontId="21" fillId="0" borderId="1" xfId="832" applyNumberFormat="1" applyFont="1" applyFill="1" applyBorder="1" applyAlignment="1">
      <alignment horizontal="right" vertical="center" wrapText="1"/>
    </xf>
    <xf numFmtId="204" fontId="2" fillId="0" borderId="1" xfId="832" applyNumberFormat="1" applyFont="1" applyFill="1" applyBorder="1" applyAlignment="1">
      <alignment horizontal="right" vertical="center" wrapText="1"/>
    </xf>
    <xf numFmtId="184" fontId="21" fillId="0" borderId="1" xfId="23" applyNumberFormat="1" applyFont="1" applyFill="1" applyBorder="1" applyAlignment="1" applyProtection="1">
      <alignment horizontal="right" vertical="center" wrapText="1"/>
    </xf>
    <xf numFmtId="184" fontId="2" fillId="0" borderId="1" xfId="23" applyNumberFormat="1" applyFont="1" applyFill="1" applyBorder="1" applyAlignment="1">
      <alignment horizontal="center" vertical="center" wrapText="1"/>
    </xf>
    <xf numFmtId="187" fontId="2" fillId="0" borderId="1" xfId="23" applyNumberFormat="1" applyFont="1" applyFill="1" applyBorder="1" applyAlignment="1">
      <alignment horizontal="right" vertical="center" wrapText="1"/>
    </xf>
    <xf numFmtId="184" fontId="21" fillId="0" borderId="1" xfId="23" applyNumberFormat="1" applyFont="1" applyFill="1" applyBorder="1" applyAlignment="1">
      <alignment horizontal="center" vertical="center" wrapText="1"/>
    </xf>
    <xf numFmtId="187" fontId="21" fillId="0" borderId="1" xfId="23" applyNumberFormat="1" applyFont="1" applyFill="1" applyBorder="1" applyAlignment="1">
      <alignment horizontal="right" vertical="center" wrapText="1"/>
    </xf>
    <xf numFmtId="0" fontId="2" fillId="0" borderId="1" xfId="23" applyNumberFormat="1" applyFont="1" applyFill="1" applyBorder="1" applyAlignment="1">
      <alignment horizontal="right" vertical="center" wrapText="1"/>
    </xf>
    <xf numFmtId="0" fontId="21" fillId="0" borderId="1" xfId="23" applyNumberFormat="1" applyFont="1" applyFill="1" applyBorder="1" applyAlignment="1">
      <alignment horizontal="right" vertical="center" wrapText="1"/>
    </xf>
    <xf numFmtId="3" fontId="2" fillId="0" borderId="1" xfId="23" applyNumberFormat="1" applyFont="1" applyFill="1" applyBorder="1" applyAlignment="1">
      <alignment horizontal="right" vertical="center" wrapText="1"/>
    </xf>
    <xf numFmtId="3" fontId="21" fillId="0" borderId="1" xfId="23" applyNumberFormat="1" applyFont="1" applyFill="1" applyBorder="1" applyAlignment="1">
      <alignment horizontal="right" vertical="center" wrapText="1"/>
    </xf>
    <xf numFmtId="184" fontId="21" fillId="2" borderId="1" xfId="23" applyNumberFormat="1" applyFont="1" applyFill="1" applyBorder="1" applyAlignment="1" applyProtection="1">
      <alignment horizontal="right" vertical="center" wrapText="1"/>
    </xf>
    <xf numFmtId="49" fontId="2" fillId="0" borderId="1" xfId="758" applyNumberFormat="1" applyFont="1" applyFill="1" applyBorder="1" applyAlignment="1" applyProtection="1">
      <alignment horizontal="distributed" vertical="center"/>
    </xf>
    <xf numFmtId="204" fontId="2" fillId="0" borderId="1" xfId="0" applyNumberFormat="1" applyFont="1" applyBorder="1" applyAlignment="1" applyProtection="1">
      <alignment horizontal="right" vertical="center" wrapText="1"/>
    </xf>
    <xf numFmtId="204" fontId="21" fillId="0" borderId="1" xfId="0" applyNumberFormat="1" applyFont="1" applyBorder="1" applyAlignment="1" applyProtection="1">
      <alignment horizontal="right" vertical="center" wrapText="1"/>
    </xf>
    <xf numFmtId="184" fontId="2" fillId="0" borderId="1" xfId="23" applyNumberFormat="1" applyFont="1" applyFill="1" applyBorder="1" applyAlignment="1">
      <alignment horizontal="right" vertical="center" wrapText="1"/>
    </xf>
    <xf numFmtId="49" fontId="2" fillId="0" borderId="1" xfId="758" applyNumberFormat="1" applyFont="1" applyFill="1" applyBorder="1" applyAlignment="1" applyProtection="1">
      <alignment horizontal="left" vertical="center"/>
    </xf>
    <xf numFmtId="184" fontId="4" fillId="0" borderId="0" xfId="744" applyNumberFormat="1" applyAlignment="1">
      <alignment horizontal="right" vertical="center"/>
    </xf>
    <xf numFmtId="0" fontId="4" fillId="0" borderId="0" xfId="545" applyFill="1" applyAlignment="1"/>
    <xf numFmtId="0" fontId="4" fillId="0" borderId="0" xfId="545" applyAlignment="1"/>
    <xf numFmtId="0" fontId="22" fillId="0" borderId="0" xfId="545" applyNumberFormat="1" applyFont="1" applyFill="1" applyAlignment="1" applyProtection="1">
      <alignment horizontal="center" vertical="center" wrapText="1"/>
    </xf>
    <xf numFmtId="0" fontId="21" fillId="0" borderId="0" xfId="545" applyFont="1" applyFill="1" applyAlignment="1" applyProtection="1">
      <alignment horizontal="left" vertical="center"/>
    </xf>
    <xf numFmtId="205" fontId="21" fillId="0" borderId="0" xfId="545" applyNumberFormat="1" applyFont="1" applyFill="1" applyAlignment="1" applyProtection="1">
      <alignment horizontal="right"/>
    </xf>
    <xf numFmtId="0" fontId="24" fillId="0" borderId="0" xfId="545" applyFont="1" applyFill="1" applyAlignment="1">
      <alignment vertical="center"/>
    </xf>
    <xf numFmtId="0" fontId="21" fillId="0" borderId="0" xfId="545" applyFont="1" applyFill="1" applyAlignment="1">
      <alignment horizontal="right" vertical="center"/>
    </xf>
    <xf numFmtId="0" fontId="2" fillId="0" borderId="1" xfId="545" applyNumberFormat="1" applyFont="1" applyFill="1" applyBorder="1" applyAlignment="1" applyProtection="1">
      <alignment horizontal="center" vertical="center"/>
    </xf>
    <xf numFmtId="49" fontId="2" fillId="0" borderId="1" xfId="344" applyNumberFormat="1" applyFont="1" applyFill="1" applyBorder="1" applyAlignment="1" applyProtection="1">
      <alignment vertical="center"/>
    </xf>
    <xf numFmtId="184" fontId="2" fillId="0" borderId="1" xfId="721" applyNumberFormat="1" applyFont="1" applyFill="1" applyBorder="1" applyAlignment="1">
      <alignment horizontal="right" vertical="center" wrapText="1"/>
    </xf>
    <xf numFmtId="49" fontId="21" fillId="0" borderId="1" xfId="344" applyNumberFormat="1" applyFont="1" applyFill="1" applyBorder="1" applyAlignment="1" applyProtection="1">
      <alignment vertical="center"/>
    </xf>
    <xf numFmtId="184" fontId="21" fillId="0" borderId="1" xfId="721" applyNumberFormat="1" applyFont="1" applyFill="1" applyBorder="1" applyAlignment="1">
      <alignment horizontal="right" vertical="center" wrapText="1"/>
    </xf>
    <xf numFmtId="204" fontId="21" fillId="0" borderId="1" xfId="32" applyNumberFormat="1" applyFont="1" applyFill="1" applyBorder="1" applyAlignment="1" applyProtection="1">
      <alignment horizontal="right" vertical="center" wrapText="1"/>
    </xf>
    <xf numFmtId="49" fontId="2" fillId="0" borderId="1" xfId="344" applyNumberFormat="1" applyFont="1" applyFill="1" applyBorder="1" applyAlignment="1" applyProtection="1">
      <alignment vertical="center" wrapText="1"/>
    </xf>
    <xf numFmtId="204" fontId="2" fillId="0" borderId="1" xfId="32" applyNumberFormat="1" applyFont="1" applyFill="1" applyBorder="1" applyAlignment="1" applyProtection="1">
      <alignment horizontal="right" vertical="center" wrapText="1"/>
    </xf>
    <xf numFmtId="184" fontId="21" fillId="0" borderId="1" xfId="23" applyNumberFormat="1" applyFont="1" applyFill="1" applyBorder="1" applyAlignment="1">
      <alignment horizontal="right" vertical="center" wrapText="1"/>
    </xf>
    <xf numFmtId="204" fontId="21" fillId="0" borderId="1" xfId="32" applyNumberFormat="1" applyFont="1" applyFill="1" applyBorder="1" applyAlignment="1">
      <alignment horizontal="right" vertical="center" wrapText="1"/>
    </xf>
    <xf numFmtId="182" fontId="4" fillId="0" borderId="1" xfId="0" applyNumberFormat="1" applyFont="1" applyFill="1" applyBorder="1" applyAlignment="1" applyProtection="1">
      <alignment horizontal="right" vertical="center"/>
    </xf>
    <xf numFmtId="204" fontId="21" fillId="2" borderId="1" xfId="32" applyNumberFormat="1" applyFont="1" applyFill="1" applyBorder="1" applyAlignment="1" applyProtection="1">
      <alignment horizontal="right" vertical="center" wrapText="1"/>
    </xf>
    <xf numFmtId="184" fontId="4" fillId="0" borderId="0" xfId="545" applyNumberFormat="1" applyAlignment="1"/>
    <xf numFmtId="0" fontId="4" fillId="0" borderId="0" xfId="781" applyFill="1" applyAlignment="1"/>
    <xf numFmtId="0" fontId="4" fillId="0" borderId="0" xfId="781" applyAlignment="1"/>
    <xf numFmtId="0" fontId="22" fillId="0" borderId="0" xfId="781" applyNumberFormat="1" applyFont="1" applyFill="1" applyAlignment="1" applyProtection="1">
      <alignment horizontal="center" vertical="center" wrapText="1"/>
    </xf>
    <xf numFmtId="0" fontId="9" fillId="0" borderId="0" xfId="559" applyFont="1" applyAlignment="1" applyProtection="1">
      <alignment horizontal="left" vertical="center"/>
    </xf>
    <xf numFmtId="0" fontId="23" fillId="0" borderId="0" xfId="559" applyFont="1" applyAlignment="1"/>
    <xf numFmtId="200" fontId="23" fillId="0" borderId="0" xfId="559" applyNumberFormat="1" applyFont="1" applyAlignment="1"/>
    <xf numFmtId="202" fontId="21" fillId="0" borderId="0" xfId="559" applyNumberFormat="1" applyFont="1" applyFill="1" applyBorder="1" applyAlignment="1" applyProtection="1">
      <alignment horizontal="right" vertical="center"/>
    </xf>
    <xf numFmtId="204" fontId="21" fillId="0" borderId="1" xfId="799" applyNumberFormat="1" applyFont="1" applyFill="1" applyBorder="1" applyAlignment="1" applyProtection="1">
      <alignment horizontal="right" vertical="center" wrapText="1"/>
    </xf>
    <xf numFmtId="49" fontId="2" fillId="0" borderId="1" xfId="800" applyNumberFormat="1" applyFont="1" applyFill="1" applyBorder="1" applyAlignment="1" applyProtection="1">
      <alignment horizontal="left" vertical="center" wrapText="1"/>
    </xf>
    <xf numFmtId="204" fontId="2" fillId="0" borderId="1" xfId="799" applyNumberFormat="1" applyFont="1" applyFill="1" applyBorder="1" applyAlignment="1" applyProtection="1">
      <alignment horizontal="right" vertical="center" wrapText="1"/>
    </xf>
    <xf numFmtId="49" fontId="2" fillId="0" borderId="1" xfId="758" applyNumberFormat="1" applyFont="1" applyFill="1" applyBorder="1" applyAlignment="1" applyProtection="1">
      <alignment horizontal="left" vertical="center" wrapText="1"/>
    </xf>
    <xf numFmtId="184" fontId="4" fillId="0" borderId="0" xfId="781" applyNumberFormat="1" applyAlignment="1"/>
    <xf numFmtId="0" fontId="4" fillId="0" borderId="0" xfId="781" applyAlignment="1">
      <alignment vertical="center"/>
    </xf>
    <xf numFmtId="0" fontId="21" fillId="0" borderId="0" xfId="781" applyFont="1" applyFill="1" applyAlignment="1" applyProtection="1">
      <alignment horizontal="left" vertical="center"/>
    </xf>
    <xf numFmtId="4" fontId="21" fillId="0" borderId="0" xfId="781" applyNumberFormat="1" applyFont="1" applyFill="1" applyAlignment="1" applyProtection="1">
      <alignment horizontal="right" vertical="center"/>
    </xf>
    <xf numFmtId="200" fontId="24" fillId="0" borderId="0" xfId="781" applyNumberFormat="1" applyFont="1" applyFill="1" applyAlignment="1">
      <alignment vertical="center"/>
    </xf>
    <xf numFmtId="0" fontId="21" fillId="0" borderId="0" xfId="781" applyFont="1" applyFill="1" applyAlignment="1">
      <alignment horizontal="right" vertical="center"/>
    </xf>
    <xf numFmtId="0" fontId="2" fillId="0" borderId="1" xfId="777" applyNumberFormat="1" applyFont="1" applyFill="1" applyBorder="1" applyAlignment="1" applyProtection="1">
      <alignment horizontal="center" vertical="center"/>
    </xf>
    <xf numFmtId="49" fontId="2" fillId="0" borderId="1" xfId="782" applyNumberFormat="1" applyFont="1" applyFill="1" applyBorder="1" applyAlignment="1" applyProtection="1">
      <alignment vertical="center"/>
    </xf>
    <xf numFmtId="184" fontId="2" fillId="0" borderId="1" xfId="951" applyNumberFormat="1" applyFont="1" applyBorder="1" applyAlignment="1">
      <alignment horizontal="right" vertical="center" wrapText="1"/>
    </xf>
    <xf numFmtId="184" fontId="2" fillId="0" borderId="1" xfId="721" applyNumberFormat="1" applyFont="1" applyBorder="1" applyAlignment="1">
      <alignment horizontal="right" vertical="center" wrapText="1"/>
    </xf>
    <xf numFmtId="49" fontId="21" fillId="0" borderId="1" xfId="782" applyNumberFormat="1" applyFont="1" applyFill="1" applyBorder="1" applyAlignment="1" applyProtection="1">
      <alignment vertical="center"/>
    </xf>
    <xf numFmtId="184" fontId="21" fillId="0" borderId="1" xfId="951" applyNumberFormat="1" applyFont="1" applyBorder="1" applyAlignment="1">
      <alignment horizontal="right" vertical="center" wrapText="1"/>
    </xf>
    <xf numFmtId="184" fontId="21" fillId="0" borderId="1" xfId="721" applyNumberFormat="1" applyFont="1" applyBorder="1" applyAlignment="1">
      <alignment horizontal="right" vertical="center" wrapText="1"/>
    </xf>
    <xf numFmtId="184" fontId="2" fillId="0" borderId="1" xfId="951" applyNumberFormat="1" applyFont="1" applyFill="1" applyBorder="1" applyAlignment="1">
      <alignment horizontal="right" vertical="center" wrapText="1"/>
    </xf>
    <xf numFmtId="184" fontId="21" fillId="2" borderId="1" xfId="721" applyNumberFormat="1" applyFont="1" applyFill="1" applyBorder="1" applyAlignment="1">
      <alignment horizontal="right" vertical="center" wrapText="1"/>
    </xf>
    <xf numFmtId="49" fontId="2" fillId="0" borderId="1" xfId="758" applyNumberFormat="1" applyFont="1" applyFill="1" applyBorder="1" applyAlignment="1" applyProtection="1">
      <alignment vertical="center"/>
    </xf>
    <xf numFmtId="0" fontId="4" fillId="0" borderId="0" xfId="781" applyAlignment="1">
      <alignment horizontal="left"/>
    </xf>
    <xf numFmtId="0" fontId="4" fillId="0" borderId="0" xfId="1011">
      <alignment vertical="center"/>
    </xf>
    <xf numFmtId="0" fontId="6" fillId="0" borderId="0" xfId="1011" applyFont="1" applyAlignment="1">
      <alignment horizontal="center" vertical="center" wrapText="1"/>
    </xf>
    <xf numFmtId="0" fontId="4" fillId="0" borderId="0" xfId="1011" applyFill="1">
      <alignment vertical="center"/>
    </xf>
    <xf numFmtId="0" fontId="0" fillId="0" borderId="0" xfId="0" applyFont="1" applyFill="1" applyAlignment="1" applyProtection="1">
      <alignment vertical="center"/>
    </xf>
    <xf numFmtId="0" fontId="8" fillId="0" borderId="0" xfId="833" applyFont="1" applyAlignment="1">
      <alignment horizontal="center" vertical="center" shrinkToFit="1"/>
    </xf>
    <xf numFmtId="0" fontId="9" fillId="0" borderId="0" xfId="833" applyFont="1" applyBorder="1" applyAlignment="1">
      <alignment horizontal="left" vertical="center" wrapText="1"/>
    </xf>
    <xf numFmtId="0" fontId="9" fillId="0" borderId="0" xfId="0" applyFont="1" applyFill="1" applyAlignment="1" applyProtection="1">
      <alignment horizontal="right"/>
    </xf>
    <xf numFmtId="0" fontId="2" fillId="0" borderId="1" xfId="1014" applyFont="1" applyBorder="1" applyAlignment="1">
      <alignment horizontal="center" vertical="center"/>
    </xf>
    <xf numFmtId="49" fontId="2" fillId="0" borderId="1" xfId="0" applyNumberFormat="1" applyFont="1" applyFill="1" applyBorder="1" applyAlignment="1" applyProtection="1">
      <alignment vertical="center" wrapText="1"/>
    </xf>
    <xf numFmtId="184" fontId="21" fillId="0" borderId="1" xfId="23" applyNumberFormat="1" applyFont="1" applyBorder="1" applyAlignment="1">
      <alignment horizontal="right" vertical="center" wrapText="1"/>
    </xf>
    <xf numFmtId="0" fontId="21" fillId="0" borderId="1" xfId="510" applyNumberFormat="1" applyFont="1" applyFill="1" applyBorder="1" applyAlignment="1">
      <alignment horizontal="left"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left" vertical="center"/>
    </xf>
    <xf numFmtId="0" fontId="25" fillId="0" borderId="1" xfId="1011" applyFont="1" applyFill="1" applyBorder="1">
      <alignment vertical="center"/>
    </xf>
    <xf numFmtId="0" fontId="4" fillId="0" borderId="0" xfId="1011" applyAlignment="1">
      <alignment horizontal="left" vertical="center" wrapText="1"/>
    </xf>
    <xf numFmtId="10" fontId="0" fillId="0" borderId="0" xfId="32" applyNumberFormat="1" applyFont="1" applyAlignment="1" applyProtection="1"/>
    <xf numFmtId="0" fontId="8" fillId="0" borderId="0" xfId="832" applyFont="1" applyFill="1" applyAlignment="1">
      <alignment horizontal="center" vertical="center" shrinkToFit="1"/>
    </xf>
    <xf numFmtId="10" fontId="8" fillId="0" borderId="0" xfId="32" applyNumberFormat="1" applyFont="1" applyFill="1" applyAlignment="1">
      <alignment horizontal="center" vertical="center" shrinkToFit="1"/>
    </xf>
    <xf numFmtId="0" fontId="9" fillId="0" borderId="0" xfId="832" applyFont="1" applyFill="1" applyAlignment="1">
      <alignment horizontal="left" vertical="center" wrapText="1"/>
    </xf>
    <xf numFmtId="10" fontId="21" fillId="0" borderId="0" xfId="32" applyNumberFormat="1" applyFont="1" applyFill="1" applyBorder="1" applyAlignment="1">
      <alignment horizontal="right" vertical="center"/>
    </xf>
    <xf numFmtId="0" fontId="2" fillId="0" borderId="1" xfId="1012" applyFont="1" applyFill="1" applyBorder="1" applyAlignment="1">
      <alignment horizontal="center" vertical="center"/>
    </xf>
    <xf numFmtId="208" fontId="2" fillId="0" borderId="1" xfId="1011" applyNumberFormat="1" applyFont="1" applyFill="1" applyBorder="1" applyAlignment="1">
      <alignment horizontal="center" vertical="center" wrapText="1"/>
    </xf>
    <xf numFmtId="10" fontId="2" fillId="0" borderId="1" xfId="32" applyNumberFormat="1" applyFont="1" applyFill="1" applyBorder="1" applyAlignment="1">
      <alignment horizontal="center" vertical="center" wrapText="1"/>
    </xf>
    <xf numFmtId="41" fontId="26" fillId="0" borderId="1" xfId="0" applyNumberFormat="1" applyFont="1" applyFill="1" applyBorder="1" applyAlignment="1" applyProtection="1">
      <alignment horizontal="right" vertical="center" wrapText="1"/>
    </xf>
    <xf numFmtId="10" fontId="27" fillId="2" borderId="1" xfId="32" applyNumberFormat="1" applyFont="1" applyFill="1" applyBorder="1" applyAlignment="1" applyProtection="1">
      <alignment horizontal="right" vertical="center" wrapText="1"/>
      <protection locked="0"/>
    </xf>
    <xf numFmtId="184" fontId="27" fillId="0" borderId="1" xfId="1011" applyNumberFormat="1" applyFont="1" applyFill="1" applyBorder="1" applyAlignment="1">
      <alignment horizontal="right" vertical="center" wrapText="1"/>
    </xf>
    <xf numFmtId="184" fontId="28" fillId="0" borderId="1" xfId="1011" applyNumberFormat="1" applyFont="1" applyFill="1" applyBorder="1" applyAlignment="1">
      <alignment horizontal="right" vertical="center" wrapText="1"/>
    </xf>
    <xf numFmtId="49" fontId="21" fillId="0" borderId="1" xfId="0" applyNumberFormat="1" applyFont="1" applyFill="1" applyBorder="1" applyAlignment="1" applyProtection="1">
      <alignment vertical="center" wrapText="1"/>
    </xf>
    <xf numFmtId="0" fontId="2" fillId="0" borderId="1" xfId="1011" applyFont="1" applyFill="1" applyBorder="1" applyAlignment="1">
      <alignment horizontal="distributed" vertical="center" wrapText="1"/>
    </xf>
    <xf numFmtId="0" fontId="2" fillId="0" borderId="1" xfId="510" applyNumberFormat="1" applyFont="1" applyFill="1" applyBorder="1" applyAlignment="1">
      <alignment horizontal="left" vertical="center" wrapText="1"/>
    </xf>
    <xf numFmtId="0" fontId="21" fillId="0" borderId="1" xfId="510" applyNumberFormat="1" applyFont="1" applyFill="1" applyBorder="1" applyAlignment="1">
      <alignment horizontal="left" vertical="center" wrapText="1" indent="1"/>
    </xf>
    <xf numFmtId="41" fontId="27" fillId="0" borderId="1" xfId="1011" applyNumberFormat="1" applyFont="1" applyBorder="1" applyAlignment="1">
      <alignment horizontal="right" vertical="center" wrapText="1"/>
    </xf>
    <xf numFmtId="184" fontId="29" fillId="0" borderId="1" xfId="0" applyNumberFormat="1" applyFont="1" applyFill="1" applyBorder="1" applyAlignment="1" applyProtection="1">
      <alignment horizontal="right" vertical="center" wrapText="1"/>
    </xf>
    <xf numFmtId="0" fontId="2" fillId="0" borderId="1" xfId="1011" applyFont="1" applyFill="1" applyBorder="1" applyAlignment="1">
      <alignment horizontal="left" vertical="center" wrapText="1"/>
    </xf>
    <xf numFmtId="184" fontId="26" fillId="0" borderId="1" xfId="0" applyNumberFormat="1" applyFont="1" applyFill="1" applyBorder="1" applyAlignment="1" applyProtection="1">
      <alignment horizontal="right" vertical="center" wrapText="1"/>
    </xf>
    <xf numFmtId="41" fontId="0" fillId="0" borderId="0" xfId="0" applyNumberFormat="1" applyFont="1" applyAlignment="1" applyProtection="1"/>
    <xf numFmtId="184" fontId="0" fillId="0" borderId="0" xfId="0" applyNumberFormat="1" applyFont="1" applyAlignment="1" applyProtection="1"/>
    <xf numFmtId="0" fontId="4" fillId="0" borderId="0" xfId="510" applyAlignment="1"/>
    <xf numFmtId="0" fontId="30" fillId="2" borderId="0" xfId="510" applyFont="1" applyFill="1" applyAlignment="1"/>
    <xf numFmtId="0" fontId="8" fillId="0" borderId="0" xfId="832" applyFont="1" applyAlignment="1">
      <alignment horizontal="center" vertical="center" shrinkToFit="1"/>
    </xf>
    <xf numFmtId="0" fontId="31" fillId="2" borderId="0" xfId="832" applyFont="1" applyFill="1" applyAlignment="1">
      <alignment horizontal="center" vertical="center" shrinkToFit="1"/>
    </xf>
    <xf numFmtId="0" fontId="9" fillId="0" borderId="0" xfId="832" applyFont="1" applyAlignment="1">
      <alignment horizontal="left" vertical="center" wrapText="1"/>
    </xf>
    <xf numFmtId="0" fontId="32" fillId="0" borderId="0" xfId="832" applyFont="1" applyFill="1" applyAlignment="1">
      <alignment horizontal="left" vertical="center" wrapText="1"/>
    </xf>
    <xf numFmtId="0" fontId="21" fillId="0" borderId="0" xfId="510" applyFont="1" applyAlignment="1">
      <alignment horizontal="right" vertical="center"/>
    </xf>
    <xf numFmtId="0" fontId="2" fillId="0" borderId="1" xfId="510" applyFont="1" applyFill="1" applyBorder="1" applyAlignment="1">
      <alignment horizontal="center" vertical="center" wrapText="1"/>
    </xf>
    <xf numFmtId="184" fontId="28" fillId="0" borderId="1" xfId="23" applyNumberFormat="1" applyFont="1" applyFill="1" applyBorder="1" applyAlignment="1">
      <alignment horizontal="right" vertical="center" wrapText="1"/>
    </xf>
    <xf numFmtId="204" fontId="27" fillId="2" borderId="1" xfId="32" applyNumberFormat="1" applyFont="1" applyFill="1" applyBorder="1" applyAlignment="1" applyProtection="1">
      <alignment horizontal="right" vertical="center" wrapText="1"/>
      <protection locked="0"/>
    </xf>
    <xf numFmtId="0" fontId="27" fillId="0" borderId="1" xfId="0" applyFont="1" applyFill="1" applyBorder="1" applyAlignment="1" applyProtection="1">
      <alignment horizontal="right" vertical="center"/>
      <protection locked="0"/>
    </xf>
    <xf numFmtId="0" fontId="27" fillId="2" borderId="1" xfId="0" applyFont="1" applyFill="1" applyBorder="1" applyAlignment="1" applyProtection="1">
      <alignment horizontal="right" vertical="center"/>
      <protection locked="0"/>
    </xf>
    <xf numFmtId="0" fontId="27" fillId="0" borderId="1" xfId="0" applyNumberFormat="1" applyFont="1" applyFill="1" applyBorder="1" applyAlignment="1" applyProtection="1">
      <alignment horizontal="right" vertical="center"/>
    </xf>
    <xf numFmtId="3" fontId="27" fillId="2" borderId="1" xfId="0" applyNumberFormat="1" applyFont="1" applyFill="1" applyBorder="1" applyAlignment="1" applyProtection="1">
      <alignment horizontal="right" vertical="center" wrapText="1"/>
      <protection locked="0"/>
    </xf>
    <xf numFmtId="3" fontId="27" fillId="0" borderId="1" xfId="0" applyNumberFormat="1" applyFont="1" applyFill="1" applyBorder="1" applyAlignment="1" applyProtection="1">
      <alignment horizontal="right" vertical="center" wrapText="1"/>
      <protection locked="0"/>
    </xf>
    <xf numFmtId="4" fontId="29" fillId="0" borderId="1" xfId="0" applyNumberFormat="1" applyFont="1" applyFill="1" applyBorder="1" applyAlignment="1" applyProtection="1">
      <alignment horizontal="right" vertical="center"/>
    </xf>
    <xf numFmtId="184" fontId="28" fillId="0" borderId="1" xfId="832" applyNumberFormat="1" applyFont="1" applyFill="1" applyBorder="1" applyAlignment="1">
      <alignment horizontal="right" vertical="center" wrapText="1"/>
    </xf>
    <xf numFmtId="184" fontId="27" fillId="0" borderId="1" xfId="832" applyNumberFormat="1" applyFont="1" applyFill="1" applyBorder="1" applyAlignment="1">
      <alignment horizontal="right" vertical="center" wrapText="1"/>
    </xf>
    <xf numFmtId="184" fontId="27" fillId="2" borderId="1" xfId="832" applyNumberFormat="1" applyFont="1" applyFill="1" applyBorder="1" applyAlignment="1">
      <alignment horizontal="right" vertical="center" wrapText="1"/>
    </xf>
    <xf numFmtId="184" fontId="28" fillId="2" borderId="1" xfId="1011" applyNumberFormat="1" applyFont="1" applyFill="1" applyBorder="1" applyAlignment="1">
      <alignment horizontal="right" vertical="center" wrapText="1"/>
    </xf>
    <xf numFmtId="184" fontId="27" fillId="2" borderId="1" xfId="1011" applyNumberFormat="1" applyFont="1" applyFill="1" applyBorder="1" applyAlignment="1">
      <alignment horizontal="right" vertical="center" wrapText="1"/>
    </xf>
    <xf numFmtId="184" fontId="27" fillId="0" borderId="1" xfId="23" applyNumberFormat="1" applyFont="1" applyFill="1" applyBorder="1" applyAlignment="1">
      <alignment horizontal="right" vertical="center" wrapText="1"/>
    </xf>
    <xf numFmtId="184" fontId="27" fillId="0" borderId="1" xfId="1208" applyNumberFormat="1" applyFont="1" applyFill="1" applyBorder="1" applyAlignment="1">
      <alignment horizontal="right" vertical="center" wrapText="1"/>
    </xf>
    <xf numFmtId="184" fontId="28" fillId="0" borderId="1" xfId="1208" applyNumberFormat="1" applyFont="1" applyFill="1" applyBorder="1" applyAlignment="1">
      <alignment horizontal="right" vertical="center" wrapText="1"/>
    </xf>
    <xf numFmtId="0" fontId="3" fillId="0" borderId="1" xfId="0" applyFont="1" applyFill="1" applyBorder="1" applyAlignment="1" applyProtection="1">
      <alignment horizontal="distributed" vertical="center" wrapText="1"/>
    </xf>
    <xf numFmtId="49" fontId="2" fillId="0" borderId="1" xfId="0" applyNumberFormat="1" applyFont="1" applyFill="1" applyBorder="1" applyAlignment="1" applyProtection="1">
      <alignment horizontal="center" vertical="center" wrapText="1"/>
    </xf>
    <xf numFmtId="0" fontId="28" fillId="0" borderId="1" xfId="0" applyFont="1" applyFill="1" applyBorder="1" applyAlignment="1" applyProtection="1">
      <alignment horizontal="right" vertical="center"/>
    </xf>
    <xf numFmtId="49" fontId="2" fillId="0" borderId="1" xfId="0" applyNumberFormat="1" applyFont="1" applyFill="1" applyBorder="1" applyAlignment="1" applyProtection="1">
      <alignment horizontal="left" vertical="center" wrapText="1"/>
    </xf>
    <xf numFmtId="184" fontId="28" fillId="2" borderId="1" xfId="23" applyNumberFormat="1" applyFont="1" applyFill="1" applyBorder="1" applyAlignment="1">
      <alignment horizontal="right" vertical="center" wrapText="1"/>
    </xf>
    <xf numFmtId="41" fontId="28" fillId="0" borderId="1" xfId="1208" applyNumberFormat="1" applyFont="1" applyFill="1" applyBorder="1" applyAlignment="1">
      <alignment horizontal="right" vertical="center" wrapText="1"/>
    </xf>
    <xf numFmtId="41" fontId="4" fillId="0" borderId="0" xfId="510" applyNumberFormat="1" applyAlignment="1"/>
    <xf numFmtId="184" fontId="4" fillId="0" borderId="0" xfId="510" applyNumberFormat="1" applyAlignment="1"/>
    <xf numFmtId="0" fontId="21" fillId="0" borderId="0" xfId="510" applyFont="1" applyAlignment="1"/>
    <xf numFmtId="0" fontId="4" fillId="0" borderId="0" xfId="510" applyFill="1" applyAlignment="1"/>
    <xf numFmtId="10" fontId="4" fillId="0" borderId="0" xfId="32" applyNumberFormat="1" applyFont="1" applyAlignment="1"/>
    <xf numFmtId="0" fontId="8" fillId="2" borderId="0" xfId="832" applyFont="1" applyFill="1" applyAlignment="1">
      <alignment horizontal="center" vertical="center" shrinkToFit="1"/>
    </xf>
    <xf numFmtId="10" fontId="8" fillId="2" borderId="0" xfId="32" applyNumberFormat="1" applyFont="1" applyFill="1" applyAlignment="1">
      <alignment horizontal="center" vertical="center" shrinkToFit="1"/>
    </xf>
    <xf numFmtId="0" fontId="9" fillId="2" borderId="0" xfId="832" applyFont="1" applyFill="1" applyAlignment="1">
      <alignment horizontal="left" vertical="center" wrapText="1"/>
    </xf>
    <xf numFmtId="10" fontId="21" fillId="2" borderId="0" xfId="32" applyNumberFormat="1" applyFont="1" applyFill="1" applyAlignment="1">
      <alignment horizontal="right" vertical="center"/>
    </xf>
    <xf numFmtId="0" fontId="2" fillId="0" borderId="1" xfId="1012" applyFont="1" applyFill="1" applyBorder="1" applyAlignment="1">
      <alignment horizontal="distributed" vertical="center" wrapText="1" indent="3"/>
    </xf>
    <xf numFmtId="41" fontId="27" fillId="0" borderId="1" xfId="1011" applyNumberFormat="1" applyFont="1" applyFill="1" applyBorder="1" applyAlignment="1">
      <alignment horizontal="right" vertical="center" wrapText="1"/>
    </xf>
    <xf numFmtId="41" fontId="28" fillId="0" borderId="1" xfId="1011" applyNumberFormat="1" applyFont="1" applyFill="1" applyBorder="1" applyAlignment="1">
      <alignment horizontal="right" vertical="center" wrapText="1"/>
    </xf>
    <xf numFmtId="0" fontId="29" fillId="0" borderId="0" xfId="0" applyFont="1" applyAlignment="1" applyProtection="1"/>
    <xf numFmtId="0" fontId="21" fillId="0" borderId="1" xfId="737" applyNumberFormat="1" applyFont="1" applyFill="1" applyBorder="1" applyAlignment="1">
      <alignment horizontal="left" vertical="center" wrapText="1"/>
    </xf>
    <xf numFmtId="0" fontId="27" fillId="0" borderId="1" xfId="510" applyFont="1" applyFill="1" applyBorder="1" applyAlignment="1"/>
    <xf numFmtId="0" fontId="2" fillId="0" borderId="1" xfId="1012" applyFont="1" applyFill="1" applyBorder="1" applyAlignment="1">
      <alignment horizontal="left" vertical="center" wrapText="1"/>
    </xf>
    <xf numFmtId="0" fontId="21" fillId="0" borderId="1" xfId="737" applyNumberFormat="1" applyFont="1" applyFill="1" applyBorder="1" applyAlignment="1">
      <alignment horizontal="left" vertical="center" wrapText="1" indent="2"/>
    </xf>
    <xf numFmtId="0" fontId="21" fillId="0" borderId="1" xfId="737" applyNumberFormat="1" applyFont="1" applyFill="1" applyBorder="1" applyAlignment="1">
      <alignment horizontal="left" vertical="center" wrapText="1" indent="1"/>
    </xf>
    <xf numFmtId="0" fontId="2" fillId="0" borderId="1" xfId="737" applyNumberFormat="1" applyFont="1" applyFill="1" applyBorder="1" applyAlignment="1">
      <alignment horizontal="left" vertical="center" wrapText="1"/>
    </xf>
    <xf numFmtId="41" fontId="4" fillId="0" borderId="0" xfId="510" applyNumberFormat="1" applyFill="1" applyAlignment="1"/>
    <xf numFmtId="10" fontId="4" fillId="0" borderId="0" xfId="32" applyNumberFormat="1" applyFont="1" applyFill="1" applyAlignment="1"/>
    <xf numFmtId="202" fontId="21" fillId="0" borderId="0" xfId="744" applyNumberFormat="1" applyFont="1" applyFill="1" applyBorder="1" applyAlignment="1" applyProtection="1">
      <alignment horizontal="left" vertical="center"/>
    </xf>
    <xf numFmtId="0" fontId="21" fillId="0" borderId="0" xfId="510" applyFont="1" applyFill="1" applyBorder="1" applyAlignment="1">
      <alignment vertical="center"/>
    </xf>
    <xf numFmtId="0" fontId="21" fillId="0" borderId="0" xfId="510" applyFont="1" applyFill="1" applyAlignment="1">
      <alignment vertical="center"/>
    </xf>
    <xf numFmtId="10" fontId="23" fillId="0" borderId="0" xfId="32" applyNumberFormat="1" applyFont="1" applyFill="1" applyBorder="1" applyAlignment="1" applyProtection="1">
      <alignment horizontal="right" vertical="center"/>
    </xf>
    <xf numFmtId="10" fontId="2" fillId="0" borderId="1" xfId="32" applyNumberFormat="1" applyFont="1" applyBorder="1" applyAlignment="1">
      <alignment horizontal="center" vertical="center" wrapText="1"/>
    </xf>
    <xf numFmtId="41" fontId="33" fillId="0" borderId="1" xfId="1208" applyNumberFormat="1" applyFont="1" applyFill="1" applyBorder="1" applyAlignment="1">
      <alignment horizontal="right" vertical="center" wrapText="1"/>
    </xf>
    <xf numFmtId="10" fontId="24" fillId="2" borderId="1" xfId="32" applyNumberFormat="1" applyFont="1" applyFill="1" applyBorder="1" applyAlignment="1" applyProtection="1">
      <alignment horizontal="right" vertical="center" wrapText="1"/>
      <protection locked="0"/>
    </xf>
    <xf numFmtId="41" fontId="24" fillId="0" borderId="1" xfId="1208" applyNumberFormat="1" applyFont="1" applyFill="1" applyBorder="1" applyAlignment="1">
      <alignment horizontal="right" vertical="center" wrapText="1"/>
    </xf>
    <xf numFmtId="41" fontId="34" fillId="0" borderId="1" xfId="0" applyNumberFormat="1" applyFont="1" applyFill="1" applyBorder="1" applyAlignment="1" applyProtection="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832" applyNumberFormat="1" applyFont="1" applyFill="1" applyBorder="1" applyAlignment="1">
      <alignment horizontal="right" vertical="center" wrapText="1"/>
    </xf>
    <xf numFmtId="41" fontId="33" fillId="0" borderId="1" xfId="0" applyNumberFormat="1" applyFont="1" applyFill="1" applyBorder="1" applyAlignment="1" applyProtection="1">
      <alignment horizontal="right" vertical="center" wrapText="1"/>
    </xf>
    <xf numFmtId="41" fontId="33" fillId="0" borderId="1" xfId="832" applyNumberFormat="1" applyFont="1" applyFill="1" applyBorder="1" applyAlignment="1">
      <alignment horizontal="right" vertical="center" wrapText="1"/>
    </xf>
    <xf numFmtId="0" fontId="3" fillId="0" borderId="1" xfId="0" applyFont="1" applyBorder="1" applyAlignment="1" applyProtection="1">
      <alignment horizontal="distributed" vertical="center" wrapText="1"/>
    </xf>
    <xf numFmtId="49" fontId="21" fillId="0" borderId="1" xfId="0" applyNumberFormat="1" applyFont="1" applyFill="1" applyBorder="1" applyAlignment="1" applyProtection="1">
      <alignment horizontal="center" vertical="center" wrapText="1"/>
    </xf>
    <xf numFmtId="0" fontId="35" fillId="0" borderId="0" xfId="0" applyFont="1" applyAlignment="1" applyProtection="1"/>
    <xf numFmtId="0" fontId="0" fillId="0" borderId="0" xfId="0" applyFont="1" applyFill="1" applyAlignment="1" applyProtection="1"/>
    <xf numFmtId="0" fontId="36" fillId="0" borderId="0" xfId="758" applyFont="1" applyFill="1" applyAlignment="1">
      <alignment horizontal="center" vertical="center"/>
    </xf>
    <xf numFmtId="0" fontId="9" fillId="0" borderId="0" xfId="758" applyFont="1" applyFill="1" applyAlignment="1">
      <alignment horizontal="left" vertical="center"/>
    </xf>
    <xf numFmtId="0" fontId="9" fillId="0" borderId="0" xfId="0" applyFont="1" applyFill="1" applyAlignment="1" applyProtection="1">
      <alignment vertical="center"/>
    </xf>
    <xf numFmtId="0" fontId="9" fillId="0" borderId="0" xfId="758" applyFont="1" applyFill="1" applyAlignment="1">
      <alignment horizontal="right" vertical="center"/>
    </xf>
    <xf numFmtId="0" fontId="9" fillId="0" borderId="1" xfId="0" applyFont="1" applyFill="1" applyBorder="1" applyAlignment="1" applyProtection="1">
      <alignment horizontal="left" vertical="center" wrapText="1"/>
    </xf>
    <xf numFmtId="184" fontId="21" fillId="0" borderId="1" xfId="0" applyNumberFormat="1" applyFont="1" applyFill="1" applyBorder="1" applyAlignment="1" applyProtection="1">
      <alignment vertical="center" wrapText="1"/>
    </xf>
    <xf numFmtId="204" fontId="21" fillId="0" borderId="1" xfId="32" applyNumberFormat="1" applyFont="1" applyFill="1" applyBorder="1" applyAlignment="1">
      <alignment vertical="center" wrapText="1"/>
    </xf>
    <xf numFmtId="0" fontId="9" fillId="0" borderId="1" xfId="0" applyFont="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184" fontId="2" fillId="0" borderId="1" xfId="0" applyNumberFormat="1" applyFont="1" applyFill="1" applyBorder="1" applyAlignment="1" applyProtection="1">
      <alignment vertical="center" wrapText="1"/>
    </xf>
    <xf numFmtId="204" fontId="2" fillId="0" borderId="1" xfId="32" applyNumberFormat="1" applyFont="1" applyFill="1" applyBorder="1" applyAlignment="1">
      <alignment vertical="center" wrapText="1"/>
    </xf>
    <xf numFmtId="0" fontId="0" fillId="0" borderId="0" xfId="0" applyFont="1" applyFill="1" applyAlignment="1" applyProtection="1">
      <alignment horizontal="left" vertical="top" wrapText="1"/>
    </xf>
    <xf numFmtId="0" fontId="4" fillId="0" borderId="0" xfId="1011" applyProtection="1">
      <alignment vertical="center"/>
    </xf>
    <xf numFmtId="0" fontId="5" fillId="0" borderId="0" xfId="1011" applyFont="1" applyProtection="1">
      <alignment vertical="center"/>
    </xf>
    <xf numFmtId="0" fontId="25" fillId="0" borderId="0" xfId="1011" applyFont="1" applyAlignment="1" applyProtection="1">
      <alignment horizontal="center" vertical="center"/>
    </xf>
    <xf numFmtId="0" fontId="25" fillId="0" borderId="0" xfId="1011" applyFont="1" applyProtection="1">
      <alignment vertical="center"/>
    </xf>
    <xf numFmtId="0" fontId="4" fillId="2" borderId="0" xfId="1011" applyFill="1" applyProtection="1">
      <alignment vertical="center"/>
    </xf>
    <xf numFmtId="10" fontId="4" fillId="0" borderId="0" xfId="32" applyNumberFormat="1" applyFont="1" applyProtection="1">
      <alignment vertical="center"/>
    </xf>
    <xf numFmtId="0" fontId="4" fillId="0" borderId="0" xfId="1011" applyFill="1" applyProtection="1">
      <alignment vertical="center"/>
    </xf>
    <xf numFmtId="0" fontId="1" fillId="0" borderId="0" xfId="1011" applyFont="1" applyFill="1" applyAlignment="1" applyProtection="1">
      <alignment horizontal="center" vertical="center"/>
    </xf>
    <xf numFmtId="10" fontId="1" fillId="0" borderId="0" xfId="32" applyNumberFormat="1" applyFont="1" applyFill="1" applyAlignment="1" applyProtection="1">
      <alignment horizontal="center" vertical="center"/>
    </xf>
    <xf numFmtId="0" fontId="5" fillId="0" borderId="0" xfId="1011" applyFont="1" applyFill="1" applyProtection="1">
      <alignment vertical="center"/>
    </xf>
    <xf numFmtId="0" fontId="21" fillId="0" borderId="0" xfId="1011" applyFont="1" applyFill="1" applyProtection="1">
      <alignment vertical="center"/>
    </xf>
    <xf numFmtId="10" fontId="21" fillId="0" borderId="0" xfId="32" applyNumberFormat="1" applyFont="1" applyFill="1" applyBorder="1" applyAlignment="1" applyProtection="1">
      <alignment horizontal="right" vertical="center"/>
    </xf>
    <xf numFmtId="208" fontId="2" fillId="0" borderId="3" xfId="1011" applyNumberFormat="1" applyFont="1" applyFill="1" applyBorder="1" applyAlignment="1" applyProtection="1">
      <alignment horizontal="center" vertical="center" wrapText="1"/>
    </xf>
    <xf numFmtId="0" fontId="2" fillId="0" borderId="1" xfId="1011" applyFont="1" applyFill="1" applyBorder="1" applyAlignment="1" applyProtection="1">
      <alignment horizontal="distributed" vertical="center" wrapText="1" indent="3"/>
    </xf>
    <xf numFmtId="208" fontId="2" fillId="0" borderId="1" xfId="1011" applyNumberFormat="1" applyFont="1" applyFill="1" applyBorder="1" applyAlignment="1" applyProtection="1">
      <alignment horizontal="center" vertical="center" wrapText="1"/>
    </xf>
    <xf numFmtId="10" fontId="2" fillId="0" borderId="1" xfId="32" applyNumberFormat="1" applyFont="1" applyFill="1" applyBorder="1" applyAlignment="1" applyProtection="1">
      <alignment horizontal="center" vertical="center" wrapText="1"/>
    </xf>
    <xf numFmtId="0" fontId="3" fillId="2" borderId="14" xfId="0"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wrapText="1"/>
    </xf>
    <xf numFmtId="3" fontId="26" fillId="2" borderId="1" xfId="0" applyNumberFormat="1" applyFont="1" applyFill="1" applyBorder="1" applyAlignment="1" applyProtection="1">
      <alignment horizontal="right" vertical="center"/>
      <protection locked="0"/>
    </xf>
    <xf numFmtId="3" fontId="26" fillId="0" borderId="1" xfId="0" applyNumberFormat="1" applyFont="1" applyFill="1" applyBorder="1" applyAlignment="1" applyProtection="1">
      <alignment horizontal="right" vertical="center"/>
      <protection locked="0"/>
    </xf>
    <xf numFmtId="49" fontId="9" fillId="0" borderId="1" xfId="0" applyNumberFormat="1" applyFont="1" applyFill="1" applyBorder="1" applyAlignment="1" applyProtection="1">
      <alignment horizontal="left" vertical="center" wrapText="1"/>
    </xf>
    <xf numFmtId="3" fontId="29" fillId="2" borderId="1" xfId="0" applyNumberFormat="1" applyFont="1" applyFill="1" applyBorder="1" applyAlignment="1" applyProtection="1">
      <alignment horizontal="right" vertical="center"/>
      <protection locked="0"/>
    </xf>
    <xf numFmtId="3" fontId="29" fillId="0" borderId="1" xfId="0" applyNumberFormat="1" applyFont="1" applyFill="1" applyBorder="1" applyAlignment="1" applyProtection="1">
      <alignment horizontal="right" vertical="center"/>
      <protection locked="0"/>
    </xf>
    <xf numFmtId="0" fontId="9" fillId="2" borderId="14" xfId="0"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wrapText="1"/>
    </xf>
    <xf numFmtId="3" fontId="29" fillId="0" borderId="1" xfId="0" applyNumberFormat="1" applyFont="1" applyFill="1" applyBorder="1" applyAlignment="1" applyProtection="1">
      <alignment horizontal="right" vertical="center"/>
    </xf>
    <xf numFmtId="49" fontId="3" fillId="2" borderId="1" xfId="0" applyNumberFormat="1"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xf>
    <xf numFmtId="49" fontId="3" fillId="2" borderId="14" xfId="0" applyNumberFormat="1" applyFont="1" applyFill="1" applyBorder="1" applyAlignment="1" applyProtection="1">
      <alignment horizontal="left" vertical="center" wrapText="1"/>
    </xf>
    <xf numFmtId="49" fontId="9" fillId="2" borderId="14" xfId="0" applyNumberFormat="1" applyFont="1" applyFill="1" applyBorder="1" applyAlignment="1" applyProtection="1">
      <alignment horizontal="left" vertical="center" wrapText="1"/>
    </xf>
    <xf numFmtId="0" fontId="27" fillId="0" borderId="0" xfId="1011" applyFont="1" applyProtection="1">
      <alignment vertical="center"/>
    </xf>
    <xf numFmtId="207" fontId="29" fillId="2" borderId="1" xfId="0" applyNumberFormat="1" applyFont="1" applyFill="1" applyBorder="1" applyAlignment="1" applyProtection="1">
      <alignment horizontal="right" vertical="center"/>
      <protection locked="0"/>
    </xf>
    <xf numFmtId="3" fontId="26" fillId="2" borderId="1" xfId="0" applyNumberFormat="1" applyFont="1" applyFill="1" applyBorder="1" applyAlignment="1" applyProtection="1">
      <alignment horizontal="right" vertical="center"/>
    </xf>
    <xf numFmtId="49" fontId="37" fillId="2" borderId="14" xfId="0" applyNumberFormat="1" applyFont="1" applyFill="1" applyBorder="1" applyAlignment="1" applyProtection="1">
      <alignment horizontal="distributed" vertical="center"/>
    </xf>
    <xf numFmtId="49" fontId="37" fillId="0" borderId="1" xfId="0" applyNumberFormat="1" applyFont="1" applyFill="1" applyBorder="1" applyAlignment="1" applyProtection="1">
      <alignment horizontal="distributed" vertical="center" wrapText="1"/>
    </xf>
    <xf numFmtId="49" fontId="2" fillId="0" borderId="3" xfId="1011" applyNumberFormat="1" applyFont="1" applyFill="1" applyBorder="1" applyAlignment="1" applyProtection="1">
      <alignment horizontal="left" vertical="center"/>
    </xf>
    <xf numFmtId="0" fontId="2" fillId="0" borderId="1" xfId="1011" applyFont="1" applyFill="1" applyBorder="1" applyAlignment="1" applyProtection="1">
      <alignment horizontal="left" vertical="center" wrapText="1"/>
    </xf>
    <xf numFmtId="3" fontId="28" fillId="0" borderId="1" xfId="0" applyNumberFormat="1" applyFont="1" applyFill="1" applyBorder="1" applyAlignment="1" applyProtection="1">
      <alignment horizontal="right" vertical="center"/>
    </xf>
    <xf numFmtId="184" fontId="28" fillId="0" borderId="1" xfId="23" applyNumberFormat="1" applyFont="1" applyFill="1" applyBorder="1" applyAlignment="1" applyProtection="1">
      <alignment horizontal="right" vertical="center" wrapText="1"/>
    </xf>
    <xf numFmtId="0" fontId="21" fillId="0" borderId="1" xfId="1011" applyFont="1" applyFill="1" applyBorder="1" applyAlignment="1" applyProtection="1">
      <alignment horizontal="left" vertical="center" wrapText="1"/>
    </xf>
    <xf numFmtId="184" fontId="27" fillId="0" borderId="1" xfId="23" applyNumberFormat="1" applyFont="1" applyFill="1" applyBorder="1" applyAlignment="1" applyProtection="1">
      <alignment horizontal="right" vertical="center" wrapText="1"/>
    </xf>
    <xf numFmtId="49" fontId="21" fillId="0" borderId="3" xfId="1011"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protection locked="0"/>
    </xf>
    <xf numFmtId="49" fontId="21" fillId="0" borderId="3" xfId="1011" applyNumberFormat="1" applyFont="1" applyBorder="1" applyAlignment="1" applyProtection="1">
      <alignment horizontal="left" vertical="center"/>
    </xf>
    <xf numFmtId="0" fontId="21" fillId="2" borderId="1" xfId="1011" applyFont="1" applyFill="1" applyBorder="1" applyAlignment="1" applyProtection="1">
      <alignment horizontal="left" vertical="center" wrapText="1"/>
    </xf>
    <xf numFmtId="3" fontId="27" fillId="2" borderId="1" xfId="0" applyNumberFormat="1" applyFont="1" applyFill="1" applyBorder="1" applyAlignment="1" applyProtection="1">
      <alignment horizontal="right" vertical="center"/>
      <protection locked="0"/>
    </xf>
    <xf numFmtId="0" fontId="21" fillId="0" borderId="1" xfId="1010" applyFont="1" applyFill="1" applyBorder="1" applyAlignment="1" applyProtection="1">
      <alignment horizontal="left" vertical="center" wrapText="1"/>
    </xf>
    <xf numFmtId="3" fontId="28" fillId="0" borderId="1" xfId="0" applyNumberFormat="1" applyFont="1" applyFill="1" applyBorder="1" applyAlignment="1" applyProtection="1">
      <alignment horizontal="right" vertical="center"/>
      <protection locked="0"/>
    </xf>
    <xf numFmtId="0" fontId="2" fillId="0" borderId="1" xfId="1010" applyFont="1" applyFill="1" applyBorder="1" applyAlignment="1" applyProtection="1">
      <alignment horizontal="left" vertical="center" wrapText="1"/>
    </xf>
    <xf numFmtId="0" fontId="27" fillId="2" borderId="0" xfId="1011" applyFont="1" applyFill="1" applyProtection="1">
      <alignment vertical="center"/>
    </xf>
    <xf numFmtId="49" fontId="2" fillId="0" borderId="3" xfId="1011" applyNumberFormat="1" applyFont="1" applyFill="1" applyBorder="1" applyAlignment="1" applyProtection="1">
      <alignment horizontal="distributed" vertical="center" indent="1"/>
    </xf>
    <xf numFmtId="0" fontId="2" fillId="0" borderId="1" xfId="1011" applyFont="1" applyFill="1" applyBorder="1" applyAlignment="1" applyProtection="1">
      <alignment horizontal="distributed" vertical="center" wrapText="1" indent="1"/>
    </xf>
    <xf numFmtId="184" fontId="4" fillId="2" borderId="0" xfId="1011" applyNumberFormat="1" applyFill="1" applyProtection="1">
      <alignment vertical="center"/>
    </xf>
    <xf numFmtId="0" fontId="5" fillId="0" borderId="0" xfId="1011" applyFont="1">
      <alignment vertical="center"/>
    </xf>
    <xf numFmtId="0" fontId="25" fillId="0" borderId="0" xfId="1011" applyFont="1" applyAlignment="1">
      <alignment horizontal="center" vertical="center"/>
    </xf>
    <xf numFmtId="10" fontId="4" fillId="0" borderId="0" xfId="32" applyNumberFormat="1" applyFont="1">
      <alignment vertical="center"/>
    </xf>
    <xf numFmtId="0" fontId="1" fillId="0" borderId="0" xfId="1011" applyFont="1" applyFill="1" applyAlignment="1">
      <alignment horizontal="center" vertical="center"/>
    </xf>
    <xf numFmtId="10" fontId="1" fillId="0" borderId="0" xfId="32" applyNumberFormat="1" applyFont="1" applyFill="1" applyAlignment="1">
      <alignment horizontal="center" vertical="center"/>
    </xf>
    <xf numFmtId="0" fontId="5" fillId="0" borderId="0" xfId="1011" applyFont="1" applyFill="1">
      <alignment vertical="center"/>
    </xf>
    <xf numFmtId="0" fontId="21" fillId="0" borderId="0" xfId="1011" applyFont="1" applyFill="1">
      <alignment vertical="center"/>
    </xf>
    <xf numFmtId="0" fontId="38" fillId="0" borderId="0" xfId="1011" applyFont="1" applyFill="1">
      <alignment vertical="center"/>
    </xf>
    <xf numFmtId="10" fontId="21" fillId="0" borderId="0" xfId="32" applyNumberFormat="1" applyFont="1" applyFill="1" applyAlignment="1">
      <alignment horizontal="right" vertical="center"/>
    </xf>
    <xf numFmtId="208" fontId="2" fillId="0" borderId="3" xfId="1011" applyNumberFormat="1" applyFont="1" applyFill="1" applyBorder="1" applyAlignment="1">
      <alignment horizontal="center" vertical="center" wrapText="1"/>
    </xf>
    <xf numFmtId="0" fontId="2" fillId="0" borderId="1" xfId="1011" applyFont="1" applyFill="1" applyBorder="1" applyAlignment="1">
      <alignment horizontal="distributed" vertical="center" wrapText="1" indent="3"/>
    </xf>
    <xf numFmtId="0" fontId="21" fillId="2" borderId="14" xfId="0" applyFont="1" applyFill="1" applyBorder="1" applyAlignment="1" applyProtection="1">
      <alignment vertical="center"/>
    </xf>
    <xf numFmtId="184" fontId="27" fillId="0" borderId="1" xfId="0" applyNumberFormat="1" applyFont="1" applyFill="1" applyBorder="1" applyAlignment="1" applyProtection="1">
      <alignment vertical="center"/>
    </xf>
    <xf numFmtId="0" fontId="27" fillId="0" borderId="1" xfId="1011" applyFont="1" applyBorder="1">
      <alignment vertical="center"/>
    </xf>
    <xf numFmtId="0" fontId="2" fillId="0" borderId="3" xfId="1011" applyFont="1" applyFill="1" applyBorder="1" applyAlignment="1">
      <alignment horizontal="left" vertical="center"/>
    </xf>
    <xf numFmtId="0" fontId="2" fillId="0" borderId="1" xfId="1010" applyFont="1" applyFill="1" applyBorder="1" applyAlignment="1">
      <alignment horizontal="left" vertical="center"/>
    </xf>
    <xf numFmtId="0" fontId="21" fillId="0" borderId="3" xfId="1011" applyFont="1" applyFill="1" applyBorder="1" applyAlignment="1">
      <alignment horizontal="left" vertical="center"/>
    </xf>
    <xf numFmtId="0" fontId="21" fillId="0" borderId="1" xfId="1011" applyFont="1" applyFill="1" applyBorder="1" applyAlignment="1">
      <alignment horizontal="left" vertical="center"/>
    </xf>
    <xf numFmtId="0" fontId="21" fillId="0" borderId="3" xfId="1011" applyFont="1" applyBorder="1" applyAlignment="1">
      <alignment horizontal="left" vertical="center"/>
    </xf>
    <xf numFmtId="0" fontId="21" fillId="2" borderId="1" xfId="1011" applyFont="1" applyFill="1" applyBorder="1" applyAlignment="1">
      <alignment horizontal="left" vertical="center"/>
    </xf>
    <xf numFmtId="0" fontId="27" fillId="0" borderId="0" xfId="1011" applyFont="1">
      <alignment vertical="center"/>
    </xf>
    <xf numFmtId="0" fontId="21" fillId="0" borderId="3" xfId="1011" applyFont="1" applyFill="1" applyBorder="1">
      <alignment vertical="center"/>
    </xf>
    <xf numFmtId="0" fontId="2" fillId="0" borderId="1" xfId="1011" applyFont="1" applyFill="1" applyBorder="1" applyAlignment="1">
      <alignment horizontal="distributed" vertical="center" indent="1"/>
    </xf>
    <xf numFmtId="0" fontId="25" fillId="0" borderId="0" xfId="1011" applyFont="1" applyFill="1" applyAlignment="1" applyProtection="1">
      <alignment horizontal="center" vertical="center"/>
    </xf>
    <xf numFmtId="10" fontId="4" fillId="0" borderId="0" xfId="32" applyNumberFormat="1" applyFont="1" applyFill="1" applyProtection="1">
      <alignment vertical="center"/>
    </xf>
    <xf numFmtId="0" fontId="27" fillId="0" borderId="0" xfId="1011" applyFont="1" applyFill="1" applyProtection="1">
      <alignment vertical="center"/>
    </xf>
    <xf numFmtId="49" fontId="3" fillId="0" borderId="3" xfId="997" applyNumberFormat="1" applyFont="1" applyFill="1" applyBorder="1" applyAlignment="1" applyProtection="1">
      <alignment horizontal="left" vertical="center"/>
    </xf>
    <xf numFmtId="0" fontId="2" fillId="2" borderId="1" xfId="1011" applyFont="1" applyFill="1" applyBorder="1" applyAlignment="1" applyProtection="1">
      <alignment horizontal="left" vertical="center" wrapText="1"/>
    </xf>
    <xf numFmtId="49" fontId="9" fillId="0" borderId="3" xfId="997" applyNumberFormat="1" applyFont="1" applyBorder="1" applyAlignment="1" applyProtection="1">
      <alignment horizontal="left" vertical="center"/>
    </xf>
    <xf numFmtId="3" fontId="27" fillId="0" borderId="1" xfId="0" applyNumberFormat="1" applyFont="1" applyFill="1" applyBorder="1" applyAlignment="1" applyProtection="1">
      <alignment horizontal="right" vertical="center"/>
    </xf>
    <xf numFmtId="49" fontId="9" fillId="0" borderId="3" xfId="997" applyNumberFormat="1" applyFont="1" applyFill="1" applyBorder="1" applyAlignment="1" applyProtection="1">
      <alignment horizontal="left" vertical="center"/>
    </xf>
    <xf numFmtId="0" fontId="4" fillId="0" borderId="3" xfId="1011" applyFill="1" applyBorder="1" applyAlignment="1" applyProtection="1">
      <alignment horizontal="left" vertical="center"/>
    </xf>
    <xf numFmtId="3" fontId="4" fillId="0" borderId="0" xfId="1011" applyNumberFormat="1" applyFill="1" applyProtection="1">
      <alignment vertical="center"/>
    </xf>
    <xf numFmtId="3" fontId="27" fillId="2" borderId="15" xfId="0" applyNumberFormat="1" applyFont="1" applyFill="1" applyBorder="1" applyAlignment="1" applyProtection="1">
      <alignment horizontal="right" vertical="center"/>
      <protection locked="0"/>
    </xf>
    <xf numFmtId="0" fontId="2" fillId="0" borderId="3" xfId="1011" applyFont="1" applyFill="1" applyBorder="1" applyAlignment="1" applyProtection="1">
      <alignment horizontal="left" vertical="center"/>
    </xf>
    <xf numFmtId="0" fontId="2" fillId="0" borderId="1" xfId="1010" applyFont="1" applyFill="1" applyBorder="1" applyAlignment="1" applyProtection="1">
      <alignment horizontal="left" vertical="center"/>
    </xf>
    <xf numFmtId="0" fontId="21" fillId="0" borderId="3" xfId="1011" applyFont="1" applyFill="1" applyBorder="1" applyAlignment="1" applyProtection="1">
      <alignment horizontal="left" vertical="center"/>
    </xf>
    <xf numFmtId="0" fontId="21" fillId="0" borderId="1" xfId="1011" applyFont="1" applyFill="1" applyBorder="1" applyAlignment="1" applyProtection="1">
      <alignment horizontal="left" vertical="center"/>
    </xf>
    <xf numFmtId="3" fontId="4" fillId="0" borderId="0" xfId="1011" applyNumberFormat="1">
      <alignment vertical="center"/>
    </xf>
    <xf numFmtId="0" fontId="0" fillId="0" borderId="0" xfId="0" applyFont="1" applyFill="1" applyBorder="1" applyAlignment="1" applyProtection="1"/>
    <xf numFmtId="0" fontId="8"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16" xfId="0" applyFont="1" applyFill="1" applyBorder="1" applyAlignment="1" applyProtection="1">
      <alignment horizontal="center" vertical="center"/>
    </xf>
    <xf numFmtId="0" fontId="9" fillId="0" borderId="0" xfId="0" applyFont="1" applyAlignment="1" applyProtection="1">
      <alignment horizontal="right"/>
    </xf>
    <xf numFmtId="0" fontId="2" fillId="0" borderId="2" xfId="1014" applyFont="1" applyBorder="1" applyAlignment="1">
      <alignment horizontal="center" vertical="center"/>
    </xf>
    <xf numFmtId="0" fontId="2" fillId="0" borderId="3" xfId="1014" applyFont="1" applyBorder="1" applyAlignment="1">
      <alignment horizontal="center" vertical="center"/>
    </xf>
    <xf numFmtId="0" fontId="2" fillId="0" borderId="17" xfId="1014" applyFont="1" applyBorder="1" applyAlignment="1">
      <alignment horizontal="center" vertical="center"/>
    </xf>
    <xf numFmtId="0" fontId="2" fillId="0" borderId="18" xfId="1014" applyFont="1" applyBorder="1" applyAlignment="1">
      <alignment horizontal="center" vertical="center"/>
    </xf>
    <xf numFmtId="49" fontId="2" fillId="0" borderId="1" xfId="782" applyNumberFormat="1" applyFont="1" applyFill="1" applyBorder="1" applyAlignment="1" applyProtection="1">
      <alignment horizontal="center" vertical="center"/>
    </xf>
    <xf numFmtId="0" fontId="29" fillId="0" borderId="1" xfId="0" applyFont="1" applyFill="1" applyBorder="1" applyAlignment="1" applyProtection="1"/>
    <xf numFmtId="0" fontId="29" fillId="0" borderId="1" xfId="0" applyFont="1" applyFill="1" applyBorder="1" applyAlignment="1" applyProtection="1">
      <protection locked="0"/>
    </xf>
    <xf numFmtId="10" fontId="29" fillId="0" borderId="1" xfId="0" applyNumberFormat="1" applyFont="1" applyFill="1" applyBorder="1" applyAlignment="1" applyProtection="1"/>
    <xf numFmtId="178" fontId="29" fillId="0" borderId="1" xfId="0" applyNumberFormat="1" applyFont="1" applyFill="1" applyBorder="1" applyAlignment="1" applyProtection="1">
      <protection locked="0"/>
    </xf>
    <xf numFmtId="0" fontId="4" fillId="0" borderId="0" xfId="0" applyFont="1" applyFill="1" applyBorder="1" applyAlignment="1" applyProtection="1">
      <alignment horizontal="left" vertical="top" wrapText="1"/>
    </xf>
    <xf numFmtId="208" fontId="4" fillId="0" borderId="0" xfId="1011" applyNumberFormat="1">
      <alignment vertical="center"/>
    </xf>
    <xf numFmtId="0" fontId="40" fillId="0" borderId="0" xfId="912" applyFont="1" applyAlignment="1"/>
    <xf numFmtId="0" fontId="9" fillId="0" borderId="0" xfId="0" applyFont="1" applyAlignment="1" applyProtection="1">
      <alignment horizontal="right" vertical="center"/>
    </xf>
    <xf numFmtId="0" fontId="2" fillId="0" borderId="1" xfId="1014" applyFont="1" applyBorder="1" applyAlignment="1">
      <alignment horizontal="center" vertical="center" wrapText="1"/>
    </xf>
    <xf numFmtId="0" fontId="2" fillId="0" borderId="1" xfId="0" applyFont="1" applyBorder="1" applyAlignment="1" applyProtection="1">
      <alignment horizontal="left" vertical="center"/>
    </xf>
    <xf numFmtId="184" fontId="2" fillId="0" borderId="1" xfId="23" applyNumberFormat="1" applyFont="1" applyBorder="1" applyAlignment="1">
      <alignment horizontal="right" vertical="center" wrapText="1"/>
    </xf>
    <xf numFmtId="0" fontId="9" fillId="0" borderId="1" xfId="0" applyFont="1" applyBorder="1" applyAlignment="1" applyProtection="1">
      <alignment horizontal="left" vertical="center"/>
    </xf>
    <xf numFmtId="184" fontId="9" fillId="0" borderId="1" xfId="0" applyNumberFormat="1" applyFont="1" applyBorder="1" applyAlignment="1" applyProtection="1">
      <alignment horizontal="right" vertical="center" wrapText="1"/>
    </xf>
    <xf numFmtId="184" fontId="4" fillId="0" borderId="0" xfId="1011" applyNumberFormat="1">
      <alignment vertical="center"/>
    </xf>
    <xf numFmtId="0" fontId="36" fillId="0" borderId="0" xfId="758" applyFont="1" applyAlignment="1">
      <alignment horizontal="center" vertical="center"/>
    </xf>
    <xf numFmtId="0" fontId="0" fillId="0" borderId="0" xfId="758" applyFont="1" applyAlignment="1">
      <alignment horizontal="right"/>
    </xf>
    <xf numFmtId="208" fontId="2" fillId="0" borderId="19" xfId="1011" applyNumberFormat="1" applyFont="1" applyBorder="1" applyAlignment="1">
      <alignment horizontal="center" vertical="center" wrapText="1"/>
    </xf>
    <xf numFmtId="0" fontId="3" fillId="0" borderId="1" xfId="0" applyFont="1" applyFill="1" applyBorder="1" applyAlignment="1" applyProtection="1">
      <alignment horizontal="left" vertical="center" wrapText="1"/>
    </xf>
    <xf numFmtId="184" fontId="3" fillId="0" borderId="17" xfId="0" applyNumberFormat="1" applyFont="1" applyFill="1" applyBorder="1" applyAlignment="1" applyProtection="1">
      <alignment vertical="center" wrapText="1"/>
    </xf>
    <xf numFmtId="184" fontId="3" fillId="0" borderId="1" xfId="0" applyNumberFormat="1" applyFont="1" applyFill="1" applyBorder="1" applyAlignment="1" applyProtection="1">
      <alignment vertical="center" wrapText="1"/>
    </xf>
    <xf numFmtId="0" fontId="41" fillId="0" borderId="1" xfId="916" applyFont="1" applyFill="1" applyBorder="1" applyAlignment="1">
      <alignment horizontal="left" vertical="center" wrapText="1"/>
    </xf>
    <xf numFmtId="184" fontId="9" fillId="0" borderId="17" xfId="0" applyNumberFormat="1" applyFont="1" applyFill="1" applyBorder="1" applyAlignment="1" applyProtection="1">
      <alignment vertical="center" wrapText="1"/>
    </xf>
    <xf numFmtId="184" fontId="9" fillId="0" borderId="1" xfId="0" applyNumberFormat="1" applyFont="1" applyFill="1" applyBorder="1" applyAlignment="1" applyProtection="1">
      <alignment vertical="center" wrapText="1"/>
    </xf>
    <xf numFmtId="178" fontId="3" fillId="0" borderId="1" xfId="0" applyNumberFormat="1" applyFont="1" applyFill="1" applyBorder="1" applyAlignment="1" applyProtection="1">
      <alignment horizontal="center" vertical="center" wrapText="1"/>
    </xf>
    <xf numFmtId="0" fontId="0" fillId="0" borderId="0" xfId="0" applyFont="1" applyFill="1" applyAlignment="1" applyProtection="1">
      <alignment horizontal="left" wrapText="1"/>
    </xf>
    <xf numFmtId="0" fontId="8" fillId="0" borderId="0" xfId="758" applyFont="1" applyFill="1" applyBorder="1" applyAlignment="1">
      <alignment horizontal="center" vertical="center"/>
    </xf>
    <xf numFmtId="0" fontId="9" fillId="0" borderId="0" xfId="758" applyFont="1" applyBorder="1" applyAlignment="1">
      <alignment horizontal="left" vertical="center"/>
    </xf>
    <xf numFmtId="0" fontId="9" fillId="0" borderId="0" xfId="758" applyFont="1" applyBorder="1" applyAlignment="1">
      <alignment horizontal="right" vertical="center"/>
    </xf>
    <xf numFmtId="0" fontId="2" fillId="0" borderId="1" xfId="0" applyFont="1" applyBorder="1" applyAlignment="1" applyProtection="1">
      <alignment horizontal="center" vertical="center" wrapText="1"/>
    </xf>
    <xf numFmtId="206" fontId="3" fillId="0" borderId="1" xfId="761" applyNumberFormat="1" applyFont="1" applyFill="1" applyBorder="1" applyAlignment="1">
      <alignment horizontal="left" vertical="center"/>
    </xf>
    <xf numFmtId="184" fontId="26" fillId="0" borderId="1" xfId="761" applyNumberFormat="1" applyFont="1" applyFill="1" applyBorder="1" applyAlignment="1">
      <alignment horizontal="right" vertical="center" wrapText="1"/>
    </xf>
    <xf numFmtId="206" fontId="9" fillId="0" borderId="1" xfId="761" applyNumberFormat="1" applyFont="1" applyFill="1" applyBorder="1" applyAlignment="1">
      <alignment horizontal="left" vertical="center"/>
    </xf>
    <xf numFmtId="184" fontId="29" fillId="0" borderId="1" xfId="761" applyNumberFormat="1" applyFont="1" applyFill="1" applyBorder="1" applyAlignment="1">
      <alignment horizontal="right" vertical="center" wrapText="1"/>
    </xf>
    <xf numFmtId="184" fontId="29" fillId="0" borderId="1" xfId="0" applyNumberFormat="1" applyFont="1" applyBorder="1" applyAlignment="1" applyProtection="1">
      <alignment horizontal="right" vertical="center" wrapText="1"/>
    </xf>
    <xf numFmtId="0" fontId="3" fillId="0" borderId="1" xfId="761" applyFont="1" applyFill="1" applyBorder="1" applyAlignment="1">
      <alignment horizontal="center" vertical="center"/>
    </xf>
    <xf numFmtId="0" fontId="13" fillId="0" borderId="0" xfId="1011" applyFont="1">
      <alignment vertical="center"/>
    </xf>
    <xf numFmtId="0" fontId="4" fillId="0" borderId="0" xfId="1011" applyFont="1">
      <alignment vertical="center"/>
    </xf>
    <xf numFmtId="10" fontId="4" fillId="0" borderId="0" xfId="1011" applyNumberFormat="1" applyFill="1">
      <alignment vertical="center"/>
    </xf>
    <xf numFmtId="10" fontId="1" fillId="0" borderId="0" xfId="1011" applyNumberFormat="1" applyFont="1" applyFill="1" applyAlignment="1">
      <alignment horizontal="center" vertical="center"/>
    </xf>
    <xf numFmtId="0" fontId="9" fillId="0" borderId="0" xfId="1011" applyFont="1" applyFill="1">
      <alignment vertical="center"/>
    </xf>
    <xf numFmtId="208" fontId="21" fillId="0" borderId="0" xfId="1011" applyNumberFormat="1" applyFont="1" applyFill="1" applyBorder="1" applyAlignment="1">
      <alignment horizontal="right" vertical="center"/>
    </xf>
    <xf numFmtId="10" fontId="21" fillId="0" borderId="0" xfId="1011" applyNumberFormat="1" applyFont="1" applyFill="1" applyBorder="1" applyAlignment="1">
      <alignment horizontal="right" vertical="center"/>
    </xf>
    <xf numFmtId="10" fontId="2" fillId="0" borderId="1" xfId="1011" applyNumberFormat="1" applyFont="1" applyFill="1" applyBorder="1" applyAlignment="1">
      <alignment horizontal="center" vertical="center" wrapText="1"/>
    </xf>
    <xf numFmtId="0" fontId="6" fillId="0" borderId="0" xfId="1011" applyFont="1" applyFill="1" applyAlignment="1">
      <alignment horizontal="center" vertical="center" wrapText="1"/>
    </xf>
    <xf numFmtId="0" fontId="3" fillId="0" borderId="1" xfId="0" applyFont="1" applyFill="1" applyBorder="1" applyAlignment="1" applyProtection="1">
      <alignment horizontal="left" vertical="center"/>
    </xf>
    <xf numFmtId="178" fontId="26" fillId="0" borderId="1" xfId="23" applyNumberFormat="1" applyFont="1" applyFill="1" applyBorder="1" applyAlignment="1" applyProtection="1">
      <alignment horizontal="right" vertical="center"/>
      <protection locked="0"/>
    </xf>
    <xf numFmtId="10" fontId="26" fillId="0" borderId="1" xfId="32" applyNumberFormat="1" applyFont="1" applyFill="1" applyBorder="1" applyAlignment="1" applyProtection="1">
      <alignment horizontal="right" vertical="center"/>
      <protection locked="0"/>
    </xf>
    <xf numFmtId="178" fontId="29" fillId="0" borderId="1" xfId="23" applyNumberFormat="1" applyFont="1" applyFill="1" applyBorder="1" applyAlignment="1" applyProtection="1">
      <alignment horizontal="right" vertical="center" wrapText="1"/>
      <protection locked="0"/>
    </xf>
    <xf numFmtId="10" fontId="29" fillId="0" borderId="1" xfId="32" applyNumberFormat="1" applyFont="1" applyFill="1" applyBorder="1" applyAlignment="1" applyProtection="1">
      <alignment horizontal="right" vertical="center" wrapText="1"/>
      <protection locked="0"/>
    </xf>
    <xf numFmtId="178" fontId="29" fillId="0" borderId="1" xfId="23" applyNumberFormat="1" applyFont="1" applyFill="1" applyBorder="1" applyAlignment="1" applyProtection="1">
      <alignment horizontal="right" vertical="center"/>
      <protection locked="0"/>
    </xf>
    <xf numFmtId="10" fontId="29" fillId="0" borderId="1" xfId="32" applyNumberFormat="1" applyFont="1" applyFill="1" applyBorder="1" applyAlignment="1" applyProtection="1">
      <alignment horizontal="right" vertical="center"/>
      <protection locked="0"/>
    </xf>
    <xf numFmtId="178" fontId="26" fillId="0" borderId="2" xfId="23" applyNumberFormat="1" applyFont="1" applyFill="1" applyBorder="1" applyAlignment="1" applyProtection="1">
      <alignment horizontal="right" vertical="center"/>
      <protection locked="0"/>
    </xf>
    <xf numFmtId="10" fontId="26" fillId="0" borderId="2" xfId="32" applyNumberFormat="1" applyFont="1" applyFill="1" applyBorder="1" applyAlignment="1" applyProtection="1">
      <alignment horizontal="right" vertical="center"/>
      <protection locked="0"/>
    </xf>
    <xf numFmtId="49" fontId="9" fillId="0" borderId="3" xfId="0" applyNumberFormat="1" applyFont="1" applyFill="1" applyBorder="1" applyAlignment="1" applyProtection="1">
      <alignment horizontal="left" vertical="center" wrapText="1"/>
    </xf>
    <xf numFmtId="178" fontId="27" fillId="0" borderId="1" xfId="23" applyNumberFormat="1" applyFont="1" applyFill="1" applyBorder="1" applyAlignment="1" applyProtection="1">
      <alignment vertical="center"/>
    </xf>
    <xf numFmtId="10" fontId="27" fillId="0" borderId="1" xfId="32" applyNumberFormat="1" applyFont="1" applyFill="1" applyBorder="1" applyAlignment="1" applyProtection="1">
      <alignment vertical="center"/>
    </xf>
    <xf numFmtId="178" fontId="29" fillId="0" borderId="18" xfId="23" applyNumberFormat="1" applyFont="1" applyFill="1" applyBorder="1" applyAlignment="1" applyProtection="1">
      <alignment horizontal="right" vertical="center"/>
      <protection locked="0"/>
    </xf>
    <xf numFmtId="10" fontId="29" fillId="0" borderId="18" xfId="32" applyNumberFormat="1" applyFont="1" applyFill="1" applyBorder="1" applyAlignment="1" applyProtection="1">
      <alignment horizontal="right" vertical="center"/>
      <protection locked="0"/>
    </xf>
    <xf numFmtId="0" fontId="21" fillId="0"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xf>
    <xf numFmtId="178" fontId="28" fillId="0" borderId="1" xfId="23" applyNumberFormat="1" applyFont="1" applyFill="1" applyBorder="1" applyAlignment="1" applyProtection="1">
      <alignment horizontal="right" vertical="center" wrapText="1"/>
      <protection locked="0"/>
    </xf>
    <xf numFmtId="10" fontId="28" fillId="0" borderId="1" xfId="32" applyNumberFormat="1" applyFont="1" applyFill="1" applyBorder="1" applyAlignment="1" applyProtection="1">
      <alignment horizontal="right" vertical="center" wrapText="1"/>
      <protection locked="0"/>
    </xf>
    <xf numFmtId="49" fontId="9" fillId="0" borderId="1"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0" fontId="13" fillId="0" borderId="0" xfId="1011" applyFont="1" applyFill="1">
      <alignment vertical="center"/>
    </xf>
    <xf numFmtId="49" fontId="9" fillId="0" borderId="1" xfId="0" applyNumberFormat="1"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protection locked="0"/>
    </xf>
    <xf numFmtId="0" fontId="4" fillId="0" borderId="0" xfId="1011" applyFont="1" applyFill="1">
      <alignment vertical="center"/>
    </xf>
    <xf numFmtId="49" fontId="9" fillId="0" borderId="1" xfId="0" applyNumberFormat="1" applyFont="1" applyFill="1" applyBorder="1" applyAlignment="1" applyProtection="1">
      <alignment horizontal="left" vertical="center"/>
      <protection locked="0"/>
    </xf>
    <xf numFmtId="178" fontId="28" fillId="0" borderId="1" xfId="23" applyNumberFormat="1" applyFont="1" applyFill="1" applyBorder="1" applyAlignment="1" applyProtection="1">
      <alignment horizontal="right" vertical="center" wrapText="1" shrinkToFit="1"/>
      <protection locked="0"/>
    </xf>
    <xf numFmtId="10" fontId="28" fillId="0" borderId="1" xfId="32" applyNumberFormat="1" applyFont="1" applyFill="1" applyBorder="1" applyAlignment="1" applyProtection="1">
      <alignment horizontal="right" vertical="center" wrapText="1" shrinkToFit="1"/>
      <protection locked="0"/>
    </xf>
    <xf numFmtId="49" fontId="3" fillId="0" borderId="1" xfId="0" applyNumberFormat="1" applyFont="1" applyFill="1" applyBorder="1" applyAlignment="1" applyProtection="1">
      <alignment horizontal="left" vertical="center" wrapText="1"/>
      <protection locked="0"/>
    </xf>
    <xf numFmtId="49" fontId="21" fillId="0" borderId="1" xfId="0" applyNumberFormat="1" applyFont="1" applyFill="1" applyBorder="1" applyAlignment="1" applyProtection="1">
      <alignment horizontal="left" vertical="center" wrapText="1"/>
      <protection locked="0"/>
    </xf>
    <xf numFmtId="178" fontId="28" fillId="0" borderId="1" xfId="23" applyNumberFormat="1" applyFont="1" applyFill="1" applyBorder="1" applyAlignment="1" applyProtection="1">
      <alignment vertical="center" wrapText="1"/>
      <protection locked="0"/>
    </xf>
    <xf numFmtId="10" fontId="28" fillId="0" borderId="1" xfId="32" applyNumberFormat="1" applyFont="1" applyFill="1" applyBorder="1" applyAlignment="1" applyProtection="1">
      <alignment vertical="center" wrapText="1"/>
      <protection locked="0"/>
    </xf>
    <xf numFmtId="0" fontId="21" fillId="0" borderId="1" xfId="0" applyFont="1" applyFill="1" applyBorder="1" applyAlignment="1" applyProtection="1">
      <alignment horizontal="left" vertical="center"/>
    </xf>
    <xf numFmtId="49" fontId="2" fillId="0" borderId="1" xfId="1017" applyNumberFormat="1" applyFont="1" applyFill="1" applyBorder="1" applyAlignment="1" applyProtection="1">
      <alignment horizontal="left" vertical="center"/>
    </xf>
    <xf numFmtId="0" fontId="2" fillId="0" borderId="1" xfId="1011" applyFont="1" applyFill="1" applyBorder="1" applyAlignment="1">
      <alignment horizontal="center" vertical="center" wrapText="1"/>
    </xf>
    <xf numFmtId="184" fontId="28" fillId="0" borderId="1" xfId="23" applyNumberFormat="1" applyFont="1" applyFill="1" applyBorder="1" applyAlignment="1" applyProtection="1">
      <alignment horizontal="right" vertical="center" wrapText="1"/>
      <protection locked="0"/>
    </xf>
    <xf numFmtId="3" fontId="4" fillId="0" borderId="0" xfId="1011" applyNumberFormat="1" applyFill="1">
      <alignment vertical="center"/>
    </xf>
    <xf numFmtId="184" fontId="4" fillId="0" borderId="0" xfId="1011" applyNumberFormat="1" applyFill="1">
      <alignment vertical="center"/>
    </xf>
    <xf numFmtId="0" fontId="2" fillId="0" borderId="0" xfId="1011" applyFont="1" applyFill="1" applyAlignment="1">
      <alignment horizontal="center" vertical="center" wrapText="1"/>
    </xf>
    <xf numFmtId="0" fontId="4" fillId="2" borderId="0" xfId="1010" applyFill="1">
      <alignment vertical="center"/>
    </xf>
    <xf numFmtId="0" fontId="4" fillId="0" borderId="0" xfId="1010" applyFill="1">
      <alignment vertical="center"/>
    </xf>
    <xf numFmtId="0" fontId="21" fillId="0" borderId="0" xfId="1011" applyFont="1" applyFill="1" applyAlignment="1">
      <alignment horizontal="left" vertical="center"/>
    </xf>
    <xf numFmtId="208" fontId="2" fillId="0" borderId="3" xfId="1011" applyNumberFormat="1" applyFont="1" applyFill="1" applyBorder="1" applyAlignment="1">
      <alignment vertical="center" wrapText="1"/>
    </xf>
    <xf numFmtId="0" fontId="2" fillId="0" borderId="3" xfId="1011" applyNumberFormat="1" applyFont="1" applyFill="1" applyBorder="1" applyAlignment="1">
      <alignment horizontal="left" vertical="center"/>
    </xf>
    <xf numFmtId="0" fontId="2" fillId="0" borderId="1" xfId="1011" applyNumberFormat="1" applyFont="1" applyFill="1" applyBorder="1" applyAlignment="1">
      <alignment vertical="center" wrapText="1"/>
    </xf>
    <xf numFmtId="187" fontId="28" fillId="0" borderId="3" xfId="23" applyNumberFormat="1" applyFont="1" applyFill="1" applyBorder="1">
      <alignment vertical="center"/>
    </xf>
    <xf numFmtId="0" fontId="21" fillId="0" borderId="1" xfId="1011" applyFont="1" applyFill="1" applyBorder="1" applyAlignment="1">
      <alignment horizontal="left" vertical="center" wrapText="1"/>
    </xf>
    <xf numFmtId="187" fontId="27" fillId="0" borderId="1" xfId="23" applyNumberFormat="1" applyFont="1" applyFill="1" applyBorder="1">
      <alignment vertical="center"/>
    </xf>
    <xf numFmtId="3" fontId="27" fillId="0" borderId="20" xfId="0" applyNumberFormat="1" applyFont="1" applyFill="1" applyBorder="1" applyAlignment="1" applyProtection="1">
      <alignment vertical="center"/>
      <protection locked="0"/>
    </xf>
    <xf numFmtId="0" fontId="21" fillId="2" borderId="3" xfId="1011" applyFont="1" applyFill="1" applyBorder="1" applyAlignment="1">
      <alignment horizontal="left" vertical="center"/>
    </xf>
    <xf numFmtId="0" fontId="21" fillId="2" borderId="1" xfId="1011" applyFont="1" applyFill="1" applyBorder="1" applyAlignment="1">
      <alignment horizontal="left" vertical="center" wrapText="1"/>
    </xf>
    <xf numFmtId="3" fontId="27" fillId="0" borderId="0" xfId="0" applyNumberFormat="1" applyFont="1" applyFill="1" applyBorder="1" applyAlignment="1" applyProtection="1">
      <alignment vertical="center"/>
      <protection locked="0"/>
    </xf>
    <xf numFmtId="3" fontId="27" fillId="0" borderId="1" xfId="0" applyNumberFormat="1" applyFont="1" applyFill="1" applyBorder="1" applyAlignment="1" applyProtection="1">
      <alignment vertical="center"/>
      <protection locked="0"/>
    </xf>
    <xf numFmtId="10" fontId="27" fillId="0" borderId="1" xfId="32" applyNumberFormat="1" applyFont="1" applyFill="1" applyBorder="1" applyAlignment="1" applyProtection="1">
      <alignment horizontal="right" vertical="center" wrapText="1"/>
      <protection locked="0"/>
    </xf>
    <xf numFmtId="0" fontId="27" fillId="2" borderId="1" xfId="1011" applyFont="1" applyFill="1" applyBorder="1" applyProtection="1">
      <alignment vertical="center"/>
    </xf>
    <xf numFmtId="0" fontId="29" fillId="0" borderId="1" xfId="0" applyFont="1" applyBorder="1" applyAlignment="1" applyProtection="1"/>
    <xf numFmtId="0" fontId="21" fillId="0" borderId="3" xfId="1011" applyFont="1" applyFill="1" applyBorder="1" applyAlignment="1">
      <alignment horizontal="left" vertical="top" wrapText="1"/>
    </xf>
    <xf numFmtId="0" fontId="21" fillId="0" borderId="1" xfId="1011" applyNumberFormat="1" applyFont="1" applyFill="1" applyBorder="1" applyAlignment="1">
      <alignment vertical="center" wrapText="1"/>
    </xf>
    <xf numFmtId="3" fontId="27" fillId="0" borderId="3" xfId="0" applyNumberFormat="1" applyFont="1" applyFill="1" applyBorder="1" applyAlignment="1" applyProtection="1">
      <alignment vertical="center"/>
      <protection locked="0"/>
    </xf>
    <xf numFmtId="0" fontId="27" fillId="2" borderId="3" xfId="1011" applyFont="1" applyFill="1" applyBorder="1" applyProtection="1">
      <alignment vertical="center"/>
    </xf>
    <xf numFmtId="3" fontId="27" fillId="0" borderId="3" xfId="0" applyNumberFormat="1" applyFont="1" applyFill="1" applyBorder="1" applyAlignment="1" applyProtection="1">
      <alignment horizontal="right" vertical="center"/>
      <protection locked="0"/>
    </xf>
    <xf numFmtId="0" fontId="2" fillId="0" borderId="3" xfId="1011" applyFont="1" applyFill="1" applyBorder="1" applyAlignment="1">
      <alignment horizontal="distributed" vertical="center"/>
    </xf>
    <xf numFmtId="49" fontId="2" fillId="0" borderId="1" xfId="0" applyNumberFormat="1" applyFont="1" applyFill="1" applyBorder="1" applyAlignment="1" applyProtection="1">
      <alignment horizontal="distributed" vertical="center" wrapText="1"/>
    </xf>
    <xf numFmtId="3" fontId="28" fillId="0" borderId="3" xfId="0" applyNumberFormat="1" applyFont="1" applyFill="1" applyBorder="1" applyAlignment="1" applyProtection="1">
      <alignment horizontal="right" vertical="center"/>
      <protection locked="0"/>
    </xf>
    <xf numFmtId="0" fontId="2" fillId="0" borderId="3" xfId="1011" applyNumberFormat="1" applyFont="1" applyFill="1" applyBorder="1" applyAlignment="1" applyProtection="1">
      <alignment horizontal="left" vertical="center"/>
    </xf>
    <xf numFmtId="0" fontId="2" fillId="0" borderId="1" xfId="1011" applyNumberFormat="1" applyFont="1" applyFill="1" applyBorder="1" applyAlignment="1" applyProtection="1">
      <alignment vertical="center" wrapText="1"/>
    </xf>
    <xf numFmtId="184" fontId="27" fillId="0" borderId="1" xfId="23" applyNumberFormat="1" applyFont="1" applyFill="1" applyBorder="1" applyAlignment="1" applyProtection="1">
      <alignment horizontal="right" vertical="center" wrapText="1"/>
      <protection locked="0"/>
    </xf>
    <xf numFmtId="0" fontId="27" fillId="0" borderId="0" xfId="1011" applyFont="1" applyFill="1">
      <alignment vertical="center"/>
    </xf>
    <xf numFmtId="0" fontId="21" fillId="2" borderId="3" xfId="1010" applyFont="1" applyFill="1" applyBorder="1" applyAlignment="1" applyProtection="1">
      <alignment horizontal="left" vertical="center"/>
    </xf>
    <xf numFmtId="0" fontId="21" fillId="2" borderId="1" xfId="1010" applyFont="1" applyFill="1" applyBorder="1" applyAlignment="1" applyProtection="1">
      <alignment horizontal="left" vertical="center" wrapText="1"/>
    </xf>
    <xf numFmtId="184" fontId="27" fillId="2" borderId="1" xfId="23" applyNumberFormat="1" applyFont="1" applyFill="1" applyBorder="1" applyAlignment="1" applyProtection="1">
      <alignment horizontal="right" vertical="center" wrapText="1"/>
      <protection locked="0"/>
    </xf>
    <xf numFmtId="0" fontId="27" fillId="0" borderId="0" xfId="1010" applyFont="1" applyFill="1">
      <alignment vertical="center"/>
    </xf>
    <xf numFmtId="0" fontId="42" fillId="0" borderId="3" xfId="1011" applyFont="1" applyFill="1" applyBorder="1" applyAlignment="1">
      <alignment horizontal="distributed" vertical="center"/>
    </xf>
    <xf numFmtId="0" fontId="2" fillId="0" borderId="1" xfId="1011" applyFont="1" applyFill="1" applyBorder="1" applyAlignment="1">
      <alignment horizontal="distributed" vertical="center" wrapText="1" indent="2"/>
    </xf>
    <xf numFmtId="0" fontId="0" fillId="0" borderId="0" xfId="1011" applyFont="1" applyFill="1">
      <alignment vertical="center"/>
    </xf>
    <xf numFmtId="208" fontId="2" fillId="0" borderId="21" xfId="1011" applyNumberFormat="1" applyFont="1" applyFill="1" applyBorder="1" applyAlignment="1">
      <alignment horizontal="center" vertical="center" wrapText="1"/>
    </xf>
    <xf numFmtId="184" fontId="21" fillId="0" borderId="1" xfId="1016" applyNumberFormat="1" applyFont="1" applyFill="1" applyBorder="1" applyAlignment="1" applyProtection="1">
      <alignment vertical="center" wrapText="1"/>
    </xf>
    <xf numFmtId="187" fontId="27" fillId="0" borderId="1" xfId="0" applyNumberFormat="1" applyFont="1" applyFill="1" applyBorder="1" applyAlignment="1" applyProtection="1">
      <alignment vertical="center"/>
    </xf>
    <xf numFmtId="49" fontId="21" fillId="0" borderId="1" xfId="1016" applyNumberFormat="1" applyFont="1" applyFill="1" applyBorder="1" applyAlignment="1" applyProtection="1">
      <alignment horizontal="left" vertical="center" wrapText="1"/>
    </xf>
    <xf numFmtId="196" fontId="27" fillId="0" borderId="1" xfId="915" applyNumberFormat="1" applyFont="1" applyFill="1" applyBorder="1" applyAlignment="1" applyProtection="1">
      <alignment horizontal="right" vertical="center"/>
    </xf>
    <xf numFmtId="0" fontId="2" fillId="0" borderId="1" xfId="1011" applyFont="1" applyFill="1" applyBorder="1" applyAlignment="1">
      <alignment vertical="center" wrapText="1"/>
    </xf>
    <xf numFmtId="0" fontId="21" fillId="0" borderId="3" xfId="1011" applyNumberFormat="1" applyFont="1" applyFill="1" applyBorder="1" applyAlignment="1">
      <alignment horizontal="left" vertical="center"/>
    </xf>
    <xf numFmtId="0" fontId="21" fillId="0" borderId="1" xfId="1011" applyNumberFormat="1" applyFont="1" applyFill="1" applyBorder="1" applyAlignment="1">
      <alignment horizontal="left" vertical="center" wrapText="1"/>
    </xf>
    <xf numFmtId="0" fontId="21" fillId="0" borderId="3" xfId="1010" applyFont="1" applyFill="1" applyBorder="1" applyAlignment="1">
      <alignment horizontal="left" vertical="center"/>
    </xf>
    <xf numFmtId="0" fontId="2" fillId="0" borderId="1" xfId="1011" applyNumberFormat="1" applyFont="1" applyFill="1" applyBorder="1" applyAlignment="1">
      <alignment horizontal="left" vertical="center" wrapText="1"/>
    </xf>
    <xf numFmtId="0" fontId="43" fillId="0" borderId="0" xfId="1011" applyFont="1" applyFill="1">
      <alignment vertical="center"/>
    </xf>
    <xf numFmtId="0" fontId="2" fillId="2" borderId="0" xfId="1011" applyFont="1" applyFill="1" applyAlignment="1" applyProtection="1">
      <alignment horizontal="center" vertical="center" wrapText="1"/>
    </xf>
    <xf numFmtId="0" fontId="21" fillId="2" borderId="0" xfId="1011" applyFont="1" applyFill="1" applyProtection="1">
      <alignment vertical="center"/>
    </xf>
    <xf numFmtId="0" fontId="4" fillId="2" borderId="0" xfId="1010" applyFill="1" applyProtection="1">
      <alignment vertical="center"/>
    </xf>
    <xf numFmtId="208" fontId="4" fillId="2" borderId="0" xfId="1011" applyNumberFormat="1" applyFill="1" applyProtection="1">
      <alignment vertical="center"/>
    </xf>
    <xf numFmtId="0" fontId="44" fillId="2" borderId="0" xfId="1011" applyFont="1" applyFill="1" applyProtection="1">
      <alignment vertical="center"/>
    </xf>
    <xf numFmtId="208" fontId="27" fillId="2" borderId="0" xfId="1011" applyNumberFormat="1" applyFont="1" applyFill="1" applyProtection="1">
      <alignment vertical="center"/>
    </xf>
    <xf numFmtId="0" fontId="45" fillId="0" borderId="0" xfId="1011" applyFont="1" applyFill="1" applyAlignment="1" applyProtection="1">
      <alignment horizontal="center" vertical="center"/>
    </xf>
    <xf numFmtId="0" fontId="24" fillId="0" borderId="0" xfId="1011" applyFont="1" applyFill="1" applyAlignment="1" applyProtection="1">
      <alignment horizontal="left" vertical="center"/>
    </xf>
    <xf numFmtId="0" fontId="46" fillId="0" borderId="0" xfId="1011" applyFont="1" applyFill="1" applyProtection="1">
      <alignment vertical="center"/>
    </xf>
    <xf numFmtId="208" fontId="24" fillId="0" borderId="0" xfId="1011" applyNumberFormat="1" applyFont="1" applyFill="1" applyBorder="1" applyAlignment="1" applyProtection="1">
      <alignment horizontal="right" vertical="center"/>
    </xf>
    <xf numFmtId="208" fontId="33" fillId="0" borderId="3" xfId="1011" applyNumberFormat="1" applyFont="1" applyFill="1" applyBorder="1" applyAlignment="1" applyProtection="1">
      <alignment horizontal="center" vertical="center" wrapText="1"/>
    </xf>
    <xf numFmtId="0" fontId="33" fillId="0" borderId="1" xfId="1011" applyFont="1" applyFill="1" applyBorder="1" applyAlignment="1" applyProtection="1">
      <alignment horizontal="center" vertical="center" wrapText="1"/>
    </xf>
    <xf numFmtId="208" fontId="33" fillId="0" borderId="1" xfId="1011" applyNumberFormat="1" applyFont="1" applyFill="1" applyBorder="1" applyAlignment="1" applyProtection="1">
      <alignment horizontal="center" vertical="center" wrapText="1"/>
    </xf>
    <xf numFmtId="0" fontId="33" fillId="0" borderId="3" xfId="1011" applyNumberFormat="1" applyFont="1" applyFill="1" applyBorder="1" applyAlignment="1" applyProtection="1">
      <alignment horizontal="left" vertical="center"/>
    </xf>
    <xf numFmtId="0" fontId="33" fillId="0" borderId="1" xfId="1011" applyNumberFormat="1" applyFont="1" applyFill="1" applyBorder="1" applyAlignment="1" applyProtection="1">
      <alignment vertical="center" wrapText="1"/>
    </xf>
    <xf numFmtId="187" fontId="28" fillId="0" borderId="1" xfId="23" applyNumberFormat="1" applyFont="1" applyFill="1" applyBorder="1">
      <alignment vertical="center"/>
    </xf>
    <xf numFmtId="10" fontId="28" fillId="2" borderId="1" xfId="32" applyNumberFormat="1" applyFont="1" applyFill="1" applyBorder="1" applyAlignment="1" applyProtection="1">
      <alignment horizontal="right" vertical="center" wrapText="1"/>
      <protection locked="0"/>
    </xf>
    <xf numFmtId="0" fontId="24" fillId="0" borderId="3" xfId="1011" applyFont="1" applyFill="1" applyBorder="1" applyAlignment="1" applyProtection="1">
      <alignment horizontal="left" vertical="center"/>
    </xf>
    <xf numFmtId="0" fontId="24" fillId="0" borderId="1" xfId="1011" applyFont="1" applyFill="1" applyBorder="1" applyAlignment="1" applyProtection="1">
      <alignment horizontal="left" vertical="center" wrapText="1"/>
    </xf>
    <xf numFmtId="187" fontId="27" fillId="0" borderId="2" xfId="23" applyNumberFormat="1" applyFont="1" applyFill="1" applyBorder="1">
      <alignment vertical="center"/>
    </xf>
    <xf numFmtId="10" fontId="27" fillId="2" borderId="2" xfId="32" applyNumberFormat="1" applyFont="1" applyFill="1" applyBorder="1" applyAlignment="1" applyProtection="1">
      <alignment horizontal="right" vertical="center" wrapText="1"/>
      <protection locked="0"/>
    </xf>
    <xf numFmtId="0" fontId="24" fillId="0" borderId="3" xfId="1011" applyFont="1" applyFill="1" applyBorder="1" applyAlignment="1" applyProtection="1">
      <alignment horizontal="left" vertical="center" wrapText="1"/>
    </xf>
    <xf numFmtId="0" fontId="27" fillId="2" borderId="18" xfId="1011" applyFont="1" applyFill="1" applyBorder="1" applyProtection="1">
      <alignment vertical="center"/>
    </xf>
    <xf numFmtId="10" fontId="27" fillId="2" borderId="18" xfId="32" applyNumberFormat="1" applyFont="1" applyFill="1" applyBorder="1" applyAlignment="1" applyProtection="1">
      <alignment horizontal="right" vertical="center" wrapText="1"/>
      <protection locked="0"/>
    </xf>
    <xf numFmtId="0" fontId="33" fillId="0" borderId="3" xfId="1011" applyFont="1" applyFill="1" applyBorder="1" applyAlignment="1" applyProtection="1">
      <alignment horizontal="left" vertical="center"/>
    </xf>
    <xf numFmtId="187" fontId="27" fillId="0" borderId="3" xfId="23" applyNumberFormat="1" applyFont="1" applyFill="1" applyBorder="1">
      <alignment vertical="center"/>
    </xf>
    <xf numFmtId="0" fontId="24" fillId="0" borderId="3" xfId="1011" applyFont="1" applyFill="1" applyBorder="1" applyAlignment="1" applyProtection="1">
      <alignment horizontal="left" vertical="top" wrapText="1"/>
    </xf>
    <xf numFmtId="0" fontId="24" fillId="0" borderId="1" xfId="1011" applyNumberFormat="1" applyFont="1" applyFill="1" applyBorder="1" applyAlignment="1" applyProtection="1">
      <alignment vertical="center" wrapText="1"/>
    </xf>
    <xf numFmtId="187" fontId="27" fillId="0" borderId="18" xfId="23" applyNumberFormat="1" applyFont="1" applyFill="1" applyBorder="1">
      <alignment vertical="center"/>
    </xf>
    <xf numFmtId="0" fontId="33" fillId="0" borderId="3" xfId="1011" applyFont="1" applyFill="1" applyBorder="1" applyAlignment="1" applyProtection="1">
      <alignment horizontal="distributed" vertical="center"/>
    </xf>
    <xf numFmtId="0" fontId="33" fillId="0" borderId="1" xfId="1011" applyFont="1" applyFill="1" applyBorder="1" applyAlignment="1" applyProtection="1">
      <alignment horizontal="left" vertical="center" wrapText="1"/>
    </xf>
    <xf numFmtId="0" fontId="24" fillId="0" borderId="3" xfId="1010" applyFont="1" applyFill="1" applyBorder="1" applyAlignment="1" applyProtection="1">
      <alignment horizontal="left" vertical="center"/>
    </xf>
    <xf numFmtId="0" fontId="24" fillId="0" borderId="1" xfId="1010" applyFont="1" applyFill="1" applyBorder="1" applyAlignment="1" applyProtection="1">
      <alignment horizontal="left" vertical="center" wrapText="1"/>
    </xf>
    <xf numFmtId="0" fontId="47" fillId="0" borderId="3" xfId="1011" applyFont="1" applyFill="1" applyBorder="1" applyAlignment="1" applyProtection="1">
      <alignment horizontal="distributed" vertical="center"/>
    </xf>
    <xf numFmtId="0" fontId="33" fillId="0" borderId="1" xfId="1011" applyNumberFormat="1" applyFont="1" applyFill="1" applyBorder="1" applyAlignment="1" applyProtection="1">
      <alignment horizontal="distributed" vertical="center"/>
    </xf>
    <xf numFmtId="3" fontId="4" fillId="2" borderId="0" xfId="1011" applyNumberFormat="1" applyFill="1" applyProtection="1">
      <alignment vertical="center"/>
    </xf>
    <xf numFmtId="0" fontId="24" fillId="0" borderId="3" xfId="1011" applyFont="1" applyFill="1" applyBorder="1" applyAlignment="1" applyProtection="1" quotePrefix="1">
      <alignment horizontal="left" vertical="center"/>
    </xf>
    <xf numFmtId="0" fontId="21" fillId="2" borderId="3" xfId="1011" applyFont="1" applyFill="1" applyBorder="1" applyAlignment="1" quotePrefix="1">
      <alignment horizontal="left" vertical="center"/>
    </xf>
  </cellXfs>
  <cellStyles count="1328">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百分比 2 3 2 2" xfId="536"/>
    <cellStyle name="百分比 2 3 2 3" xfId="537"/>
    <cellStyle name="百分比 2 3 3" xfId="538"/>
    <cellStyle name="百分比 2 3 3 2" xfId="539"/>
    <cellStyle name="百分比 2 4" xfId="540"/>
    <cellStyle name="百分比 2 4 3 2" xfId="541"/>
    <cellStyle name="百分比 2 4 4" xfId="542"/>
    <cellStyle name="百分比 2 5" xfId="543"/>
    <cellStyle name="百分比 2 6" xfId="544"/>
    <cellStyle name="常规 15 2" xfId="545"/>
    <cellStyle name="标题 2 2 2" xfId="546"/>
    <cellStyle name="百分比 2 7" xfId="547"/>
    <cellStyle name="常规 15 3" xfId="548"/>
    <cellStyle name="标题 2 2 3" xfId="549"/>
    <cellStyle name="百分比 2 8" xfId="550"/>
    <cellStyle name="百分比 3" xfId="551"/>
    <cellStyle name="百分比 3 2" xfId="552"/>
    <cellStyle name="百分比 3 2 2" xfId="553"/>
    <cellStyle name="百分比 3 3" xfId="554"/>
    <cellStyle name="编号 2" xfId="555"/>
    <cellStyle name="百分比 3 4" xfId="556"/>
    <cellStyle name="标题 1 2" xfId="557"/>
    <cellStyle name="百分比 4 2" xfId="558"/>
    <cellStyle name="常规 2 2 6" xfId="559"/>
    <cellStyle name="标题 3 2" xfId="560"/>
    <cellStyle name="百分比 6 2" xfId="561"/>
    <cellStyle name="百分比 8 2" xfId="562"/>
    <cellStyle name="百分比 9" xfId="563"/>
    <cellStyle name="百分比 9 2" xfId="564"/>
    <cellStyle name="捠壿_Region Orders (2)" xfId="565"/>
    <cellStyle name="编号 2 3" xfId="566"/>
    <cellStyle name="编号 3" xfId="567"/>
    <cellStyle name="标题 1 3 2 2" xfId="568"/>
    <cellStyle name="标题 1 5 3" xfId="569"/>
    <cellStyle name="标题 2 4 2" xfId="570"/>
    <cellStyle name="标题 1 7" xfId="571"/>
    <cellStyle name="标题 2 3 2" xfId="572"/>
    <cellStyle name="标题 2 3 2 2" xfId="573"/>
    <cellStyle name="标题 2 4" xfId="574"/>
    <cellStyle name="标题 2 4 2 2" xfId="575"/>
    <cellStyle name="标题 3 2 2 2" xfId="576"/>
    <cellStyle name="好 5 2" xfId="577"/>
    <cellStyle name="标题 2 4 3" xfId="578"/>
    <cellStyle name="标题 2 4 4" xfId="579"/>
    <cellStyle name="标题 2 5" xfId="580"/>
    <cellStyle name="标题 2 7" xfId="581"/>
    <cellStyle name="标题 2 5 2" xfId="582"/>
    <cellStyle name="标题 2 5 3" xfId="583"/>
    <cellStyle name="标题 2 6" xfId="584"/>
    <cellStyle name="标题 3 2 2" xfId="585"/>
    <cellStyle name="好 5" xfId="586"/>
    <cellStyle name="标题 3 2 3" xfId="587"/>
    <cellStyle name="好 6" xfId="588"/>
    <cellStyle name="标题 3 3 2 2" xfId="589"/>
    <cellStyle name="标题 3 3 3" xfId="590"/>
    <cellStyle name="标题 3 3 4" xfId="591"/>
    <cellStyle name="标题 3 4" xfId="592"/>
    <cellStyle name="标题 3 4 2" xfId="593"/>
    <cellStyle name="标题 3 4 2 2" xfId="594"/>
    <cellStyle name="标题 3 4 3" xfId="595"/>
    <cellStyle name="标题 3 4 4" xfId="596"/>
    <cellStyle name="标题 3 5" xfId="597"/>
    <cellStyle name="标题 3 5 2" xfId="598"/>
    <cellStyle name="标题 3 5 3" xfId="599"/>
    <cellStyle name="标题 3 6" xfId="600"/>
    <cellStyle name="标题 3 7" xfId="601"/>
    <cellStyle name="数量 2 2 2" xfId="602"/>
    <cellStyle name="标题 4 2" xfId="603"/>
    <cellStyle name="千位分隔 3" xfId="604"/>
    <cellStyle name="标题 4 2 2" xfId="605"/>
    <cellStyle name="千位分隔 3 2" xfId="606"/>
    <cellStyle name="标题 4 2 2 2" xfId="607"/>
    <cellStyle name="千位分隔 3 2 2" xfId="608"/>
    <cellStyle name="标题 4 2 3" xfId="609"/>
    <cellStyle name="千位分隔 3 3" xfId="610"/>
    <cellStyle name="标题 4 2 4" xfId="611"/>
    <cellStyle name="标题 4 3" xfId="612"/>
    <cellStyle name="千位分隔 4" xfId="613"/>
    <cellStyle name="标题 4 3 2" xfId="614"/>
    <cellStyle name="千位分隔 4 2" xfId="615"/>
    <cellStyle name="标题 4 3 2 2" xfId="616"/>
    <cellStyle name="标题 4 3 3" xfId="617"/>
    <cellStyle name="标题 4 3 4" xfId="618"/>
    <cellStyle name="标题 4 4" xfId="619"/>
    <cellStyle name="千位分隔 5" xfId="620"/>
    <cellStyle name="标题 4 4 2" xfId="621"/>
    <cellStyle name="千位分隔 5 2" xfId="622"/>
    <cellStyle name="标题 4 4 2 2" xfId="623"/>
    <cellStyle name="标题 4 4 3" xfId="624"/>
    <cellStyle name="标题 4 4 4" xfId="625"/>
    <cellStyle name="标题 4 5" xfId="626"/>
    <cellStyle name="千位分隔 6" xfId="627"/>
    <cellStyle name="标题 4 5 2" xfId="628"/>
    <cellStyle name="千位分隔 6 2" xfId="629"/>
    <cellStyle name="标题 4 5 3" xfId="630"/>
    <cellStyle name="标题 4 6" xfId="631"/>
    <cellStyle name="千位分隔 7" xfId="632"/>
    <cellStyle name="标题 4 7" xfId="633"/>
    <cellStyle name="千位分隔 8" xfId="634"/>
    <cellStyle name="标题 5" xfId="635"/>
    <cellStyle name="标题 5 2" xfId="636"/>
    <cellStyle name="标题 5 2 2" xfId="637"/>
    <cellStyle name="标题 5 3" xfId="638"/>
    <cellStyle name="标题 5 4" xfId="639"/>
    <cellStyle name="标题 6" xfId="640"/>
    <cellStyle name="标题 6 2" xfId="641"/>
    <cellStyle name="标题 6 3" xfId="642"/>
    <cellStyle name="标题 6 4" xfId="643"/>
    <cellStyle name="标题 7" xfId="644"/>
    <cellStyle name="标题 7 2" xfId="645"/>
    <cellStyle name="标题 7 2 2" xfId="646"/>
    <cellStyle name="标题 7 3" xfId="647"/>
    <cellStyle name="标题 7 4" xfId="648"/>
    <cellStyle name="标题 8" xfId="649"/>
    <cellStyle name="标题 8 2" xfId="650"/>
    <cellStyle name="常规 2 7" xfId="651"/>
    <cellStyle name="标题 8 3" xfId="652"/>
    <cellStyle name="常规 2 8" xfId="653"/>
    <cellStyle name="输入 2" xfId="654"/>
    <cellStyle name="标题 9" xfId="655"/>
    <cellStyle name="标题1" xfId="656"/>
    <cellStyle name="标题1 2" xfId="657"/>
    <cellStyle name="标题1 2 2" xfId="658"/>
    <cellStyle name="标题1 2 2 2" xfId="659"/>
    <cellStyle name="标题1 2 3" xfId="660"/>
    <cellStyle name="差 5 2" xfId="661"/>
    <cellStyle name="标题1 3" xfId="662"/>
    <cellStyle name="标题1 3 2" xfId="663"/>
    <cellStyle name="标题1 4" xfId="664"/>
    <cellStyle name="表标题" xfId="665"/>
    <cellStyle name="表标题 2" xfId="666"/>
    <cellStyle name="部门" xfId="667"/>
    <cellStyle name="部门 2" xfId="668"/>
    <cellStyle name="部门 2 2" xfId="669"/>
    <cellStyle name="部门 2 2 2" xfId="670"/>
    <cellStyle name="部门 2 3" xfId="671"/>
    <cellStyle name="部门 3" xfId="672"/>
    <cellStyle name="部门 3 2" xfId="673"/>
    <cellStyle name="差 2" xfId="674"/>
    <cellStyle name="解释性文本 5" xfId="675"/>
    <cellStyle name="差 2 2" xfId="676"/>
    <cellStyle name="解释性文本 5 2" xfId="677"/>
    <cellStyle name="差 2 2 2" xfId="678"/>
    <cellStyle name="差 2 3" xfId="679"/>
    <cellStyle name="解释性文本 5 3" xfId="680"/>
    <cellStyle name="差 2 4" xfId="681"/>
    <cellStyle name="差 3" xfId="682"/>
    <cellStyle name="解释性文本 6" xfId="683"/>
    <cellStyle name="差 3 2" xfId="684"/>
    <cellStyle name="差 3 2 2" xfId="685"/>
    <cellStyle name="差 3 3" xfId="686"/>
    <cellStyle name="差 3 4" xfId="687"/>
    <cellStyle name="差 4" xfId="688"/>
    <cellStyle name="解释性文本 7" xfId="689"/>
    <cellStyle name="差 4 2" xfId="690"/>
    <cellStyle name="差 4 2 2" xfId="691"/>
    <cellStyle name="差 4 3" xfId="692"/>
    <cellStyle name="差 4 4" xfId="693"/>
    <cellStyle name="差 5" xfId="694"/>
    <cellStyle name="差 5 3" xfId="695"/>
    <cellStyle name="差 6" xfId="696"/>
    <cellStyle name="差_0502通海县 2 2" xfId="697"/>
    <cellStyle name="差 8" xfId="698"/>
    <cellStyle name="差_0502通海县" xfId="699"/>
    <cellStyle name="差_0502通海县 2" xfId="700"/>
    <cellStyle name="差_0502通海县 3" xfId="701"/>
    <cellStyle name="差_0605石屏" xfId="702"/>
    <cellStyle name="差_0605石屏 2" xfId="703"/>
    <cellStyle name="差_0605石屏 2 2" xfId="704"/>
    <cellStyle name="差_0605石屏 3" xfId="705"/>
    <cellStyle name="差_0605石屏县" xfId="706"/>
    <cellStyle name="差_0605石屏县 2" xfId="707"/>
    <cellStyle name="差_0605石屏县 2 2" xfId="708"/>
    <cellStyle name="差_0605石屏县 3" xfId="709"/>
    <cellStyle name="差_1110洱源" xfId="710"/>
    <cellStyle name="差_1110洱源 2 2" xfId="711"/>
    <cellStyle name="差_11大理" xfId="712"/>
    <cellStyle name="差_11大理 2" xfId="713"/>
    <cellStyle name="差_11大理 2 2" xfId="714"/>
    <cellStyle name="差_11大理 3" xfId="715"/>
    <cellStyle name="差_2007年地州资金往来对账表" xfId="716"/>
    <cellStyle name="差_2007年地州资金往来对账表 2" xfId="717"/>
    <cellStyle name="差_2007年地州资金往来对账表 2 2" xfId="718"/>
    <cellStyle name="差_2007年地州资金往来对账表 3" xfId="719"/>
    <cellStyle name="差_2008年地州对账表(国库资金）" xfId="720"/>
    <cellStyle name="常规 28" xfId="721"/>
    <cellStyle name="差_2008年地州对账表(国库资金） 2" xfId="722"/>
    <cellStyle name="差_2008年地州对账表(国库资金） 2 2" xfId="723"/>
    <cellStyle name="适中 3" xfId="724"/>
    <cellStyle name="差_2008年地州对账表(国库资金） 3" xfId="725"/>
    <cellStyle name="差_Book1" xfId="726"/>
    <cellStyle name="差_M01-1" xfId="727"/>
    <cellStyle name="差_M01-1 2" xfId="728"/>
    <cellStyle name="昗弨_Pacific Region P&amp;L" xfId="729"/>
    <cellStyle name="差_M01-1 2 2" xfId="730"/>
    <cellStyle name="差_M01-1 3" xfId="731"/>
    <cellStyle name="常规 10 2" xfId="732"/>
    <cellStyle name="常规 10 2 2" xfId="733"/>
    <cellStyle name="常规 10 2 2 2" xfId="734"/>
    <cellStyle name="常规 10 2 3" xfId="735"/>
    <cellStyle name="汇总 6 2" xfId="736"/>
    <cellStyle name="常规 10 2_报预算局：2016年云南省及省本级1-7月社保基金预算执行情况表（0823）" xfId="737"/>
    <cellStyle name="常规 10 3" xfId="738"/>
    <cellStyle name="常规 10 41" xfId="739"/>
    <cellStyle name="常规 10 41 2" xfId="740"/>
    <cellStyle name="常规 11" xfId="741"/>
    <cellStyle name="常规 11 2" xfId="742"/>
    <cellStyle name="常规 11 2 2" xfId="743"/>
    <cellStyle name="常规 11 3" xfId="744"/>
    <cellStyle name="常规 11 3 2" xfId="745"/>
    <cellStyle name="常规 11 4" xfId="746"/>
    <cellStyle name="链接单元格 3 2 2" xfId="747"/>
    <cellStyle name="常规 12" xfId="748"/>
    <cellStyle name="好 4 2" xfId="749"/>
    <cellStyle name="常规 12 2" xfId="750"/>
    <cellStyle name="好 4 2 2" xfId="751"/>
    <cellStyle name="常规 13" xfId="752"/>
    <cellStyle name="好 4 3" xfId="753"/>
    <cellStyle name="常规 13 2" xfId="754"/>
    <cellStyle name="常规 14" xfId="755"/>
    <cellStyle name="好 4 4" xfId="756"/>
    <cellStyle name="常规 14 2" xfId="757"/>
    <cellStyle name="常规 16" xfId="758"/>
    <cellStyle name="常规 21" xfId="759"/>
    <cellStyle name="检查单元格 2 2 2" xfId="760"/>
    <cellStyle name="常规 16 2" xfId="761"/>
    <cellStyle name="常规 17" xfId="762"/>
    <cellStyle name="常规 22" xfId="763"/>
    <cellStyle name="注释 4 2" xfId="764"/>
    <cellStyle name="常规 17 2" xfId="765"/>
    <cellStyle name="注释 4 2 2" xfId="766"/>
    <cellStyle name="常规 17 2 2" xfId="767"/>
    <cellStyle name="常规 17 3" xfId="768"/>
    <cellStyle name="常规 18" xfId="769"/>
    <cellStyle name="常规 23" xfId="770"/>
    <cellStyle name="注释 4 3" xfId="771"/>
    <cellStyle name="常规 18 2" xfId="772"/>
    <cellStyle name="常规 5 42" xfId="773"/>
    <cellStyle name="常规 18 2 2" xfId="774"/>
    <cellStyle name="常规 5 42 2" xfId="775"/>
    <cellStyle name="常规 18 3" xfId="776"/>
    <cellStyle name="常规 19" xfId="777"/>
    <cellStyle name="常规 24" xfId="778"/>
    <cellStyle name="注释 4 4" xfId="779"/>
    <cellStyle name="常规 19 10" xfId="780"/>
    <cellStyle name="常规 19 2" xfId="781"/>
    <cellStyle name="常规 19 2 2" xfId="782"/>
    <cellStyle name="常规 19 3" xfId="783"/>
    <cellStyle name="常规 2" xfId="784"/>
    <cellStyle name="常规 2 10" xfId="785"/>
    <cellStyle name="强调文字颜色 3 3" xfId="786"/>
    <cellStyle name="常规 2 10 2" xfId="787"/>
    <cellStyle name="强调文字颜色 3 3 2" xfId="788"/>
    <cellStyle name="常规 2 11" xfId="789"/>
    <cellStyle name="常规 2 11 2" xfId="790"/>
    <cellStyle name="常规 2 12" xfId="791"/>
    <cellStyle name="常规 2 13" xfId="792"/>
    <cellStyle name="常规 2 13 2" xfId="793"/>
    <cellStyle name="常规 2 14" xfId="794"/>
    <cellStyle name="常规 2 14 2" xfId="795"/>
    <cellStyle name="常规 2 15" xfId="796"/>
    <cellStyle name="常规 2 16" xfId="797"/>
    <cellStyle name="常规 2 2" xfId="798"/>
    <cellStyle name="常规 2 2 11 2" xfId="799"/>
    <cellStyle name="常规 2 2 2" xfId="800"/>
    <cellStyle name="常规 2 2 2 2 2" xfId="801"/>
    <cellStyle name="常规 2 2 2 2 2 2" xfId="802"/>
    <cellStyle name="常规 2 2 2 2 3" xfId="803"/>
    <cellStyle name="常规 2 2 2 3" xfId="804"/>
    <cellStyle name="常规 2 2 2 3 2" xfId="805"/>
    <cellStyle name="常规 2 2 2 4 2" xfId="806"/>
    <cellStyle name="强调文字颜色 1 2" xfId="807"/>
    <cellStyle name="常规 2 2 3" xfId="808"/>
    <cellStyle name="常规 2 2 3 2 2" xfId="809"/>
    <cellStyle name="常规 2 2 3 3 2" xfId="810"/>
    <cellStyle name="常规 2 2 4" xfId="811"/>
    <cellStyle name="常规 2 2 5" xfId="812"/>
    <cellStyle name="常规 2 3" xfId="813"/>
    <cellStyle name="常规 2 3 2" xfId="814"/>
    <cellStyle name="常规 2 3 2 2" xfId="815"/>
    <cellStyle name="常规 2 3 2 2 2" xfId="816"/>
    <cellStyle name="常规 2 3 2 2 2 2" xfId="817"/>
    <cellStyle name="常规 2 3 2 2 3" xfId="818"/>
    <cellStyle name="常规 2 3 2 3" xfId="819"/>
    <cellStyle name="常规 2 3 2 3 2" xfId="820"/>
    <cellStyle name="常规 2 3 2 4" xfId="821"/>
    <cellStyle name="常规 2 3 2 4 2" xfId="822"/>
    <cellStyle name="常规 2 3 2 5" xfId="823"/>
    <cellStyle name="常规 2 3 3" xfId="824"/>
    <cellStyle name="常规 2 3 3 2" xfId="825"/>
    <cellStyle name="常规 2 3 3 2 2" xfId="826"/>
    <cellStyle name="常规 2 3 3 3" xfId="827"/>
    <cellStyle name="常规 2 3 3 3 2" xfId="828"/>
    <cellStyle name="常规 2 3 3 4" xfId="829"/>
    <cellStyle name="常规 2 3 5" xfId="830"/>
    <cellStyle name="常规 2 3 5 2" xfId="831"/>
    <cellStyle name="常规 2 4" xfId="832"/>
    <cellStyle name="常规 2 4 2" xfId="833"/>
    <cellStyle name="常规 2 4 2 2" xfId="834"/>
    <cellStyle name="常规 2 4 2 2 2" xfId="835"/>
    <cellStyle name="常规 2 4 2 3" xfId="836"/>
    <cellStyle name="输出 2 2 2" xfId="837"/>
    <cellStyle name="常规 2 4 2 3 2" xfId="838"/>
    <cellStyle name="常规 2 4 2 4" xfId="839"/>
    <cellStyle name="常规 2 4 3" xfId="840"/>
    <cellStyle name="常规 2 4 3 2" xfId="841"/>
    <cellStyle name="常规 2 4 4" xfId="842"/>
    <cellStyle name="常规 2 4 4 2" xfId="843"/>
    <cellStyle name="常规 2 4 5" xfId="844"/>
    <cellStyle name="常规 2 5" xfId="845"/>
    <cellStyle name="常规 2 5 2" xfId="846"/>
    <cellStyle name="常规 2 5 2 2" xfId="847"/>
    <cellStyle name="检查单元格 6" xfId="848"/>
    <cellStyle name="常规 2 5 2 2 2" xfId="849"/>
    <cellStyle name="常规 2 5 2 3" xfId="850"/>
    <cellStyle name="检查单元格 7" xfId="851"/>
    <cellStyle name="输出 3 2 2" xfId="852"/>
    <cellStyle name="常规 2 5 3" xfId="853"/>
    <cellStyle name="常规 2 5 3 2" xfId="854"/>
    <cellStyle name="常规 2 5 4" xfId="855"/>
    <cellStyle name="常规 2 5 4 2" xfId="856"/>
    <cellStyle name="常规 2 5 5" xfId="857"/>
    <cellStyle name="常规 2 6" xfId="858"/>
    <cellStyle name="常规 2 6 2" xfId="859"/>
    <cellStyle name="常规 2 6 2 2" xfId="860"/>
    <cellStyle name="常规 2 6 2 2 2" xfId="861"/>
    <cellStyle name="常规 2 6 3" xfId="862"/>
    <cellStyle name="常规 2 6 3 2" xfId="863"/>
    <cellStyle name="常规 2 6 4" xfId="864"/>
    <cellStyle name="常规 2 6 4 2" xfId="865"/>
    <cellStyle name="常规 2 7 3" xfId="866"/>
    <cellStyle name="常规 2 7 3 2" xfId="867"/>
    <cellStyle name="常规 2 8 2" xfId="868"/>
    <cellStyle name="输入 2 2" xfId="869"/>
    <cellStyle name="常规 2 9" xfId="870"/>
    <cellStyle name="输入 3" xfId="871"/>
    <cellStyle name="常规 2 9 2" xfId="872"/>
    <cellStyle name="输入 3 2" xfId="873"/>
    <cellStyle name="常规 2 9 2 2" xfId="874"/>
    <cellStyle name="输入 3 2 2" xfId="875"/>
    <cellStyle name="常规 2 9 3" xfId="876"/>
    <cellStyle name="输入 3 3" xfId="877"/>
    <cellStyle name="常规 2 9 3 2" xfId="878"/>
    <cellStyle name="常规 2 9 4" xfId="879"/>
    <cellStyle name="好_2008年地州对账表(国库资金） 2" xfId="880"/>
    <cellStyle name="输入 3 4" xfId="881"/>
    <cellStyle name="常规 25" xfId="882"/>
    <cellStyle name="常规 30" xfId="883"/>
    <cellStyle name="常规 25 2" xfId="884"/>
    <cellStyle name="常规 26" xfId="885"/>
    <cellStyle name="常规 27" xfId="886"/>
    <cellStyle name="常规 29" xfId="887"/>
    <cellStyle name="常规 3" xfId="888"/>
    <cellStyle name="输出 4 2" xfId="889"/>
    <cellStyle name="常规 3 2" xfId="890"/>
    <cellStyle name="输出 4 2 2" xfId="891"/>
    <cellStyle name="常规 3 2 2" xfId="892"/>
    <cellStyle name="常规 3 2 2 2" xfId="893"/>
    <cellStyle name="常规 3 2 4" xfId="894"/>
    <cellStyle name="常规 3 2 4 2" xfId="895"/>
    <cellStyle name="常规 3 3" xfId="896"/>
    <cellStyle name="常规 3 3 2" xfId="897"/>
    <cellStyle name="常规 3 3 2 2" xfId="898"/>
    <cellStyle name="常规 3 3 2 2 2" xfId="899"/>
    <cellStyle name="常规 3 3 2 3" xfId="900"/>
    <cellStyle name="常规 3 3 3" xfId="901"/>
    <cellStyle name="常规 3 3 3 2" xfId="902"/>
    <cellStyle name="常规 3 3 4" xfId="903"/>
    <cellStyle name="常规 3 3 4 2" xfId="904"/>
    <cellStyle name="常规 3 4" xfId="905"/>
    <cellStyle name="常规 3 4 2" xfId="906"/>
    <cellStyle name="常规 3 4 2 2" xfId="907"/>
    <cellStyle name="常规 3 5" xfId="908"/>
    <cellStyle name="常规 3 5 2" xfId="909"/>
    <cellStyle name="常规 3 6" xfId="910"/>
    <cellStyle name="常规 3 6 2" xfId="911"/>
    <cellStyle name="常规 3 7" xfId="912"/>
    <cellStyle name="常规 3 8" xfId="913"/>
    <cellStyle name="常规 3_Book1" xfId="914"/>
    <cellStyle name="常规 36"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7年云南省向人大报送政府收支预算表格式编制过程表" xfId="1010"/>
    <cellStyle name="常规_2007年云南省向人大报送政府收支预算表格式编制过程表 2" xfId="1011"/>
    <cellStyle name="常规_2007年云南省向人大报送政府收支预算表格式编制过程表 2 2" xfId="1012"/>
    <cellStyle name="计算 2 3" xfId="1013"/>
    <cellStyle name="常规_2007年云南省向人大报送政府收支预算表格式编制过程表 2 2 2" xfId="1014"/>
    <cellStyle name="数量 4" xfId="1015"/>
    <cellStyle name="常规_exceltmp1" xfId="1016"/>
    <cellStyle name="常规_exceltmp1 2" xfId="1017"/>
    <cellStyle name="计算 4" xfId="1018"/>
    <cellStyle name="超级链接 2 2" xfId="1019"/>
    <cellStyle name="超级链接 3" xfId="1020"/>
    <cellStyle name="超链接 2" xfId="1021"/>
    <cellStyle name="超链接 2 2" xfId="1022"/>
    <cellStyle name="超链接 2 2 2" xfId="1023"/>
    <cellStyle name="超链接 3" xfId="1024"/>
    <cellStyle name="超链接 3 2" xfId="1025"/>
    <cellStyle name="超链接 4" xfId="1026"/>
    <cellStyle name="超链接 4 2" xfId="1027"/>
    <cellStyle name="分级显示行_1_Book1" xfId="1028"/>
    <cellStyle name="好 2" xfId="1029"/>
    <cellStyle name="好 2 2" xfId="1030"/>
    <cellStyle name="好 2 2 2" xfId="1031"/>
    <cellStyle name="好 3" xfId="1032"/>
    <cellStyle name="好 3 2" xfId="1033"/>
    <cellStyle name="好 4" xfId="1034"/>
    <cellStyle name="好 5 3" xfId="1035"/>
    <cellStyle name="好 8" xfId="1036"/>
    <cellStyle name="好_0502通海县" xfId="1037"/>
    <cellStyle name="好_0502通海县 2" xfId="1038"/>
    <cellStyle name="好_0502通海县 2 2" xfId="1039"/>
    <cellStyle name="好_0502通海县 3" xfId="1040"/>
    <cellStyle name="好_0605石屏" xfId="1041"/>
    <cellStyle name="好_0605石屏 2" xfId="1042"/>
    <cellStyle name="好_0605石屏 2 2" xfId="1043"/>
    <cellStyle name="好_0605石屏 3" xfId="1044"/>
    <cellStyle name="好_0605石屏县" xfId="1045"/>
    <cellStyle name="好_0605石屏县 2" xfId="1046"/>
    <cellStyle name="好_0605石屏县 3" xfId="1047"/>
    <cellStyle name="好_1110洱源" xfId="1048"/>
    <cellStyle name="好_1110洱源 2" xfId="1049"/>
    <cellStyle name="解释性文本 4 3" xfId="1050"/>
    <cellStyle name="好_1110洱源 2 2" xfId="1051"/>
    <cellStyle name="好_1110洱源 3" xfId="1052"/>
    <cellStyle name="解释性文本 4 4" xfId="1053"/>
    <cellStyle name="好_11大理" xfId="1054"/>
    <cellStyle name="好_11大理 2" xfId="1055"/>
    <cellStyle name="好_11大理 2 2" xfId="1056"/>
    <cellStyle name="好_11大理 3" xfId="1057"/>
    <cellStyle name="好_2007年地州资金往来对账表" xfId="1058"/>
    <cellStyle name="好_2007年地州资金往来对账表 2" xfId="1059"/>
    <cellStyle name="好_2007年地州资金往来对账表 2 2" xfId="1060"/>
    <cellStyle name="好_2007年地州资金往来对账表 3" xfId="1061"/>
    <cellStyle name="好_2008年地州对账表(国库资金） 2 2" xfId="1062"/>
    <cellStyle name="商品名称 2 3" xfId="1063"/>
    <cellStyle name="好_2008年地州对账表(国库资金） 3" xfId="1064"/>
    <cellStyle name="好_Book1" xfId="1065"/>
    <cellStyle name="好_Book1 2" xfId="1066"/>
    <cellStyle name="好_M01-1" xfId="1067"/>
    <cellStyle name="好_M01-1 2" xfId="1068"/>
    <cellStyle name="好_M01-1 2 2" xfId="1069"/>
    <cellStyle name="后继超级链接" xfId="1070"/>
    <cellStyle name="后继超级链接 2" xfId="1071"/>
    <cellStyle name="后继超级链接 2 2" xfId="1072"/>
    <cellStyle name="后继超级链接 3" xfId="1073"/>
    <cellStyle name="汇总 2 2 2" xfId="1074"/>
    <cellStyle name="汇总 2 2 2 2" xfId="1075"/>
    <cellStyle name="汇总 8" xfId="1076"/>
    <cellStyle name="汇总 2 2 3" xfId="1077"/>
    <cellStyle name="警告文本 2 2 2" xfId="1078"/>
    <cellStyle name="汇总 2 3" xfId="1079"/>
    <cellStyle name="汇总 2 3 2" xfId="1080"/>
    <cellStyle name="汇总 2 4" xfId="1081"/>
    <cellStyle name="汇总 2 4 2" xfId="1082"/>
    <cellStyle name="汇总 2 5" xfId="1083"/>
    <cellStyle name="汇总 3 2" xfId="1084"/>
    <cellStyle name="汇总 3 2 2" xfId="1085"/>
    <cellStyle name="汇总 3 2 2 2" xfId="1086"/>
    <cellStyle name="汇总 3 2 3" xfId="1087"/>
    <cellStyle name="警告文本 3 2 2" xfId="1088"/>
    <cellStyle name="汇总 3 3" xfId="1089"/>
    <cellStyle name="汇总 3 3 2" xfId="1090"/>
    <cellStyle name="汇总 3 4" xfId="1091"/>
    <cellStyle name="汇总 3 4 2" xfId="1092"/>
    <cellStyle name="汇总 3 5" xfId="1093"/>
    <cellStyle name="汇总 4 2" xfId="1094"/>
    <cellStyle name="汇总 4 2 2" xfId="1095"/>
    <cellStyle name="汇总 4 2 2 2" xfId="1096"/>
    <cellStyle name="汇总 4 2 3" xfId="1097"/>
    <cellStyle name="警告文本 4 2 2" xfId="1098"/>
    <cellStyle name="汇总 4 3" xfId="1099"/>
    <cellStyle name="汇总 4 3 2" xfId="1100"/>
    <cellStyle name="汇总 4 4" xfId="1101"/>
    <cellStyle name="汇总 4 4 2" xfId="1102"/>
    <cellStyle name="汇总 4 5" xfId="1103"/>
    <cellStyle name="汇总 5 2" xfId="1104"/>
    <cellStyle name="汇总 5 2 2" xfId="1105"/>
    <cellStyle name="汇总 5 3" xfId="1106"/>
    <cellStyle name="汇总 5 3 2" xfId="1107"/>
    <cellStyle name="汇总 5 4" xfId="1108"/>
    <cellStyle name="千分位_97-917" xfId="1109"/>
    <cellStyle name="汇总 7" xfId="1110"/>
    <cellStyle name="汇总 7 2" xfId="1111"/>
    <cellStyle name="汇总 8 2" xfId="1112"/>
    <cellStyle name="计算 2" xfId="1113"/>
    <cellStyle name="计算 2 2" xfId="1114"/>
    <cellStyle name="计算 2 2 2" xfId="1115"/>
    <cellStyle name="计算 2 4" xfId="1116"/>
    <cellStyle name="计算 3" xfId="1117"/>
    <cellStyle name="计算 3 2" xfId="1118"/>
    <cellStyle name="计算 3 2 2" xfId="1119"/>
    <cellStyle name="计算 3 3" xfId="1120"/>
    <cellStyle name="计算 3 4" xfId="1121"/>
    <cellStyle name="计算 4 2" xfId="1122"/>
    <cellStyle name="计算 4 2 2" xfId="1123"/>
    <cellStyle name="计算 4 3" xfId="1124"/>
    <cellStyle name="计算 4 4" xfId="1125"/>
    <cellStyle name="计算 5" xfId="1126"/>
    <cellStyle name="计算 5 2" xfId="1127"/>
    <cellStyle name="计算 5 3" xfId="1128"/>
    <cellStyle name="计算 6" xfId="1129"/>
    <cellStyle name="计算 7" xfId="1130"/>
    <cellStyle name="计算 8" xfId="1131"/>
    <cellStyle name="检查单元格 2" xfId="1132"/>
    <cellStyle name="检查单元格 2 2" xfId="1133"/>
    <cellStyle name="检查单元格 2 3" xfId="1134"/>
    <cellStyle name="检查单元格 2 4" xfId="1135"/>
    <cellStyle name="检查单元格 3" xfId="1136"/>
    <cellStyle name="检查单元格 3 2" xfId="1137"/>
    <cellStyle name="检查单元格 3 2 2" xfId="1138"/>
    <cellStyle name="检查单元格 3 3" xfId="1139"/>
    <cellStyle name="检查单元格 3 4" xfId="1140"/>
    <cellStyle name="检查单元格 4" xfId="1141"/>
    <cellStyle name="检查单元格 4 2" xfId="1142"/>
    <cellStyle name="检查单元格 4 2 2" xfId="1143"/>
    <cellStyle name="检查单元格 4 3" xfId="1144"/>
    <cellStyle name="检查单元格 4 4" xfId="1145"/>
    <cellStyle name="检查单元格 5" xfId="1146"/>
    <cellStyle name="检查单元格 5 2" xfId="1147"/>
    <cellStyle name="检查单元格 5 3" xfId="1148"/>
    <cellStyle name="检查单元格 8" xfId="1149"/>
    <cellStyle name="解释性文本 2" xfId="1150"/>
    <cellStyle name="解释性文本 2 2" xfId="1151"/>
    <cellStyle name="解释性文本 2 2 2" xfId="1152"/>
    <cellStyle name="解释性文本 2 3" xfId="1153"/>
    <cellStyle name="解释性文本 2 4" xfId="1154"/>
    <cellStyle name="解释性文本 3" xfId="1155"/>
    <cellStyle name="解释性文本 3 2" xfId="1156"/>
    <cellStyle name="解释性文本 3 2 2" xfId="1157"/>
    <cellStyle name="解释性文本 3 3" xfId="1158"/>
    <cellStyle name="解释性文本 3 4" xfId="1159"/>
    <cellStyle name="解释性文本 4" xfId="1160"/>
    <cellStyle name="解释性文本 4 2" xfId="1161"/>
    <cellStyle name="解释性文本 4 2 2" xfId="1162"/>
    <cellStyle name="借出原因" xfId="1163"/>
    <cellStyle name="借出原因 2" xfId="1164"/>
    <cellStyle name="借出原因 2 2" xfId="1165"/>
    <cellStyle name="借出原因 2 2 2" xfId="1166"/>
    <cellStyle name="借出原因 2 3" xfId="1167"/>
    <cellStyle name="借出原因 3" xfId="1168"/>
    <cellStyle name="借出原因 3 2" xfId="1169"/>
    <cellStyle name="借出原因 4" xfId="1170"/>
    <cellStyle name="警告文本 2" xfId="1171"/>
    <cellStyle name="警告文本 2 2" xfId="1172"/>
    <cellStyle name="警告文本 2 3" xfId="1173"/>
    <cellStyle name="警告文本 2 4" xfId="1174"/>
    <cellStyle name="警告文本 3" xfId="1175"/>
    <cellStyle name="警告文本 3 2" xfId="1176"/>
    <cellStyle name="警告文本 3 3" xfId="1177"/>
    <cellStyle name="警告文本 3 4" xfId="1178"/>
    <cellStyle name="警告文本 4" xfId="1179"/>
    <cellStyle name="警告文本 4 2" xfId="1180"/>
    <cellStyle name="警告文本 4 3" xfId="1181"/>
    <cellStyle name="警告文本 4 4" xfId="1182"/>
    <cellStyle name="警告文本 5" xfId="1183"/>
    <cellStyle name="警告文本 5 2" xfId="1184"/>
    <cellStyle name="警告文本 5 3" xfId="1185"/>
    <cellStyle name="警告文本 6" xfId="1186"/>
    <cellStyle name="警告文本 7" xfId="1187"/>
    <cellStyle name="链接单元格 2 2" xfId="1188"/>
    <cellStyle name="链接单元格 2 2 2" xfId="1189"/>
    <cellStyle name="链接单元格 2 3" xfId="1190"/>
    <cellStyle name="链接单元格 2 4" xfId="1191"/>
    <cellStyle name="链接单元格 3 2" xfId="1192"/>
    <cellStyle name="链接单元格 3 3" xfId="1193"/>
    <cellStyle name="链接单元格 3 4" xfId="1194"/>
    <cellStyle name="链接单元格 4 2" xfId="1195"/>
    <cellStyle name="链接单元格 4 2 2" xfId="1196"/>
    <cellStyle name="链接单元格 4 3" xfId="1197"/>
    <cellStyle name="链接单元格 4 4" xfId="1198"/>
    <cellStyle name="链接单元格 5 2" xfId="1199"/>
    <cellStyle name="链接单元格 5 3" xfId="1200"/>
    <cellStyle name="普通_97-917" xfId="1201"/>
    <cellStyle name="千分位[0]_laroux" xfId="1202"/>
    <cellStyle name="输入 8" xfId="1203"/>
    <cellStyle name="千位[0]_ 方正PC" xfId="1204"/>
    <cellStyle name="千位_ 方正PC" xfId="1205"/>
    <cellStyle name="千位分隔 11" xfId="1206"/>
    <cellStyle name="千位分隔 11 2" xfId="1207"/>
    <cellStyle name="千位分隔 2" xfId="1208"/>
    <cellStyle name="千位分隔 2 2 2" xfId="1209"/>
    <cellStyle name="千位分隔 2 3" xfId="1210"/>
    <cellStyle name="千位分隔 4 6" xfId="1211"/>
    <cellStyle name="千位分隔 4 6 2" xfId="1212"/>
    <cellStyle name="千位分隔 7 2" xfId="1213"/>
    <cellStyle name="千位分隔 8 2" xfId="1214"/>
    <cellStyle name="千位分隔 9" xfId="1215"/>
    <cellStyle name="强调 1" xfId="1216"/>
    <cellStyle name="强调 1 2" xfId="1217"/>
    <cellStyle name="强调 2" xfId="1218"/>
    <cellStyle name="强调 3" xfId="1219"/>
    <cellStyle name="强调 3 2" xfId="1220"/>
    <cellStyle name="强调文字颜色 1 2 2" xfId="1221"/>
    <cellStyle name="强调文字颜色 1 2 2 2" xfId="1222"/>
    <cellStyle name="强调文字颜色 1 2 3" xfId="1223"/>
    <cellStyle name="强调文字颜色 1 3" xfId="1224"/>
    <cellStyle name="强调文字颜色 1 3 2" xfId="1225"/>
    <cellStyle name="强调文字颜色 2 2" xfId="1226"/>
    <cellStyle name="强调文字颜色 2 2 3" xfId="1227"/>
    <cellStyle name="强调文字颜色 2 3" xfId="1228"/>
    <cellStyle name="强调文字颜色 3 2" xfId="1229"/>
    <cellStyle name="强调文字颜色 3 2 2" xfId="1230"/>
    <cellStyle name="强调文字颜色 3 2 2 2" xfId="1231"/>
    <cellStyle name="强调文字颜色 3 2 3" xfId="1232"/>
    <cellStyle name="强调文字颜色 4 2" xfId="1233"/>
    <cellStyle name="强调文字颜色 4 2 2" xfId="1234"/>
    <cellStyle name="强调文字颜色 4 2 2 2" xfId="1235"/>
    <cellStyle name="强调文字颜色 4 2 3" xfId="1236"/>
    <cellStyle name="强调文字颜色 4 3" xfId="1237"/>
    <cellStyle name="强调文字颜色 4 3 2" xfId="1238"/>
    <cellStyle name="强调文字颜色 5 2" xfId="1239"/>
    <cellStyle name="强调文字颜色 5 3" xfId="1240"/>
    <cellStyle name="强调文字颜色 5 3 2" xfId="1241"/>
    <cellStyle name="强调文字颜色 6 2" xfId="1242"/>
    <cellStyle name="强调文字颜色 6 2 2" xfId="1243"/>
    <cellStyle name="强调文字颜色 6 2 2 2" xfId="1244"/>
    <cellStyle name="强调文字颜色 6 2 3" xfId="1245"/>
    <cellStyle name="强调文字颜色 6 3" xfId="1246"/>
    <cellStyle name="强调文字颜色 6 3 2" xfId="1247"/>
    <cellStyle name="日期 2" xfId="1248"/>
    <cellStyle name="日期 2 2" xfId="1249"/>
    <cellStyle name="日期 2 2 2" xfId="1250"/>
    <cellStyle name="日期 2 3" xfId="1251"/>
    <cellStyle name="日期 3" xfId="1252"/>
    <cellStyle name="日期 3 2" xfId="1253"/>
    <cellStyle name="日期 4" xfId="1254"/>
    <cellStyle name="商品名称" xfId="1255"/>
    <cellStyle name="商品名称 2" xfId="1256"/>
    <cellStyle name="商品名称 2 2" xfId="1257"/>
    <cellStyle name="商品名称 2 2 2" xfId="1258"/>
    <cellStyle name="商品名称 3" xfId="1259"/>
    <cellStyle name="商品名称 3 2" xfId="1260"/>
    <cellStyle name="适中 2" xfId="1261"/>
    <cellStyle name="适中 2 3" xfId="1262"/>
    <cellStyle name="适中 2 4" xfId="1263"/>
    <cellStyle name="适中 3 2" xfId="1264"/>
    <cellStyle name="适中 3 2 2" xfId="1265"/>
    <cellStyle name="适中 3 3" xfId="1266"/>
    <cellStyle name="适中 3 4" xfId="1267"/>
    <cellStyle name="适中 4" xfId="1268"/>
    <cellStyle name="适中 4 2" xfId="1269"/>
    <cellStyle name="适中 4 2 2" xfId="1270"/>
    <cellStyle name="适中 4 3" xfId="1271"/>
    <cellStyle name="适中 4 4" xfId="1272"/>
    <cellStyle name="适中 5" xfId="1273"/>
    <cellStyle name="适中 5 2" xfId="1274"/>
    <cellStyle name="适中 5 3" xfId="1275"/>
    <cellStyle name="适中 6" xfId="1276"/>
    <cellStyle name="适中 7" xfId="1277"/>
    <cellStyle name="适中 8" xfId="1278"/>
    <cellStyle name="输出 2" xfId="1279"/>
    <cellStyle name="输出 2 2" xfId="1280"/>
    <cellStyle name="输出 2 3" xfId="1281"/>
    <cellStyle name="输出 2 4" xfId="1282"/>
    <cellStyle name="输出 3" xfId="1283"/>
    <cellStyle name="输出 3 2" xfId="1284"/>
    <cellStyle name="输出 3 3" xfId="1285"/>
    <cellStyle name="输出 4" xfId="1286"/>
    <cellStyle name="输出 5" xfId="1287"/>
    <cellStyle name="输出 5 2" xfId="1288"/>
    <cellStyle name="输出 5 3" xfId="1289"/>
    <cellStyle name="输出 6" xfId="1290"/>
    <cellStyle name="输出 7" xfId="1291"/>
    <cellStyle name="输出 8" xfId="1292"/>
    <cellStyle name="输入 2 2 2" xfId="1293"/>
    <cellStyle name="输入 2 3" xfId="1294"/>
    <cellStyle name="输入 4" xfId="1295"/>
    <cellStyle name="输入 4 2" xfId="1296"/>
    <cellStyle name="输入 4 2 2" xfId="1297"/>
    <cellStyle name="输入 4 3" xfId="1298"/>
    <cellStyle name="输入 4 4" xfId="1299"/>
    <cellStyle name="输入 5" xfId="1300"/>
    <cellStyle name="输入 5 2" xfId="1301"/>
    <cellStyle name="输入 5 3" xfId="1302"/>
    <cellStyle name="输入 6" xfId="1303"/>
    <cellStyle name="输入 7" xfId="1304"/>
    <cellStyle name="数量" xfId="1305"/>
    <cellStyle name="数量 2" xfId="1306"/>
    <cellStyle name="数量 2 2" xfId="1307"/>
    <cellStyle name="数量 2 3" xfId="1308"/>
    <cellStyle name="数量 3 2" xfId="1309"/>
    <cellStyle name="未定义" xfId="1310"/>
    <cellStyle name="样式 1" xfId="1311"/>
    <cellStyle name="寘嬫愗傝 [0.00]_Region Orders (2)" xfId="1312"/>
    <cellStyle name="寘嬫愗傝_Region Orders (2)" xfId="1313"/>
    <cellStyle name="注释 2 2" xfId="1314"/>
    <cellStyle name="注释 2 2 2" xfId="1315"/>
    <cellStyle name="注释 2 3" xfId="1316"/>
    <cellStyle name="注释 2 4" xfId="1317"/>
    <cellStyle name="注释 3" xfId="1318"/>
    <cellStyle name="注释 3 2" xfId="1319"/>
    <cellStyle name="注释 3 2 2" xfId="1320"/>
    <cellStyle name="注释 3 3" xfId="1321"/>
    <cellStyle name="注释 3 4" xfId="1322"/>
    <cellStyle name="注释 4" xfId="1323"/>
    <cellStyle name="注释 5" xfId="1324"/>
    <cellStyle name="注释 5 2" xfId="1325"/>
    <cellStyle name="注释 5 3" xfId="1326"/>
    <cellStyle name="注释 6" xfId="1327"/>
  </cellStyles>
  <dxfs count="3">
    <dxf>
      <font>
        <b val="0"/>
        <i val="0"/>
        <color indexed="9"/>
      </font>
    </dxf>
    <dxf>
      <font>
        <b val="1"/>
        <i val="0"/>
      </font>
    </dxf>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E53"/>
  <sheetViews>
    <sheetView showGridLines="0" showZeros="0" tabSelected="1" view="pageBreakPreview" zoomScaleNormal="90" topLeftCell="B1" workbookViewId="0">
      <pane ySplit="4" topLeftCell="A32" activePane="bottomLeft" state="frozen"/>
      <selection/>
      <selection pane="bottomLeft" activeCell="B24" sqref="B24"/>
    </sheetView>
  </sheetViews>
  <sheetFormatPr defaultColWidth="9" defaultRowHeight="15.6" outlineLevelCol="4"/>
  <cols>
    <col min="1" max="1" width="17.6296296296296" style="301" customWidth="1"/>
    <col min="2" max="2" width="50.75" style="301" customWidth="1"/>
    <col min="3" max="4" width="20.6296296296296" style="301" customWidth="1"/>
    <col min="5" max="5" width="20.6296296296296" style="532" customWidth="1"/>
  </cols>
  <sheetData>
    <row r="1" ht="22.8" spans="1:5">
      <c r="A1" s="346"/>
      <c r="B1" s="533" t="s">
        <v>0</v>
      </c>
      <c r="C1" s="346"/>
      <c r="D1" s="346"/>
      <c r="E1" s="534"/>
    </row>
    <row r="2" ht="45" customHeight="1" spans="1:5">
      <c r="A2" s="535"/>
      <c r="B2" s="535" t="s">
        <v>1</v>
      </c>
      <c r="C2" s="535"/>
      <c r="D2" s="535"/>
      <c r="E2" s="535"/>
    </row>
    <row r="3" ht="18.95" customHeight="1" spans="1:5">
      <c r="A3" s="375"/>
      <c r="B3" s="536"/>
      <c r="C3" s="537"/>
      <c r="D3" s="375"/>
      <c r="E3" s="538" t="s">
        <v>2</v>
      </c>
    </row>
    <row r="4" s="529" customFormat="1" ht="45" customHeight="1" spans="1:5">
      <c r="A4" s="539" t="s">
        <v>3</v>
      </c>
      <c r="B4" s="540" t="s">
        <v>4</v>
      </c>
      <c r="C4" s="541" t="s">
        <v>5</v>
      </c>
      <c r="D4" s="541" t="s">
        <v>6</v>
      </c>
      <c r="E4" s="540" t="s">
        <v>7</v>
      </c>
    </row>
    <row r="5" ht="37.5" customHeight="1" spans="1:5">
      <c r="A5" s="542" t="s">
        <v>8</v>
      </c>
      <c r="B5" s="543" t="s">
        <v>9</v>
      </c>
      <c r="C5" s="544">
        <f>SUM(C6:C20)</f>
        <v>170552</v>
      </c>
      <c r="D5" s="488">
        <f>SUM(D6:D19)</f>
        <v>197266</v>
      </c>
      <c r="E5" s="545">
        <f t="shared" ref="E5:E17" si="0">IF(C5&gt;0,D5/C5-1,IF(C5&lt;0,-(D5/C5-1),""))</f>
        <v>0.1566</v>
      </c>
    </row>
    <row r="6" ht="37.5" customHeight="1" spans="1:5">
      <c r="A6" s="546" t="s">
        <v>10</v>
      </c>
      <c r="B6" s="547" t="s">
        <v>11</v>
      </c>
      <c r="C6" s="490">
        <v>46951</v>
      </c>
      <c r="D6" s="491">
        <v>85047</v>
      </c>
      <c r="E6" s="204">
        <f t="shared" si="0"/>
        <v>0.8114</v>
      </c>
    </row>
    <row r="7" ht="37.5" customHeight="1" spans="1:5">
      <c r="A7" s="546" t="s">
        <v>12</v>
      </c>
      <c r="B7" s="547" t="s">
        <v>13</v>
      </c>
      <c r="C7" s="490">
        <v>21364</v>
      </c>
      <c r="D7" s="491">
        <v>24315</v>
      </c>
      <c r="E7" s="204">
        <f t="shared" si="0"/>
        <v>0.1381</v>
      </c>
    </row>
    <row r="8" ht="37.5" customHeight="1" spans="1:5">
      <c r="A8" s="546" t="s">
        <v>14</v>
      </c>
      <c r="B8" s="547" t="s">
        <v>15</v>
      </c>
      <c r="C8" s="490">
        <v>5903</v>
      </c>
      <c r="D8" s="491">
        <v>4901</v>
      </c>
      <c r="E8" s="204">
        <f t="shared" si="0"/>
        <v>-0.1697</v>
      </c>
    </row>
    <row r="9" ht="37.5" customHeight="1" spans="1:5">
      <c r="A9" s="546" t="s">
        <v>16</v>
      </c>
      <c r="B9" s="547" t="s">
        <v>17</v>
      </c>
      <c r="C9" s="490">
        <v>49</v>
      </c>
      <c r="D9" s="491">
        <v>50</v>
      </c>
      <c r="E9" s="204">
        <f t="shared" si="0"/>
        <v>0.0204</v>
      </c>
    </row>
    <row r="10" ht="37.5" customHeight="1" spans="1:5">
      <c r="A10" s="546" t="s">
        <v>18</v>
      </c>
      <c r="B10" s="547" t="s">
        <v>19</v>
      </c>
      <c r="C10" s="490">
        <v>11836</v>
      </c>
      <c r="D10" s="491">
        <v>11500</v>
      </c>
      <c r="E10" s="204">
        <f t="shared" si="0"/>
        <v>-0.0284</v>
      </c>
    </row>
    <row r="11" ht="37.5" customHeight="1" spans="1:5">
      <c r="A11" s="546" t="s">
        <v>20</v>
      </c>
      <c r="B11" s="547" t="s">
        <v>21</v>
      </c>
      <c r="C11" s="490">
        <v>9291</v>
      </c>
      <c r="D11" s="491">
        <v>7766</v>
      </c>
      <c r="E11" s="204">
        <f t="shared" si="0"/>
        <v>-0.1641</v>
      </c>
    </row>
    <row r="12" ht="37.5" customHeight="1" spans="1:5">
      <c r="A12" s="546" t="s">
        <v>22</v>
      </c>
      <c r="B12" s="547" t="s">
        <v>23</v>
      </c>
      <c r="C12" s="490">
        <v>7192</v>
      </c>
      <c r="D12" s="491">
        <v>6563</v>
      </c>
      <c r="E12" s="204">
        <f t="shared" si="0"/>
        <v>-0.0875</v>
      </c>
    </row>
    <row r="13" ht="37.5" customHeight="1" spans="1:5">
      <c r="A13" s="546" t="s">
        <v>24</v>
      </c>
      <c r="B13" s="547" t="s">
        <v>25</v>
      </c>
      <c r="C13" s="490">
        <v>5154</v>
      </c>
      <c r="D13" s="491">
        <v>4519</v>
      </c>
      <c r="E13" s="204">
        <f t="shared" si="0"/>
        <v>-0.1232</v>
      </c>
    </row>
    <row r="14" ht="37.5" customHeight="1" spans="1:5">
      <c r="A14" s="546" t="s">
        <v>26</v>
      </c>
      <c r="B14" s="547" t="s">
        <v>27</v>
      </c>
      <c r="C14" s="490">
        <v>24992</v>
      </c>
      <c r="D14" s="491">
        <v>26500</v>
      </c>
      <c r="E14" s="204">
        <f t="shared" si="0"/>
        <v>0.0603</v>
      </c>
    </row>
    <row r="15" ht="37.5" customHeight="1" spans="1:5">
      <c r="A15" s="546" t="s">
        <v>28</v>
      </c>
      <c r="B15" s="547" t="s">
        <v>29</v>
      </c>
      <c r="C15" s="490">
        <v>2049</v>
      </c>
      <c r="D15" s="491">
        <v>1720</v>
      </c>
      <c r="E15" s="204">
        <f t="shared" si="0"/>
        <v>-0.1606</v>
      </c>
    </row>
    <row r="16" ht="37.5" customHeight="1" spans="1:5">
      <c r="A16" s="546" t="s">
        <v>30</v>
      </c>
      <c r="B16" s="547" t="s">
        <v>31</v>
      </c>
      <c r="C16" s="490">
        <v>6129</v>
      </c>
      <c r="D16" s="491">
        <v>300</v>
      </c>
      <c r="E16" s="204">
        <f t="shared" si="0"/>
        <v>-0.9511</v>
      </c>
    </row>
    <row r="17" ht="37.5" customHeight="1" spans="1:5">
      <c r="A17" s="546" t="s">
        <v>32</v>
      </c>
      <c r="B17" s="547" t="s">
        <v>33</v>
      </c>
      <c r="C17" s="490">
        <v>29568</v>
      </c>
      <c r="D17" s="491">
        <v>24000</v>
      </c>
      <c r="E17" s="204">
        <f t="shared" si="0"/>
        <v>-0.1883</v>
      </c>
    </row>
    <row r="18" ht="37.5" customHeight="1" spans="1:5">
      <c r="A18" s="546" t="s">
        <v>34</v>
      </c>
      <c r="B18" s="547" t="s">
        <v>35</v>
      </c>
      <c r="C18" s="548"/>
      <c r="D18" s="494"/>
      <c r="E18" s="549"/>
    </row>
    <row r="19" ht="37.5" customHeight="1" spans="1:5">
      <c r="A19" s="546" t="s">
        <v>36</v>
      </c>
      <c r="B19" s="550" t="s">
        <v>37</v>
      </c>
      <c r="C19" s="490">
        <v>74</v>
      </c>
      <c r="D19" s="495">
        <v>85</v>
      </c>
      <c r="E19" s="204">
        <f t="shared" ref="E19:E40" si="1">IF(C19&gt;0,D19/C19-1,IF(C19&lt;0,-(D19/C19-1),""))</f>
        <v>0.1486</v>
      </c>
    </row>
    <row r="20" ht="37.5" customHeight="1" spans="1:5">
      <c r="A20" s="565" t="s">
        <v>38</v>
      </c>
      <c r="B20" s="547" t="s">
        <v>39</v>
      </c>
      <c r="C20" s="551"/>
      <c r="D20" s="346"/>
      <c r="E20" s="552" t="str">
        <f t="shared" si="1"/>
        <v/>
      </c>
    </row>
    <row r="21" ht="37.5" customHeight="1" spans="1:5">
      <c r="A21" s="553" t="s">
        <v>40</v>
      </c>
      <c r="B21" s="543" t="s">
        <v>41</v>
      </c>
      <c r="C21" s="490">
        <f>SUM(C22:C29)</f>
        <v>34138</v>
      </c>
      <c r="D21" s="554">
        <f>SUM(D22:D29)</f>
        <v>19704</v>
      </c>
      <c r="E21" s="204">
        <f t="shared" si="1"/>
        <v>-0.4228</v>
      </c>
    </row>
    <row r="22" ht="37.5" customHeight="1" spans="1:5">
      <c r="A22" s="555" t="s">
        <v>42</v>
      </c>
      <c r="B22" s="547" t="s">
        <v>43</v>
      </c>
      <c r="C22" s="490">
        <v>18664</v>
      </c>
      <c r="D22" s="491">
        <v>5784</v>
      </c>
      <c r="E22" s="204">
        <f t="shared" si="1"/>
        <v>-0.6901</v>
      </c>
    </row>
    <row r="23" ht="37.5" customHeight="1" spans="1:5">
      <c r="A23" s="546" t="s">
        <v>44</v>
      </c>
      <c r="B23" s="556" t="s">
        <v>45</v>
      </c>
      <c r="C23" s="548">
        <v>3631</v>
      </c>
      <c r="D23" s="494">
        <v>4570</v>
      </c>
      <c r="E23" s="204">
        <f t="shared" si="1"/>
        <v>0.2586</v>
      </c>
    </row>
    <row r="24" ht="37.5" customHeight="1" spans="1:5">
      <c r="A24" s="546" t="s">
        <v>46</v>
      </c>
      <c r="B24" s="547" t="s">
        <v>47</v>
      </c>
      <c r="C24" s="490">
        <v>3835</v>
      </c>
      <c r="D24" s="501">
        <v>3500</v>
      </c>
      <c r="E24" s="204">
        <f t="shared" si="1"/>
        <v>-0.0874</v>
      </c>
    </row>
    <row r="25" ht="37.5" customHeight="1" spans="1:5">
      <c r="A25" s="546" t="s">
        <v>48</v>
      </c>
      <c r="B25" s="547" t="s">
        <v>49</v>
      </c>
      <c r="C25" s="497"/>
      <c r="D25" s="502"/>
      <c r="E25" s="204" t="str">
        <f t="shared" si="1"/>
        <v/>
      </c>
    </row>
    <row r="26" ht="37.5" customHeight="1" spans="1:5">
      <c r="A26" s="546" t="s">
        <v>50</v>
      </c>
      <c r="B26" s="547" t="s">
        <v>51</v>
      </c>
      <c r="C26" s="490">
        <v>6712</v>
      </c>
      <c r="D26" s="501">
        <v>5000</v>
      </c>
      <c r="E26" s="204">
        <f t="shared" si="1"/>
        <v>-0.2551</v>
      </c>
    </row>
    <row r="27" ht="37.5" customHeight="1" spans="1:5">
      <c r="A27" s="546" t="s">
        <v>52</v>
      </c>
      <c r="B27" s="547" t="s">
        <v>53</v>
      </c>
      <c r="C27" s="497"/>
      <c r="D27" s="502"/>
      <c r="E27" s="204" t="str">
        <f t="shared" si="1"/>
        <v/>
      </c>
    </row>
    <row r="28" ht="37.5" customHeight="1" spans="1:5">
      <c r="A28" s="546" t="s">
        <v>54</v>
      </c>
      <c r="B28" s="547" t="s">
        <v>55</v>
      </c>
      <c r="C28" s="490">
        <v>475</v>
      </c>
      <c r="D28" s="501">
        <v>350</v>
      </c>
      <c r="E28" s="204">
        <f t="shared" si="1"/>
        <v>-0.2632</v>
      </c>
    </row>
    <row r="29" ht="37.5" customHeight="1" spans="1:5">
      <c r="A29" s="546" t="s">
        <v>56</v>
      </c>
      <c r="B29" s="547" t="s">
        <v>57</v>
      </c>
      <c r="C29" s="557">
        <v>821</v>
      </c>
      <c r="D29" s="491">
        <v>500</v>
      </c>
      <c r="E29" s="204">
        <f t="shared" si="1"/>
        <v>-0.391</v>
      </c>
    </row>
    <row r="30" ht="37.5" customHeight="1" spans="1:5">
      <c r="A30" s="546"/>
      <c r="B30" s="547"/>
      <c r="C30" s="339"/>
      <c r="D30" s="503"/>
      <c r="E30" s="204" t="str">
        <f t="shared" si="1"/>
        <v/>
      </c>
    </row>
    <row r="31" s="530" customFormat="1" ht="37.5" customHeight="1" spans="1:5">
      <c r="A31" s="558"/>
      <c r="B31" s="505" t="s">
        <v>58</v>
      </c>
      <c r="C31" s="344">
        <v>204690</v>
      </c>
      <c r="D31" s="506">
        <v>216970</v>
      </c>
      <c r="E31" s="545">
        <f t="shared" si="1"/>
        <v>0.06</v>
      </c>
    </row>
    <row r="32" ht="37.5" customHeight="1" spans="1:5">
      <c r="A32" s="553">
        <v>105</v>
      </c>
      <c r="B32" s="559" t="s">
        <v>59</v>
      </c>
      <c r="C32" s="344"/>
      <c r="D32" s="506"/>
      <c r="E32" s="204" t="str">
        <f t="shared" si="1"/>
        <v/>
      </c>
    </row>
    <row r="33" ht="37.5" customHeight="1" spans="1:5">
      <c r="A33" s="542">
        <v>110</v>
      </c>
      <c r="B33" s="543" t="s">
        <v>60</v>
      </c>
      <c r="C33" s="344">
        <f>SUM(C34:C39)</f>
        <v>261186</v>
      </c>
      <c r="D33" s="344">
        <f>SUM(D34:D39)</f>
        <v>145012</v>
      </c>
      <c r="E33" s="545">
        <f t="shared" si="1"/>
        <v>-0.4448</v>
      </c>
    </row>
    <row r="34" ht="37.5" customHeight="1" spans="1:5">
      <c r="A34" s="546">
        <v>11001</v>
      </c>
      <c r="B34" s="547" t="s">
        <v>61</v>
      </c>
      <c r="C34" s="339">
        <v>34095</v>
      </c>
      <c r="D34" s="503">
        <v>34095</v>
      </c>
      <c r="E34" s="204">
        <f t="shared" si="1"/>
        <v>0</v>
      </c>
    </row>
    <row r="35" ht="37.5" customHeight="1" spans="1:5">
      <c r="A35" s="546"/>
      <c r="B35" s="547" t="s">
        <v>62</v>
      </c>
      <c r="C35" s="339">
        <v>208981</v>
      </c>
      <c r="D35" s="503">
        <v>99852</v>
      </c>
      <c r="E35" s="204">
        <f t="shared" si="1"/>
        <v>-0.5222</v>
      </c>
    </row>
    <row r="36" ht="37.5" customHeight="1" spans="1:5">
      <c r="A36" s="546">
        <v>11008</v>
      </c>
      <c r="B36" s="547" t="s">
        <v>63</v>
      </c>
      <c r="C36" s="346">
        <v>5883</v>
      </c>
      <c r="D36" s="503">
        <v>10647</v>
      </c>
      <c r="E36" s="204">
        <f t="shared" si="1"/>
        <v>0.8098</v>
      </c>
    </row>
    <row r="37" ht="37.5" customHeight="1" spans="1:5">
      <c r="A37" s="546">
        <v>11009</v>
      </c>
      <c r="B37" s="547" t="s">
        <v>64</v>
      </c>
      <c r="C37" s="339">
        <v>810</v>
      </c>
      <c r="D37" s="503">
        <v>35</v>
      </c>
      <c r="E37" s="204">
        <f t="shared" si="1"/>
        <v>-0.9568</v>
      </c>
    </row>
    <row r="38" s="531" customFormat="1" ht="37.5" customHeight="1" spans="1:5">
      <c r="A38" s="560">
        <v>11013</v>
      </c>
      <c r="B38" s="561" t="s">
        <v>65</v>
      </c>
      <c r="C38" s="339"/>
      <c r="D38" s="503"/>
      <c r="E38" s="204" t="str">
        <f t="shared" si="1"/>
        <v/>
      </c>
    </row>
    <row r="39" s="531" customFormat="1" ht="37.5" customHeight="1" spans="1:5">
      <c r="A39" s="560">
        <v>11015</v>
      </c>
      <c r="B39" s="561" t="s">
        <v>66</v>
      </c>
      <c r="C39" s="339">
        <v>11417</v>
      </c>
      <c r="D39" s="503">
        <v>383</v>
      </c>
      <c r="E39" s="204">
        <f t="shared" si="1"/>
        <v>-0.9665</v>
      </c>
    </row>
    <row r="40" ht="37.5" customHeight="1" spans="1:5">
      <c r="A40" s="562"/>
      <c r="B40" s="563" t="s">
        <v>67</v>
      </c>
      <c r="C40" s="344">
        <v>465876</v>
      </c>
      <c r="D40" s="506">
        <v>361982</v>
      </c>
      <c r="E40" s="545">
        <f t="shared" si="1"/>
        <v>-0.223</v>
      </c>
    </row>
    <row r="41" spans="3:4">
      <c r="C41" s="564"/>
      <c r="D41" s="564"/>
    </row>
    <row r="42" spans="4:4">
      <c r="D42" s="564"/>
    </row>
    <row r="43" spans="3:4">
      <c r="C43" s="564"/>
      <c r="D43" s="564"/>
    </row>
    <row r="44" spans="4:4">
      <c r="D44" s="564"/>
    </row>
    <row r="45" spans="3:4">
      <c r="C45" s="564"/>
      <c r="D45" s="564"/>
    </row>
    <row r="46" spans="3:4">
      <c r="C46" s="564"/>
      <c r="D46" s="564"/>
    </row>
    <row r="47" spans="4:4">
      <c r="D47" s="564"/>
    </row>
    <row r="48" spans="3:4">
      <c r="C48" s="564"/>
      <c r="D48" s="564"/>
    </row>
    <row r="49" spans="3:4">
      <c r="C49" s="564"/>
      <c r="D49" s="564"/>
    </row>
    <row r="50" spans="3:4">
      <c r="C50" s="564"/>
      <c r="D50" s="564"/>
    </row>
    <row r="51" spans="3:4">
      <c r="C51" s="564"/>
      <c r="D51" s="564"/>
    </row>
    <row r="52" spans="4:4">
      <c r="D52" s="564"/>
    </row>
    <row r="53" spans="3:4">
      <c r="C53" s="564"/>
      <c r="D53" s="564"/>
    </row>
  </sheetData>
  <autoFilter ref="A4:E40">
    <extLst/>
  </autoFilter>
  <mergeCells count="1">
    <mergeCell ref="B2:E2"/>
  </mergeCells>
  <conditionalFormatting sqref="E3">
    <cfRule type="cellIs" dxfId="0" priority="1" stopIfTrue="1" operator="lessThanOrEqual">
      <formula>-1</formula>
    </cfRule>
  </conditionalFormatting>
  <conditionalFormatting sqref="C33:D33">
    <cfRule type="expression" dxfId="1" priority="3" stopIfTrue="1">
      <formula>"len($A:$A)=3"</formula>
    </cfRule>
    <cfRule type="expression" dxfId="1" priority="4" stopIfTrue="1">
      <formula>"len($A:$A)=3"</formula>
    </cfRule>
  </conditionalFormatting>
  <conditionalFormatting sqref="A32:B36 B5:B9 B39:B40 C30:D30 C32:D32 D34:D40 C34:C35">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E51"/>
  <sheetViews>
    <sheetView showGridLines="0" showZeros="0" view="pageBreakPreview" zoomScale="90" zoomScaleNormal="90" topLeftCell="B1" workbookViewId="0">
      <pane ySplit="3" topLeftCell="A24" activePane="bottomLeft" state="frozen"/>
      <selection/>
      <selection pane="bottomLeft" activeCell="B35" sqref="B35"/>
    </sheetView>
  </sheetViews>
  <sheetFormatPr defaultColWidth="9" defaultRowHeight="15.6" outlineLevelCol="4"/>
  <cols>
    <col min="1" max="1" width="12.75" style="182" customWidth="1"/>
    <col min="2" max="2" width="50.75" style="182" customWidth="1"/>
    <col min="3" max="5" width="20.6296296296296" style="182" customWidth="1"/>
    <col min="6" max="16383" width="9" style="284"/>
  </cols>
  <sheetData>
    <row r="1" ht="45" customHeight="1" spans="1:5">
      <c r="A1" s="353"/>
      <c r="B1" s="353" t="s">
        <v>68</v>
      </c>
      <c r="C1" s="353"/>
      <c r="D1" s="353"/>
      <c r="E1" s="353"/>
    </row>
    <row r="2" ht="18.95" customHeight="1" spans="1:5">
      <c r="A2" s="517"/>
      <c r="B2" s="484"/>
      <c r="C2" s="357"/>
      <c r="E2" s="439" t="s">
        <v>2</v>
      </c>
    </row>
    <row r="3" s="481" customFormat="1" ht="45" customHeight="1" spans="1:5">
      <c r="A3" s="518" t="s">
        <v>3</v>
      </c>
      <c r="B3" s="477" t="s">
        <v>4</v>
      </c>
      <c r="C3" s="201" t="s">
        <v>69</v>
      </c>
      <c r="D3" s="201" t="s">
        <v>70</v>
      </c>
      <c r="E3" s="477" t="s">
        <v>71</v>
      </c>
    </row>
    <row r="4" ht="37.5" customHeight="1" spans="1:5">
      <c r="A4" s="366" t="s">
        <v>72</v>
      </c>
      <c r="B4" s="519" t="s">
        <v>73</v>
      </c>
      <c r="C4" s="520">
        <v>48528</v>
      </c>
      <c r="D4" s="520">
        <v>50391</v>
      </c>
      <c r="E4" s="204">
        <f t="shared" ref="E4:E38" si="0">IF(C4&gt;0,D4/C4-1,IF(C4&lt;0,-(D4/C4-1),""))</f>
        <v>0.0384</v>
      </c>
    </row>
    <row r="5" ht="37.5" customHeight="1" spans="1:5">
      <c r="A5" s="366" t="s">
        <v>74</v>
      </c>
      <c r="B5" s="521" t="s">
        <v>75</v>
      </c>
      <c r="C5" s="520"/>
      <c r="D5" s="520"/>
      <c r="E5" s="204" t="str">
        <f t="shared" si="0"/>
        <v/>
      </c>
    </row>
    <row r="6" ht="37.5" customHeight="1" spans="1:5">
      <c r="A6" s="366" t="s">
        <v>76</v>
      </c>
      <c r="B6" s="521" t="s">
        <v>77</v>
      </c>
      <c r="C6" s="520">
        <v>133</v>
      </c>
      <c r="D6" s="520">
        <v>330</v>
      </c>
      <c r="E6" s="204">
        <f t="shared" si="0"/>
        <v>1.4812</v>
      </c>
    </row>
    <row r="7" ht="37.5" customHeight="1" spans="1:5">
      <c r="A7" s="366" t="s">
        <v>78</v>
      </c>
      <c r="B7" s="521" t="s">
        <v>79</v>
      </c>
      <c r="C7" s="520">
        <v>26987</v>
      </c>
      <c r="D7" s="520">
        <v>24886</v>
      </c>
      <c r="E7" s="204">
        <f t="shared" si="0"/>
        <v>-0.0779</v>
      </c>
    </row>
    <row r="8" ht="37.5" customHeight="1" spans="1:5">
      <c r="A8" s="366" t="s">
        <v>80</v>
      </c>
      <c r="B8" s="521" t="s">
        <v>81</v>
      </c>
      <c r="C8" s="520">
        <v>81152</v>
      </c>
      <c r="D8" s="520">
        <v>57607</v>
      </c>
      <c r="E8" s="204">
        <f t="shared" si="0"/>
        <v>-0.2901</v>
      </c>
    </row>
    <row r="9" ht="37.5" customHeight="1" spans="1:5">
      <c r="A9" s="366" t="s">
        <v>82</v>
      </c>
      <c r="B9" s="521" t="s">
        <v>83</v>
      </c>
      <c r="C9" s="520">
        <v>8124</v>
      </c>
      <c r="D9" s="520">
        <v>525</v>
      </c>
      <c r="E9" s="204">
        <f t="shared" si="0"/>
        <v>-0.9354</v>
      </c>
    </row>
    <row r="10" ht="37.5" customHeight="1" spans="1:5">
      <c r="A10" s="366" t="s">
        <v>84</v>
      </c>
      <c r="B10" s="521" t="s">
        <v>85</v>
      </c>
      <c r="C10" s="520">
        <v>8393</v>
      </c>
      <c r="D10" s="520">
        <v>1301</v>
      </c>
      <c r="E10" s="204">
        <f t="shared" si="0"/>
        <v>-0.845</v>
      </c>
    </row>
    <row r="11" ht="37.5" customHeight="1" spans="1:5">
      <c r="A11" s="366" t="s">
        <v>86</v>
      </c>
      <c r="B11" s="521" t="s">
        <v>87</v>
      </c>
      <c r="C11" s="520">
        <v>40585</v>
      </c>
      <c r="D11" s="520">
        <v>32268</v>
      </c>
      <c r="E11" s="204">
        <f t="shared" si="0"/>
        <v>-0.2049</v>
      </c>
    </row>
    <row r="12" ht="37.5" customHeight="1" spans="1:5">
      <c r="A12" s="366" t="s">
        <v>88</v>
      </c>
      <c r="B12" s="521" t="s">
        <v>89</v>
      </c>
      <c r="C12" s="520">
        <v>27125</v>
      </c>
      <c r="D12" s="520">
        <v>25541</v>
      </c>
      <c r="E12" s="204">
        <f t="shared" si="0"/>
        <v>-0.0584</v>
      </c>
    </row>
    <row r="13" ht="37.5" customHeight="1" spans="1:5">
      <c r="A13" s="366" t="s">
        <v>90</v>
      </c>
      <c r="B13" s="521" t="s">
        <v>91</v>
      </c>
      <c r="C13" s="520">
        <v>3993</v>
      </c>
      <c r="D13" s="520">
        <v>749</v>
      </c>
      <c r="E13" s="204">
        <f t="shared" si="0"/>
        <v>-0.8124</v>
      </c>
    </row>
    <row r="14" ht="37.5" customHeight="1" spans="1:5">
      <c r="A14" s="366" t="s">
        <v>92</v>
      </c>
      <c r="B14" s="521" t="s">
        <v>93</v>
      </c>
      <c r="C14" s="522">
        <v>58263</v>
      </c>
      <c r="D14" s="520">
        <v>27282</v>
      </c>
      <c r="E14" s="204">
        <f t="shared" si="0"/>
        <v>-0.5317</v>
      </c>
    </row>
    <row r="15" ht="37.5" customHeight="1" spans="1:5">
      <c r="A15" s="366" t="s">
        <v>94</v>
      </c>
      <c r="B15" s="521" t="s">
        <v>95</v>
      </c>
      <c r="C15" s="522">
        <v>15806</v>
      </c>
      <c r="D15" s="520">
        <v>9827</v>
      </c>
      <c r="E15" s="204">
        <f t="shared" si="0"/>
        <v>-0.3783</v>
      </c>
    </row>
    <row r="16" ht="37.5" customHeight="1" spans="1:5">
      <c r="A16" s="366" t="s">
        <v>96</v>
      </c>
      <c r="B16" s="521" t="s">
        <v>97</v>
      </c>
      <c r="C16" s="522">
        <v>2947</v>
      </c>
      <c r="D16" s="520">
        <v>18208</v>
      </c>
      <c r="E16" s="204">
        <f t="shared" si="0"/>
        <v>5.1785</v>
      </c>
    </row>
    <row r="17" ht="37.5" customHeight="1" spans="1:5">
      <c r="A17" s="366" t="s">
        <v>98</v>
      </c>
      <c r="B17" s="521" t="s">
        <v>99</v>
      </c>
      <c r="C17" s="522">
        <v>6477</v>
      </c>
      <c r="D17" s="520">
        <v>898</v>
      </c>
      <c r="E17" s="204">
        <f t="shared" si="0"/>
        <v>-0.8614</v>
      </c>
    </row>
    <row r="18" ht="37.5" customHeight="1" spans="1:5">
      <c r="A18" s="366" t="s">
        <v>100</v>
      </c>
      <c r="B18" s="521" t="s">
        <v>101</v>
      </c>
      <c r="C18" s="522">
        <v>1688</v>
      </c>
      <c r="D18" s="520">
        <v>553</v>
      </c>
      <c r="E18" s="204">
        <f t="shared" si="0"/>
        <v>-0.6724</v>
      </c>
    </row>
    <row r="19" ht="37.5" customHeight="1" spans="1:5">
      <c r="A19" s="366" t="s">
        <v>102</v>
      </c>
      <c r="B19" s="521" t="s">
        <v>103</v>
      </c>
      <c r="C19" s="520">
        <v>557</v>
      </c>
      <c r="D19" s="520">
        <v>0</v>
      </c>
      <c r="E19" s="204">
        <f t="shared" si="0"/>
        <v>-1</v>
      </c>
    </row>
    <row r="20" ht="37.5" customHeight="1" spans="1:5">
      <c r="A20" s="366" t="s">
        <v>104</v>
      </c>
      <c r="B20" s="521" t="s">
        <v>105</v>
      </c>
      <c r="C20" s="522"/>
      <c r="D20" s="510"/>
      <c r="E20" s="204" t="str">
        <f t="shared" si="0"/>
        <v/>
      </c>
    </row>
    <row r="21" ht="37.5" customHeight="1" spans="1:5">
      <c r="A21" s="366" t="s">
        <v>106</v>
      </c>
      <c r="B21" s="521" t="s">
        <v>107</v>
      </c>
      <c r="C21" s="520">
        <v>1814</v>
      </c>
      <c r="D21" s="520">
        <v>1620</v>
      </c>
      <c r="E21" s="204">
        <f t="shared" si="0"/>
        <v>-0.1069</v>
      </c>
    </row>
    <row r="22" ht="37.5" customHeight="1" spans="1:5">
      <c r="A22" s="366" t="s">
        <v>108</v>
      </c>
      <c r="B22" s="521" t="s">
        <v>109</v>
      </c>
      <c r="C22" s="520">
        <v>21677</v>
      </c>
      <c r="D22" s="520">
        <v>14087</v>
      </c>
      <c r="E22" s="204">
        <f t="shared" si="0"/>
        <v>-0.3501</v>
      </c>
    </row>
    <row r="23" ht="37.5" customHeight="1" spans="1:5">
      <c r="A23" s="366" t="s">
        <v>110</v>
      </c>
      <c r="B23" s="521" t="s">
        <v>111</v>
      </c>
      <c r="C23" s="520">
        <v>1313</v>
      </c>
      <c r="D23" s="520">
        <v>52</v>
      </c>
      <c r="E23" s="204">
        <f t="shared" si="0"/>
        <v>-0.9604</v>
      </c>
    </row>
    <row r="24" ht="37.5" customHeight="1" spans="1:5">
      <c r="A24" s="366" t="s">
        <v>112</v>
      </c>
      <c r="B24" s="521" t="s">
        <v>113</v>
      </c>
      <c r="C24" s="520">
        <v>3852</v>
      </c>
      <c r="D24" s="520">
        <v>3108</v>
      </c>
      <c r="E24" s="204">
        <f t="shared" si="0"/>
        <v>-0.1931</v>
      </c>
    </row>
    <row r="25" ht="37.5" customHeight="1" spans="1:5">
      <c r="A25" s="366" t="s">
        <v>114</v>
      </c>
      <c r="B25" s="521" t="s">
        <v>115</v>
      </c>
      <c r="C25" s="510"/>
      <c r="D25" s="520">
        <v>4000</v>
      </c>
      <c r="E25" s="204" t="str">
        <f t="shared" si="0"/>
        <v/>
      </c>
    </row>
    <row r="26" ht="37.5" customHeight="1" spans="1:5">
      <c r="A26" s="366" t="s">
        <v>116</v>
      </c>
      <c r="B26" s="521" t="s">
        <v>117</v>
      </c>
      <c r="C26" s="520">
        <v>615</v>
      </c>
      <c r="D26" s="520">
        <v>513</v>
      </c>
      <c r="E26" s="204">
        <f t="shared" si="0"/>
        <v>-0.1659</v>
      </c>
    </row>
    <row r="27" ht="37.5" customHeight="1" spans="1:5">
      <c r="A27" s="366" t="s">
        <v>118</v>
      </c>
      <c r="B27" s="521" t="s">
        <v>119</v>
      </c>
      <c r="C27" s="520">
        <v>1</v>
      </c>
      <c r="D27" s="520"/>
      <c r="E27" s="204">
        <f t="shared" si="0"/>
        <v>-1</v>
      </c>
    </row>
    <row r="28" ht="37.5" customHeight="1" spans="1:5">
      <c r="A28" s="366" t="s">
        <v>120</v>
      </c>
      <c r="B28" s="521" t="s">
        <v>121</v>
      </c>
      <c r="C28" s="509"/>
      <c r="D28" s="510"/>
      <c r="E28" s="204" t="str">
        <f t="shared" si="0"/>
        <v/>
      </c>
    </row>
    <row r="29" ht="37.5" customHeight="1" spans="1:5">
      <c r="A29" s="366"/>
      <c r="B29" s="521"/>
      <c r="C29" s="509"/>
      <c r="D29" s="509"/>
      <c r="E29" s="204" t="str">
        <f t="shared" si="0"/>
        <v/>
      </c>
    </row>
    <row r="30" s="356" customFormat="1" ht="37.5" customHeight="1" spans="1:5">
      <c r="A30" s="504"/>
      <c r="B30" s="505" t="s">
        <v>122</v>
      </c>
      <c r="C30" s="478">
        <v>360031</v>
      </c>
      <c r="D30" s="478">
        <v>273746</v>
      </c>
      <c r="E30" s="204">
        <f t="shared" si="0"/>
        <v>-0.2397</v>
      </c>
    </row>
    <row r="31" ht="37.5" customHeight="1" spans="1:5">
      <c r="A31" s="364">
        <v>230</v>
      </c>
      <c r="B31" s="523" t="s">
        <v>123</v>
      </c>
      <c r="C31" s="478">
        <v>92298</v>
      </c>
      <c r="D31" s="478">
        <v>79865</v>
      </c>
      <c r="E31" s="204">
        <f t="shared" si="0"/>
        <v>-0.1347</v>
      </c>
    </row>
    <row r="32" ht="37.5" customHeight="1" spans="1:5">
      <c r="A32" s="524">
        <v>23006</v>
      </c>
      <c r="B32" s="525" t="s">
        <v>124</v>
      </c>
      <c r="C32" s="509">
        <v>89199</v>
      </c>
      <c r="D32" s="509">
        <v>79865</v>
      </c>
      <c r="E32" s="204">
        <f t="shared" si="0"/>
        <v>-0.1046</v>
      </c>
    </row>
    <row r="33" ht="36" hidden="1" customHeight="1" spans="1:5">
      <c r="A33" s="366">
        <v>23008</v>
      </c>
      <c r="B33" s="525" t="s">
        <v>125</v>
      </c>
      <c r="C33" s="509">
        <v>716</v>
      </c>
      <c r="D33" s="509"/>
      <c r="E33" s="204">
        <f t="shared" si="0"/>
        <v>-1</v>
      </c>
    </row>
    <row r="34" ht="37.5" customHeight="1" spans="1:5">
      <c r="A34" s="526">
        <v>23015</v>
      </c>
      <c r="B34" s="500" t="s">
        <v>126</v>
      </c>
      <c r="C34" s="509">
        <v>2383</v>
      </c>
      <c r="D34" s="509"/>
      <c r="E34" s="204">
        <f t="shared" si="0"/>
        <v>-1</v>
      </c>
    </row>
    <row r="35" s="483" customFormat="1" ht="36" customHeight="1" spans="1:5">
      <c r="A35" s="526">
        <v>23016</v>
      </c>
      <c r="B35" s="500" t="s">
        <v>127</v>
      </c>
      <c r="C35" s="509"/>
      <c r="D35" s="509"/>
      <c r="E35" s="204" t="str">
        <f t="shared" si="0"/>
        <v/>
      </c>
    </row>
    <row r="36" s="483" customFormat="1" ht="37.5" customHeight="1" spans="1:5">
      <c r="A36" s="364">
        <v>231</v>
      </c>
      <c r="B36" s="213" t="s">
        <v>128</v>
      </c>
      <c r="C36" s="478">
        <v>2900</v>
      </c>
      <c r="D36" s="478">
        <v>3063</v>
      </c>
      <c r="E36" s="204">
        <f t="shared" si="0"/>
        <v>0.0562</v>
      </c>
    </row>
    <row r="37" s="483" customFormat="1" ht="37.5" customHeight="1" spans="1:5">
      <c r="A37" s="364">
        <v>23009</v>
      </c>
      <c r="B37" s="527" t="s">
        <v>129</v>
      </c>
      <c r="C37" s="478">
        <v>10647</v>
      </c>
      <c r="D37" s="478"/>
      <c r="E37" s="204">
        <f t="shared" si="0"/>
        <v>-1</v>
      </c>
    </row>
    <row r="38" ht="37.5" customHeight="1" spans="1:5">
      <c r="A38" s="504"/>
      <c r="B38" s="516" t="s">
        <v>130</v>
      </c>
      <c r="C38" s="478">
        <v>465876</v>
      </c>
      <c r="D38" s="478">
        <v>361982</v>
      </c>
      <c r="E38" s="204">
        <f t="shared" si="0"/>
        <v>-0.223</v>
      </c>
    </row>
    <row r="39" spans="2:4">
      <c r="B39" s="528"/>
      <c r="D39" s="479"/>
    </row>
    <row r="41" spans="4:4">
      <c r="D41" s="479"/>
    </row>
    <row r="43" spans="4:4">
      <c r="D43" s="479"/>
    </row>
    <row r="44" spans="4:4">
      <c r="D44" s="479"/>
    </row>
    <row r="46" spans="4:4">
      <c r="D46" s="479"/>
    </row>
    <row r="47" spans="4:4">
      <c r="D47" s="479"/>
    </row>
    <row r="48" spans="4:4">
      <c r="D48" s="479"/>
    </row>
    <row r="49" spans="4:4">
      <c r="D49" s="479"/>
    </row>
    <row r="51" spans="4:4">
      <c r="D51" s="479"/>
    </row>
  </sheetData>
  <autoFilter ref="A3:E39">
    <extLst/>
  </autoFilter>
  <mergeCells count="1">
    <mergeCell ref="B1:E1"/>
  </mergeCells>
  <conditionalFormatting sqref="D32">
    <cfRule type="cellIs" dxfId="0" priority="5" stopIfTrue="1" operator="lessThanOrEqual">
      <formula>-1</formula>
    </cfRule>
  </conditionalFormatting>
  <conditionalFormatting sqref="E2 D39:E44">
    <cfRule type="cellIs" dxfId="0" priority="4" stopIfTrue="1" operator="lessThanOrEqual">
      <formula>-1</formula>
    </cfRule>
  </conditionalFormatting>
  <conditionalFormatting sqref="D37 D33:D34">
    <cfRule type="cellIs" dxfId="2" priority="2" stopIfTrue="1" operator="lessThan">
      <formula>0</formula>
    </cfRule>
    <cfRule type="cellIs" dxfId="0" priority="3" stopIfTrue="1" operator="greaterThan">
      <formula>5</formula>
    </cfRule>
  </conditionalFormatting>
  <conditionalFormatting sqref="A34:B35 C3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E44"/>
  <sheetViews>
    <sheetView showGridLines="0" showZeros="0" view="pageBreakPreview" zoomScaleNormal="90" topLeftCell="B1" workbookViewId="0">
      <pane ySplit="3" topLeftCell="A29" activePane="bottomLeft" state="frozen"/>
      <selection/>
      <selection pane="bottomLeft" activeCell="D22" sqref="D22"/>
    </sheetView>
  </sheetViews>
  <sheetFormatPr defaultColWidth="9" defaultRowHeight="15.6" outlineLevelCol="4"/>
  <cols>
    <col min="1" max="1" width="14.5" style="182" customWidth="1"/>
    <col min="2" max="2" width="50.75" style="182" customWidth="1"/>
    <col min="3" max="5" width="20.6296296296296" style="182" customWidth="1"/>
    <col min="6" max="16383" width="9" style="284"/>
  </cols>
  <sheetData>
    <row r="1" ht="45" customHeight="1" spans="1:5">
      <c r="A1" s="353"/>
      <c r="B1" s="353" t="s">
        <v>131</v>
      </c>
      <c r="C1" s="353"/>
      <c r="D1" s="353"/>
      <c r="E1" s="353"/>
    </row>
    <row r="2" ht="18.95" customHeight="1" spans="2:5">
      <c r="B2" s="484"/>
      <c r="C2" s="357"/>
      <c r="D2" s="357"/>
      <c r="E2" s="439" t="s">
        <v>2</v>
      </c>
    </row>
    <row r="3" s="481" customFormat="1" ht="45" customHeight="1" spans="1:5">
      <c r="A3" s="485" t="s">
        <v>3</v>
      </c>
      <c r="B3" s="360" t="s">
        <v>4</v>
      </c>
      <c r="C3" s="201" t="s">
        <v>132</v>
      </c>
      <c r="D3" s="201" t="s">
        <v>70</v>
      </c>
      <c r="E3" s="201" t="s">
        <v>133</v>
      </c>
    </row>
    <row r="4" ht="32.1" customHeight="1" spans="1:5">
      <c r="A4" s="486" t="s">
        <v>8</v>
      </c>
      <c r="B4" s="487" t="s">
        <v>9</v>
      </c>
      <c r="C4" s="344">
        <v>297415</v>
      </c>
      <c r="D4" s="488">
        <f>SUM(D5:D18)</f>
        <v>197266</v>
      </c>
      <c r="E4" s="204">
        <f t="shared" ref="E4:E14" si="0">IF(C4&gt;0,D4/C4-1,IF(C4&lt;0,-(D4/C4-1),""))</f>
        <v>-0.3367</v>
      </c>
    </row>
    <row r="5" ht="32.1" customHeight="1" spans="1:5">
      <c r="A5" s="366" t="s">
        <v>10</v>
      </c>
      <c r="B5" s="489" t="s">
        <v>134</v>
      </c>
      <c r="C5" s="490">
        <v>102261</v>
      </c>
      <c r="D5" s="491">
        <v>85047</v>
      </c>
      <c r="E5" s="204">
        <f t="shared" si="0"/>
        <v>-0.1683</v>
      </c>
    </row>
    <row r="6" ht="32.1" customHeight="1" spans="1:5">
      <c r="A6" s="366" t="s">
        <v>12</v>
      </c>
      <c r="B6" s="489" t="s">
        <v>135</v>
      </c>
      <c r="C6" s="490">
        <v>28157</v>
      </c>
      <c r="D6" s="491">
        <v>24315</v>
      </c>
      <c r="E6" s="204">
        <f t="shared" si="0"/>
        <v>-0.1364</v>
      </c>
    </row>
    <row r="7" ht="32.1" customHeight="1" spans="1:5">
      <c r="A7" s="366" t="s">
        <v>14</v>
      </c>
      <c r="B7" s="489" t="s">
        <v>136</v>
      </c>
      <c r="C7" s="490">
        <v>6764</v>
      </c>
      <c r="D7" s="491">
        <v>4901</v>
      </c>
      <c r="E7" s="204">
        <f t="shared" si="0"/>
        <v>-0.2754</v>
      </c>
    </row>
    <row r="8" customFormat="1" ht="32.1" hidden="1" customHeight="1" spans="1:5">
      <c r="A8" s="492" t="s">
        <v>16</v>
      </c>
      <c r="B8" s="493" t="s">
        <v>137</v>
      </c>
      <c r="C8" s="490">
        <v>95</v>
      </c>
      <c r="D8" s="491">
        <v>50</v>
      </c>
      <c r="E8" s="204">
        <f t="shared" si="0"/>
        <v>-0.4737</v>
      </c>
    </row>
    <row r="9" ht="32.1" customHeight="1" spans="1:5">
      <c r="A9" s="366" t="s">
        <v>18</v>
      </c>
      <c r="B9" s="489" t="s">
        <v>138</v>
      </c>
      <c r="C9" s="490">
        <v>15218</v>
      </c>
      <c r="D9" s="491">
        <v>11500</v>
      </c>
      <c r="E9" s="204">
        <f t="shared" si="0"/>
        <v>-0.2443</v>
      </c>
    </row>
    <row r="10" customFormat="1" ht="32.1" hidden="1" customHeight="1" spans="1:5">
      <c r="A10" s="492" t="s">
        <v>20</v>
      </c>
      <c r="B10" s="493" t="s">
        <v>139</v>
      </c>
      <c r="C10" s="490">
        <v>9600</v>
      </c>
      <c r="D10" s="491">
        <v>7766</v>
      </c>
      <c r="E10" s="204">
        <f t="shared" si="0"/>
        <v>-0.191</v>
      </c>
    </row>
    <row r="11" customFormat="1" ht="32.1" hidden="1" customHeight="1" spans="1:5">
      <c r="A11" s="492" t="s">
        <v>22</v>
      </c>
      <c r="B11" s="493" t="s">
        <v>140</v>
      </c>
      <c r="C11" s="490">
        <v>6800</v>
      </c>
      <c r="D11" s="491">
        <v>6563</v>
      </c>
      <c r="E11" s="204">
        <f t="shared" si="0"/>
        <v>-0.0349</v>
      </c>
    </row>
    <row r="12" customFormat="1" ht="32.1" hidden="1" customHeight="1" spans="1:5">
      <c r="A12" s="492" t="s">
        <v>24</v>
      </c>
      <c r="B12" s="493" t="s">
        <v>141</v>
      </c>
      <c r="C12" s="490">
        <v>6600</v>
      </c>
      <c r="D12" s="491">
        <v>4519</v>
      </c>
      <c r="E12" s="204">
        <f t="shared" si="0"/>
        <v>-0.3153</v>
      </c>
    </row>
    <row r="13" customFormat="1" ht="32.1" hidden="1" customHeight="1" spans="1:5">
      <c r="A13" s="492" t="s">
        <v>26</v>
      </c>
      <c r="B13" s="493" t="s">
        <v>142</v>
      </c>
      <c r="C13" s="490">
        <v>71000</v>
      </c>
      <c r="D13" s="491">
        <v>26500</v>
      </c>
      <c r="E13" s="204">
        <f t="shared" si="0"/>
        <v>-0.6268</v>
      </c>
    </row>
    <row r="14" customFormat="1" ht="32.1" hidden="1" customHeight="1" spans="1:5">
      <c r="A14" s="492" t="s">
        <v>28</v>
      </c>
      <c r="B14" s="493" t="s">
        <v>143</v>
      </c>
      <c r="C14" s="490">
        <v>2700</v>
      </c>
      <c r="D14" s="494">
        <v>1720</v>
      </c>
      <c r="E14" s="204">
        <f t="shared" si="0"/>
        <v>-0.363</v>
      </c>
    </row>
    <row r="15" ht="32.1" customHeight="1" spans="1:5">
      <c r="A15" s="366" t="s">
        <v>30</v>
      </c>
      <c r="B15" s="489" t="s">
        <v>144</v>
      </c>
      <c r="C15" s="490">
        <v>5000</v>
      </c>
      <c r="D15" s="495">
        <v>300</v>
      </c>
      <c r="E15" s="496"/>
    </row>
    <row r="16" customFormat="1" ht="32.1" hidden="1" customHeight="1" spans="1:5">
      <c r="A16" s="492" t="s">
        <v>32</v>
      </c>
      <c r="B16" s="493" t="s">
        <v>145</v>
      </c>
      <c r="C16" s="490">
        <v>43000</v>
      </c>
      <c r="D16" s="495">
        <v>24000</v>
      </c>
      <c r="E16" s="204">
        <f t="shared" ref="E16:E40" si="1">IF(C16&gt;0,D16/C16-1,IF(C16&lt;0,-(D16/C16-1),""))</f>
        <v>-0.4419</v>
      </c>
    </row>
    <row r="17" customFormat="1" ht="32.1" hidden="1" customHeight="1" spans="1:5">
      <c r="A17" s="492" t="s">
        <v>34</v>
      </c>
      <c r="B17" s="493" t="s">
        <v>146</v>
      </c>
      <c r="C17" s="497"/>
      <c r="D17" s="498"/>
      <c r="E17" s="204" t="str">
        <f t="shared" si="1"/>
        <v/>
      </c>
    </row>
    <row r="18" customFormat="1" ht="32.1" hidden="1" customHeight="1" spans="1:5">
      <c r="A18" s="492" t="s">
        <v>36</v>
      </c>
      <c r="B18" s="493" t="s">
        <v>147</v>
      </c>
      <c r="C18" s="490">
        <v>220</v>
      </c>
      <c r="D18" s="495">
        <v>85</v>
      </c>
      <c r="E18" s="204">
        <f t="shared" si="1"/>
        <v>-0.6136</v>
      </c>
    </row>
    <row r="19" customFormat="1" ht="32.1" hidden="1" customHeight="1" spans="1:5">
      <c r="A19" s="566" t="s">
        <v>148</v>
      </c>
      <c r="B19" s="493" t="s">
        <v>149</v>
      </c>
      <c r="C19" s="497"/>
      <c r="D19" s="497"/>
      <c r="E19" s="204" t="str">
        <f t="shared" si="1"/>
        <v/>
      </c>
    </row>
    <row r="20" ht="32.1" customHeight="1" spans="1:5">
      <c r="A20" s="364" t="s">
        <v>40</v>
      </c>
      <c r="B20" s="487" t="s">
        <v>41</v>
      </c>
      <c r="C20" s="344">
        <v>21385</v>
      </c>
      <c r="D20" s="344">
        <f>SUM(D21:D28)</f>
        <v>19704</v>
      </c>
      <c r="E20" s="204">
        <f t="shared" si="1"/>
        <v>-0.0786</v>
      </c>
    </row>
    <row r="21" ht="32.1" customHeight="1" spans="1:5">
      <c r="A21" s="499" t="s">
        <v>42</v>
      </c>
      <c r="B21" s="489" t="s">
        <v>150</v>
      </c>
      <c r="C21" s="490">
        <v>7601</v>
      </c>
      <c r="D21" s="491">
        <v>5784</v>
      </c>
      <c r="E21" s="204">
        <f t="shared" si="1"/>
        <v>-0.239</v>
      </c>
    </row>
    <row r="22" ht="32.1" customHeight="1" spans="1:5">
      <c r="A22" s="366" t="s">
        <v>44</v>
      </c>
      <c r="B22" s="500" t="s">
        <v>151</v>
      </c>
      <c r="C22" s="490">
        <v>6500</v>
      </c>
      <c r="D22" s="494">
        <v>4570</v>
      </c>
      <c r="E22" s="204">
        <f t="shared" si="1"/>
        <v>-0.2969</v>
      </c>
    </row>
    <row r="23" ht="32.1" customHeight="1" spans="1:5">
      <c r="A23" s="366" t="s">
        <v>46</v>
      </c>
      <c r="B23" s="489" t="s">
        <v>152</v>
      </c>
      <c r="C23" s="490">
        <v>3576</v>
      </c>
      <c r="D23" s="501">
        <v>3500</v>
      </c>
      <c r="E23" s="204">
        <f t="shared" si="1"/>
        <v>-0.0213</v>
      </c>
    </row>
    <row r="24" ht="32.1" customHeight="1" spans="1:5">
      <c r="A24" s="366" t="s">
        <v>48</v>
      </c>
      <c r="B24" s="489" t="s">
        <v>153</v>
      </c>
      <c r="C24" s="497"/>
      <c r="D24" s="502"/>
      <c r="E24" s="204" t="str">
        <f t="shared" si="1"/>
        <v/>
      </c>
    </row>
    <row r="25" ht="32.1" customHeight="1" spans="1:5">
      <c r="A25" s="366" t="s">
        <v>50</v>
      </c>
      <c r="B25" s="489" t="s">
        <v>154</v>
      </c>
      <c r="C25" s="490">
        <v>1878</v>
      </c>
      <c r="D25" s="501">
        <v>5000</v>
      </c>
      <c r="E25" s="204">
        <f t="shared" si="1"/>
        <v>1.6624</v>
      </c>
    </row>
    <row r="26" customFormat="1" ht="32.1" hidden="1" customHeight="1" spans="1:5">
      <c r="A26" s="492" t="s">
        <v>52</v>
      </c>
      <c r="B26" s="493" t="s">
        <v>155</v>
      </c>
      <c r="C26" s="497"/>
      <c r="D26" s="502"/>
      <c r="E26" s="204" t="str">
        <f t="shared" si="1"/>
        <v/>
      </c>
    </row>
    <row r="27" ht="32.1" customHeight="1" spans="1:5">
      <c r="A27" s="366" t="s">
        <v>54</v>
      </c>
      <c r="B27" s="489" t="s">
        <v>156</v>
      </c>
      <c r="C27" s="490">
        <v>350</v>
      </c>
      <c r="D27" s="501">
        <v>350</v>
      </c>
      <c r="E27" s="204">
        <f t="shared" si="1"/>
        <v>0</v>
      </c>
    </row>
    <row r="28" ht="32.1" customHeight="1" spans="1:5">
      <c r="A28" s="366" t="s">
        <v>56</v>
      </c>
      <c r="B28" s="489" t="s">
        <v>157</v>
      </c>
      <c r="C28" s="490">
        <v>1480</v>
      </c>
      <c r="D28" s="491">
        <v>500</v>
      </c>
      <c r="E28" s="204">
        <f t="shared" si="1"/>
        <v>-0.6622</v>
      </c>
    </row>
    <row r="29" ht="32.1" customHeight="1" spans="1:5">
      <c r="A29" s="366"/>
      <c r="B29" s="489"/>
      <c r="C29" s="339"/>
      <c r="D29" s="503"/>
      <c r="E29" s="204" t="str">
        <f t="shared" si="1"/>
        <v/>
      </c>
    </row>
    <row r="30" s="356" customFormat="1" ht="32.1" customHeight="1" spans="1:5">
      <c r="A30" s="504"/>
      <c r="B30" s="505" t="s">
        <v>158</v>
      </c>
      <c r="C30" s="506">
        <v>318800</v>
      </c>
      <c r="D30" s="506">
        <v>216970</v>
      </c>
      <c r="E30" s="204">
        <f t="shared" si="1"/>
        <v>-0.3194</v>
      </c>
    </row>
    <row r="31" ht="32.1" customHeight="1" spans="1:5">
      <c r="A31" s="364">
        <v>105</v>
      </c>
      <c r="B31" s="213" t="s">
        <v>59</v>
      </c>
      <c r="C31" s="478"/>
      <c r="D31" s="506"/>
      <c r="E31" s="204" t="str">
        <f t="shared" si="1"/>
        <v/>
      </c>
    </row>
    <row r="32" ht="32.1" customHeight="1" spans="1:5">
      <c r="A32" s="507">
        <v>110</v>
      </c>
      <c r="B32" s="508" t="s">
        <v>60</v>
      </c>
      <c r="C32" s="478">
        <v>169409</v>
      </c>
      <c r="D32" s="344">
        <f>SUM(D33:D39)</f>
        <v>145012</v>
      </c>
      <c r="E32" s="204">
        <f t="shared" si="1"/>
        <v>-0.144</v>
      </c>
    </row>
    <row r="33" ht="32.1" customHeight="1" spans="1:5">
      <c r="A33" s="386">
        <v>11001</v>
      </c>
      <c r="B33" s="336" t="s">
        <v>159</v>
      </c>
      <c r="C33" s="509">
        <v>34095</v>
      </c>
      <c r="D33" s="503">
        <v>34095</v>
      </c>
      <c r="E33" s="204">
        <f t="shared" si="1"/>
        <v>0</v>
      </c>
    </row>
    <row r="34" ht="32.1" customHeight="1" spans="1:5">
      <c r="A34" s="386"/>
      <c r="B34" s="336" t="s">
        <v>160</v>
      </c>
      <c r="C34" s="509">
        <v>119396</v>
      </c>
      <c r="D34" s="503">
        <v>99852</v>
      </c>
      <c r="E34" s="204">
        <f t="shared" si="1"/>
        <v>-0.1637</v>
      </c>
    </row>
    <row r="35" ht="32.1" customHeight="1" spans="1:5">
      <c r="A35" s="386">
        <v>11006</v>
      </c>
      <c r="B35" s="336" t="s">
        <v>161</v>
      </c>
      <c r="C35" s="509"/>
      <c r="D35" s="510"/>
      <c r="E35" s="204" t="str">
        <f t="shared" si="1"/>
        <v/>
      </c>
    </row>
    <row r="36" ht="32.1" customHeight="1" spans="1:5">
      <c r="A36" s="386">
        <v>11008</v>
      </c>
      <c r="B36" s="336" t="s">
        <v>162</v>
      </c>
      <c r="C36" s="509">
        <v>5883</v>
      </c>
      <c r="D36" s="503">
        <v>10647</v>
      </c>
      <c r="E36" s="204">
        <f t="shared" si="1"/>
        <v>0.8098</v>
      </c>
    </row>
    <row r="37" ht="32.1" customHeight="1" spans="1:5">
      <c r="A37" s="386">
        <v>11009</v>
      </c>
      <c r="B37" s="336" t="s">
        <v>163</v>
      </c>
      <c r="C37" s="509">
        <v>35</v>
      </c>
      <c r="D37" s="503">
        <v>35</v>
      </c>
      <c r="E37" s="204">
        <f t="shared" si="1"/>
        <v>0</v>
      </c>
    </row>
    <row r="38" s="482" customFormat="1" ht="32.1" hidden="1" customHeight="1" spans="1:5">
      <c r="A38" s="511">
        <v>11013</v>
      </c>
      <c r="B38" s="512" t="s">
        <v>164</v>
      </c>
      <c r="C38" s="513"/>
      <c r="D38" s="503"/>
      <c r="E38" s="204" t="str">
        <f t="shared" si="1"/>
        <v/>
      </c>
    </row>
    <row r="39" s="483" customFormat="1" ht="32.1" customHeight="1" spans="1:5">
      <c r="A39" s="386">
        <v>11015</v>
      </c>
      <c r="B39" s="343" t="s">
        <v>165</v>
      </c>
      <c r="C39" s="509">
        <v>10000</v>
      </c>
      <c r="D39" s="514">
        <v>383</v>
      </c>
      <c r="E39" s="204">
        <f t="shared" si="1"/>
        <v>-0.9617</v>
      </c>
    </row>
    <row r="40" ht="32.1" customHeight="1" spans="1:5">
      <c r="A40" s="515"/>
      <c r="B40" s="516" t="s">
        <v>67</v>
      </c>
      <c r="C40" s="478">
        <v>488209</v>
      </c>
      <c r="D40" s="506">
        <v>361982</v>
      </c>
      <c r="E40" s="204">
        <f t="shared" si="1"/>
        <v>-0.2586</v>
      </c>
    </row>
    <row r="41" spans="4:4">
      <c r="D41" s="480"/>
    </row>
    <row r="42" spans="4:4">
      <c r="D42" s="480"/>
    </row>
    <row r="43" spans="4:4">
      <c r="D43" s="480"/>
    </row>
    <row r="44" spans="4:4">
      <c r="D44" s="480"/>
    </row>
  </sheetData>
  <autoFilter ref="A3:E40">
    <extLst/>
  </autoFilter>
  <mergeCells count="1">
    <mergeCell ref="B1:E1"/>
  </mergeCells>
  <conditionalFormatting sqref="E2">
    <cfRule type="cellIs" dxfId="0" priority="1" stopIfTrue="1" operator="lessThanOrEqual">
      <formula>-1</formula>
    </cfRule>
  </conditionalFormatting>
  <conditionalFormatting sqref="A31:B32 A4:B28 B29 A35:B35 B33:B34 A36:B44 C4 D29 D36 C40 D31 D34">
    <cfRule type="expression" dxfId="1" priority="2" stopIfTrue="1">
      <formula>"len($A:$A)=3"</formula>
    </cfRule>
  </conditionalFormatting>
  <conditionalFormatting sqref="C32:D32 D40 D33">
    <cfRule type="expression" dxfId="1" priority="3" stopIfTrue="1">
      <formula>"len($A:$A)=3"</formula>
    </cfRule>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XFD1368"/>
  <sheetViews>
    <sheetView showGridLines="0" showZeros="0" view="pageBreakPreview" zoomScale="80" zoomScaleNormal="100" workbookViewId="0">
      <pane xSplit="1" ySplit="3" topLeftCell="B751" activePane="bottomRight" state="frozen"/>
      <selection/>
      <selection pane="topRight"/>
      <selection pane="bottomLeft"/>
      <selection pane="bottomRight" activeCell="C761" sqref="C761"/>
    </sheetView>
  </sheetViews>
  <sheetFormatPr defaultColWidth="9" defaultRowHeight="15.6"/>
  <cols>
    <col min="1" max="1" width="19.1296296296296" style="182" customWidth="1"/>
    <col min="2" max="2" width="50.6296296296296" style="182" customWidth="1"/>
    <col min="3" max="4" width="20.6296296296296" style="182" customWidth="1"/>
    <col min="5" max="5" width="20.6296296296296" style="436" customWidth="1"/>
    <col min="6" max="16382" width="9" style="182"/>
    <col min="16383" max="16384" width="9" style="284"/>
  </cols>
  <sheetData>
    <row r="1" s="250" customFormat="1" ht="45" customHeight="1" spans="2:5">
      <c r="B1" s="353" t="s">
        <v>166</v>
      </c>
      <c r="C1" s="353"/>
      <c r="D1" s="353"/>
      <c r="E1" s="437"/>
    </row>
    <row r="2" s="250" customFormat="1" ht="20.1" customHeight="1" spans="1:5">
      <c r="A2" s="355"/>
      <c r="B2" s="438"/>
      <c r="C2" s="357"/>
      <c r="D2" s="439"/>
      <c r="E2" s="440" t="s">
        <v>2</v>
      </c>
    </row>
    <row r="3" s="181" customFormat="1" ht="45" customHeight="1" spans="1:16384">
      <c r="A3" s="201" t="s">
        <v>3</v>
      </c>
      <c r="B3" s="360" t="s">
        <v>4</v>
      </c>
      <c r="C3" s="201" t="s">
        <v>132</v>
      </c>
      <c r="D3" s="201" t="s">
        <v>70</v>
      </c>
      <c r="E3" s="441" t="s">
        <v>133</v>
      </c>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c r="IW3" s="442"/>
      <c r="IX3" s="442"/>
      <c r="IY3" s="442"/>
      <c r="IZ3" s="442"/>
      <c r="JA3" s="442"/>
      <c r="JB3" s="442"/>
      <c r="JC3" s="442"/>
      <c r="JD3" s="442"/>
      <c r="JE3" s="442"/>
      <c r="JF3" s="442"/>
      <c r="JG3" s="442"/>
      <c r="JH3" s="442"/>
      <c r="JI3" s="442"/>
      <c r="JJ3" s="442"/>
      <c r="JK3" s="442"/>
      <c r="JL3" s="442"/>
      <c r="JM3" s="442"/>
      <c r="JN3" s="442"/>
      <c r="JO3" s="442"/>
      <c r="JP3" s="442"/>
      <c r="JQ3" s="442"/>
      <c r="JR3" s="442"/>
      <c r="JS3" s="442"/>
      <c r="JT3" s="442"/>
      <c r="JU3" s="442"/>
      <c r="JV3" s="442"/>
      <c r="JW3" s="442"/>
      <c r="JX3" s="442"/>
      <c r="JY3" s="442"/>
      <c r="JZ3" s="442"/>
      <c r="KA3" s="442"/>
      <c r="KB3" s="442"/>
      <c r="KC3" s="442"/>
      <c r="KD3" s="442"/>
      <c r="KE3" s="442"/>
      <c r="KF3" s="442"/>
      <c r="KG3" s="442"/>
      <c r="KH3" s="442"/>
      <c r="KI3" s="442"/>
      <c r="KJ3" s="442"/>
      <c r="KK3" s="442"/>
      <c r="KL3" s="442"/>
      <c r="KM3" s="442"/>
      <c r="KN3" s="442"/>
      <c r="KO3" s="442"/>
      <c r="KP3" s="442"/>
      <c r="KQ3" s="442"/>
      <c r="KR3" s="442"/>
      <c r="KS3" s="442"/>
      <c r="KT3" s="442"/>
      <c r="KU3" s="442"/>
      <c r="KV3" s="442"/>
      <c r="KW3" s="442"/>
      <c r="KX3" s="442"/>
      <c r="KY3" s="442"/>
      <c r="KZ3" s="442"/>
      <c r="LA3" s="442"/>
      <c r="LB3" s="442"/>
      <c r="LC3" s="442"/>
      <c r="LD3" s="442"/>
      <c r="LE3" s="442"/>
      <c r="LF3" s="442"/>
      <c r="LG3" s="442"/>
      <c r="LH3" s="442"/>
      <c r="LI3" s="442"/>
      <c r="LJ3" s="442"/>
      <c r="LK3" s="442"/>
      <c r="LL3" s="442"/>
      <c r="LM3" s="442"/>
      <c r="LN3" s="442"/>
      <c r="LO3" s="442"/>
      <c r="LP3" s="442"/>
      <c r="LQ3" s="442"/>
      <c r="LR3" s="442"/>
      <c r="LS3" s="442"/>
      <c r="LT3" s="442"/>
      <c r="LU3" s="442"/>
      <c r="LV3" s="442"/>
      <c r="LW3" s="442"/>
      <c r="LX3" s="442"/>
      <c r="LY3" s="442"/>
      <c r="LZ3" s="442"/>
      <c r="MA3" s="442"/>
      <c r="MB3" s="442"/>
      <c r="MC3" s="442"/>
      <c r="MD3" s="442"/>
      <c r="ME3" s="442"/>
      <c r="MF3" s="442"/>
      <c r="MG3" s="442"/>
      <c r="MH3" s="442"/>
      <c r="MI3" s="442"/>
      <c r="MJ3" s="442"/>
      <c r="MK3" s="442"/>
      <c r="ML3" s="442"/>
      <c r="MM3" s="442"/>
      <c r="MN3" s="442"/>
      <c r="MO3" s="442"/>
      <c r="MP3" s="442"/>
      <c r="MQ3" s="442"/>
      <c r="MR3" s="442"/>
      <c r="MS3" s="442"/>
      <c r="MT3" s="442"/>
      <c r="MU3" s="442"/>
      <c r="MV3" s="442"/>
      <c r="MW3" s="442"/>
      <c r="MX3" s="442"/>
      <c r="MY3" s="442"/>
      <c r="MZ3" s="442"/>
      <c r="NA3" s="442"/>
      <c r="NB3" s="442"/>
      <c r="NC3" s="442"/>
      <c r="ND3" s="442"/>
      <c r="NE3" s="442"/>
      <c r="NF3" s="442"/>
      <c r="NG3" s="442"/>
      <c r="NH3" s="442"/>
      <c r="NI3" s="442"/>
      <c r="NJ3" s="442"/>
      <c r="NK3" s="442"/>
      <c r="NL3" s="442"/>
      <c r="NM3" s="442"/>
      <c r="NN3" s="442"/>
      <c r="NO3" s="442"/>
      <c r="NP3" s="442"/>
      <c r="NQ3" s="442"/>
      <c r="NR3" s="442"/>
      <c r="NS3" s="442"/>
      <c r="NT3" s="442"/>
      <c r="NU3" s="442"/>
      <c r="NV3" s="442"/>
      <c r="NW3" s="442"/>
      <c r="NX3" s="442"/>
      <c r="NY3" s="442"/>
      <c r="NZ3" s="442"/>
      <c r="OA3" s="442"/>
      <c r="OB3" s="442"/>
      <c r="OC3" s="442"/>
      <c r="OD3" s="442"/>
      <c r="OE3" s="442"/>
      <c r="OF3" s="442"/>
      <c r="OG3" s="442"/>
      <c r="OH3" s="442"/>
      <c r="OI3" s="442"/>
      <c r="OJ3" s="442"/>
      <c r="OK3" s="442"/>
      <c r="OL3" s="442"/>
      <c r="OM3" s="442"/>
      <c r="ON3" s="442"/>
      <c r="OO3" s="442"/>
      <c r="OP3" s="442"/>
      <c r="OQ3" s="442"/>
      <c r="OR3" s="442"/>
      <c r="OS3" s="442"/>
      <c r="OT3" s="442"/>
      <c r="OU3" s="442"/>
      <c r="OV3" s="442"/>
      <c r="OW3" s="442"/>
      <c r="OX3" s="442"/>
      <c r="OY3" s="442"/>
      <c r="OZ3" s="442"/>
      <c r="PA3" s="442"/>
      <c r="PB3" s="442"/>
      <c r="PC3" s="442"/>
      <c r="PD3" s="442"/>
      <c r="PE3" s="442"/>
      <c r="PF3" s="442"/>
      <c r="PG3" s="442"/>
      <c r="PH3" s="442"/>
      <c r="PI3" s="442"/>
      <c r="PJ3" s="442"/>
      <c r="PK3" s="442"/>
      <c r="PL3" s="442"/>
      <c r="PM3" s="442"/>
      <c r="PN3" s="442"/>
      <c r="PO3" s="442"/>
      <c r="PP3" s="442"/>
      <c r="PQ3" s="442"/>
      <c r="PR3" s="442"/>
      <c r="PS3" s="442"/>
      <c r="PT3" s="442"/>
      <c r="PU3" s="442"/>
      <c r="PV3" s="442"/>
      <c r="PW3" s="442"/>
      <c r="PX3" s="442"/>
      <c r="PY3" s="442"/>
      <c r="PZ3" s="442"/>
      <c r="QA3" s="442"/>
      <c r="QB3" s="442"/>
      <c r="QC3" s="442"/>
      <c r="QD3" s="442"/>
      <c r="QE3" s="442"/>
      <c r="QF3" s="442"/>
      <c r="QG3" s="442"/>
      <c r="QH3" s="442"/>
      <c r="QI3" s="442"/>
      <c r="QJ3" s="442"/>
      <c r="QK3" s="442"/>
      <c r="QL3" s="442"/>
      <c r="QM3" s="442"/>
      <c r="QN3" s="442"/>
      <c r="QO3" s="442"/>
      <c r="QP3" s="442"/>
      <c r="QQ3" s="442"/>
      <c r="QR3" s="442"/>
      <c r="QS3" s="442"/>
      <c r="QT3" s="442"/>
      <c r="QU3" s="442"/>
      <c r="QV3" s="442"/>
      <c r="QW3" s="442"/>
      <c r="QX3" s="442"/>
      <c r="QY3" s="442"/>
      <c r="QZ3" s="442"/>
      <c r="RA3" s="442"/>
      <c r="RB3" s="442"/>
      <c r="RC3" s="442"/>
      <c r="RD3" s="442"/>
      <c r="RE3" s="442"/>
      <c r="RF3" s="442"/>
      <c r="RG3" s="442"/>
      <c r="RH3" s="442"/>
      <c r="RI3" s="442"/>
      <c r="RJ3" s="442"/>
      <c r="RK3" s="442"/>
      <c r="RL3" s="442"/>
      <c r="RM3" s="442"/>
      <c r="RN3" s="442"/>
      <c r="RO3" s="442"/>
      <c r="RP3" s="442"/>
      <c r="RQ3" s="442"/>
      <c r="RR3" s="442"/>
      <c r="RS3" s="442"/>
      <c r="RT3" s="442"/>
      <c r="RU3" s="442"/>
      <c r="RV3" s="442"/>
      <c r="RW3" s="442"/>
      <c r="RX3" s="442"/>
      <c r="RY3" s="442"/>
      <c r="RZ3" s="442"/>
      <c r="SA3" s="442"/>
      <c r="SB3" s="442"/>
      <c r="SC3" s="442"/>
      <c r="SD3" s="442"/>
      <c r="SE3" s="442"/>
      <c r="SF3" s="442"/>
      <c r="SG3" s="442"/>
      <c r="SH3" s="442"/>
      <c r="SI3" s="442"/>
      <c r="SJ3" s="442"/>
      <c r="SK3" s="442"/>
      <c r="SL3" s="442"/>
      <c r="SM3" s="442"/>
      <c r="SN3" s="442"/>
      <c r="SO3" s="442"/>
      <c r="SP3" s="442"/>
      <c r="SQ3" s="442"/>
      <c r="SR3" s="442"/>
      <c r="SS3" s="442"/>
      <c r="ST3" s="442"/>
      <c r="SU3" s="442"/>
      <c r="SV3" s="442"/>
      <c r="SW3" s="442"/>
      <c r="SX3" s="442"/>
      <c r="SY3" s="442"/>
      <c r="SZ3" s="442"/>
      <c r="TA3" s="442"/>
      <c r="TB3" s="442"/>
      <c r="TC3" s="442"/>
      <c r="TD3" s="442"/>
      <c r="TE3" s="442"/>
      <c r="TF3" s="442"/>
      <c r="TG3" s="442"/>
      <c r="TH3" s="442"/>
      <c r="TI3" s="442"/>
      <c r="TJ3" s="442"/>
      <c r="TK3" s="442"/>
      <c r="TL3" s="442"/>
      <c r="TM3" s="442"/>
      <c r="TN3" s="442"/>
      <c r="TO3" s="442"/>
      <c r="TP3" s="442"/>
      <c r="TQ3" s="442"/>
      <c r="TR3" s="442"/>
      <c r="TS3" s="442"/>
      <c r="TT3" s="442"/>
      <c r="TU3" s="442"/>
      <c r="TV3" s="442"/>
      <c r="TW3" s="442"/>
      <c r="TX3" s="442"/>
      <c r="TY3" s="442"/>
      <c r="TZ3" s="442"/>
      <c r="UA3" s="442"/>
      <c r="UB3" s="442"/>
      <c r="UC3" s="442"/>
      <c r="UD3" s="442"/>
      <c r="UE3" s="442"/>
      <c r="UF3" s="442"/>
      <c r="UG3" s="442"/>
      <c r="UH3" s="442"/>
      <c r="UI3" s="442"/>
      <c r="UJ3" s="442"/>
      <c r="UK3" s="442"/>
      <c r="UL3" s="442"/>
      <c r="UM3" s="442"/>
      <c r="UN3" s="442"/>
      <c r="UO3" s="442"/>
      <c r="UP3" s="442"/>
      <c r="UQ3" s="442"/>
      <c r="UR3" s="442"/>
      <c r="US3" s="442"/>
      <c r="UT3" s="442"/>
      <c r="UU3" s="442"/>
      <c r="UV3" s="442"/>
      <c r="UW3" s="442"/>
      <c r="UX3" s="442"/>
      <c r="UY3" s="442"/>
      <c r="UZ3" s="442"/>
      <c r="VA3" s="442"/>
      <c r="VB3" s="442"/>
      <c r="VC3" s="442"/>
      <c r="VD3" s="442"/>
      <c r="VE3" s="442"/>
      <c r="VF3" s="442"/>
      <c r="VG3" s="442"/>
      <c r="VH3" s="442"/>
      <c r="VI3" s="442"/>
      <c r="VJ3" s="442"/>
      <c r="VK3" s="442"/>
      <c r="VL3" s="442"/>
      <c r="VM3" s="442"/>
      <c r="VN3" s="442"/>
      <c r="VO3" s="442"/>
      <c r="VP3" s="442"/>
      <c r="VQ3" s="442"/>
      <c r="VR3" s="442"/>
      <c r="VS3" s="442"/>
      <c r="VT3" s="442"/>
      <c r="VU3" s="442"/>
      <c r="VV3" s="442"/>
      <c r="VW3" s="442"/>
      <c r="VX3" s="442"/>
      <c r="VY3" s="442"/>
      <c r="VZ3" s="442"/>
      <c r="WA3" s="442"/>
      <c r="WB3" s="442"/>
      <c r="WC3" s="442"/>
      <c r="WD3" s="442"/>
      <c r="WE3" s="442"/>
      <c r="WF3" s="442"/>
      <c r="WG3" s="442"/>
      <c r="WH3" s="442"/>
      <c r="WI3" s="442"/>
      <c r="WJ3" s="442"/>
      <c r="WK3" s="442"/>
      <c r="WL3" s="442"/>
      <c r="WM3" s="442"/>
      <c r="WN3" s="442"/>
      <c r="WO3" s="442"/>
      <c r="WP3" s="442"/>
      <c r="WQ3" s="442"/>
      <c r="WR3" s="442"/>
      <c r="WS3" s="442"/>
      <c r="WT3" s="442"/>
      <c r="WU3" s="442"/>
      <c r="WV3" s="442"/>
      <c r="WW3" s="442"/>
      <c r="WX3" s="442"/>
      <c r="WY3" s="442"/>
      <c r="WZ3" s="442"/>
      <c r="XA3" s="442"/>
      <c r="XB3" s="442"/>
      <c r="XC3" s="442"/>
      <c r="XD3" s="442"/>
      <c r="XE3" s="442"/>
      <c r="XF3" s="442"/>
      <c r="XG3" s="442"/>
      <c r="XH3" s="442"/>
      <c r="XI3" s="442"/>
      <c r="XJ3" s="442"/>
      <c r="XK3" s="442"/>
      <c r="XL3" s="442"/>
      <c r="XM3" s="442"/>
      <c r="XN3" s="442"/>
      <c r="XO3" s="442"/>
      <c r="XP3" s="442"/>
      <c r="XQ3" s="442"/>
      <c r="XR3" s="442"/>
      <c r="XS3" s="442"/>
      <c r="XT3" s="442"/>
      <c r="XU3" s="442"/>
      <c r="XV3" s="442"/>
      <c r="XW3" s="442"/>
      <c r="XX3" s="442"/>
      <c r="XY3" s="442"/>
      <c r="XZ3" s="442"/>
      <c r="YA3" s="442"/>
      <c r="YB3" s="442"/>
      <c r="YC3" s="442"/>
      <c r="YD3" s="442"/>
      <c r="YE3" s="442"/>
      <c r="YF3" s="442"/>
      <c r="YG3" s="442"/>
      <c r="YH3" s="442"/>
      <c r="YI3" s="442"/>
      <c r="YJ3" s="442"/>
      <c r="YK3" s="442"/>
      <c r="YL3" s="442"/>
      <c r="YM3" s="442"/>
      <c r="YN3" s="442"/>
      <c r="YO3" s="442"/>
      <c r="YP3" s="442"/>
      <c r="YQ3" s="442"/>
      <c r="YR3" s="442"/>
      <c r="YS3" s="442"/>
      <c r="YT3" s="442"/>
      <c r="YU3" s="442"/>
      <c r="YV3" s="442"/>
      <c r="YW3" s="442"/>
      <c r="YX3" s="442"/>
      <c r="YY3" s="442"/>
      <c r="YZ3" s="442"/>
      <c r="ZA3" s="442"/>
      <c r="ZB3" s="442"/>
      <c r="ZC3" s="442"/>
      <c r="ZD3" s="442"/>
      <c r="ZE3" s="442"/>
      <c r="ZF3" s="442"/>
      <c r="ZG3" s="442"/>
      <c r="ZH3" s="442"/>
      <c r="ZI3" s="442"/>
      <c r="ZJ3" s="442"/>
      <c r="ZK3" s="442"/>
      <c r="ZL3" s="442"/>
      <c r="ZM3" s="442"/>
      <c r="ZN3" s="442"/>
      <c r="ZO3" s="442"/>
      <c r="ZP3" s="442"/>
      <c r="ZQ3" s="442"/>
      <c r="ZR3" s="442"/>
      <c r="ZS3" s="442"/>
      <c r="ZT3" s="442"/>
      <c r="ZU3" s="442"/>
      <c r="ZV3" s="442"/>
      <c r="ZW3" s="442"/>
      <c r="ZX3" s="442"/>
      <c r="ZY3" s="442"/>
      <c r="ZZ3" s="442"/>
      <c r="AAA3" s="442"/>
      <c r="AAB3" s="442"/>
      <c r="AAC3" s="442"/>
      <c r="AAD3" s="442"/>
      <c r="AAE3" s="442"/>
      <c r="AAF3" s="442"/>
      <c r="AAG3" s="442"/>
      <c r="AAH3" s="442"/>
      <c r="AAI3" s="442"/>
      <c r="AAJ3" s="442"/>
      <c r="AAK3" s="442"/>
      <c r="AAL3" s="442"/>
      <c r="AAM3" s="442"/>
      <c r="AAN3" s="442"/>
      <c r="AAO3" s="442"/>
      <c r="AAP3" s="442"/>
      <c r="AAQ3" s="442"/>
      <c r="AAR3" s="442"/>
      <c r="AAS3" s="442"/>
      <c r="AAT3" s="442"/>
      <c r="AAU3" s="442"/>
      <c r="AAV3" s="442"/>
      <c r="AAW3" s="442"/>
      <c r="AAX3" s="442"/>
      <c r="AAY3" s="442"/>
      <c r="AAZ3" s="442"/>
      <c r="ABA3" s="442"/>
      <c r="ABB3" s="442"/>
      <c r="ABC3" s="442"/>
      <c r="ABD3" s="442"/>
      <c r="ABE3" s="442"/>
      <c r="ABF3" s="442"/>
      <c r="ABG3" s="442"/>
      <c r="ABH3" s="442"/>
      <c r="ABI3" s="442"/>
      <c r="ABJ3" s="442"/>
      <c r="ABK3" s="442"/>
      <c r="ABL3" s="442"/>
      <c r="ABM3" s="442"/>
      <c r="ABN3" s="442"/>
      <c r="ABO3" s="442"/>
      <c r="ABP3" s="442"/>
      <c r="ABQ3" s="442"/>
      <c r="ABR3" s="442"/>
      <c r="ABS3" s="442"/>
      <c r="ABT3" s="442"/>
      <c r="ABU3" s="442"/>
      <c r="ABV3" s="442"/>
      <c r="ABW3" s="442"/>
      <c r="ABX3" s="442"/>
      <c r="ABY3" s="442"/>
      <c r="ABZ3" s="442"/>
      <c r="ACA3" s="442"/>
      <c r="ACB3" s="442"/>
      <c r="ACC3" s="442"/>
      <c r="ACD3" s="442"/>
      <c r="ACE3" s="442"/>
      <c r="ACF3" s="442"/>
      <c r="ACG3" s="442"/>
      <c r="ACH3" s="442"/>
      <c r="ACI3" s="442"/>
      <c r="ACJ3" s="442"/>
      <c r="ACK3" s="442"/>
      <c r="ACL3" s="442"/>
      <c r="ACM3" s="442"/>
      <c r="ACN3" s="442"/>
      <c r="ACO3" s="442"/>
      <c r="ACP3" s="442"/>
      <c r="ACQ3" s="442"/>
      <c r="ACR3" s="442"/>
      <c r="ACS3" s="442"/>
      <c r="ACT3" s="442"/>
      <c r="ACU3" s="442"/>
      <c r="ACV3" s="442"/>
      <c r="ACW3" s="442"/>
      <c r="ACX3" s="442"/>
      <c r="ACY3" s="442"/>
      <c r="ACZ3" s="442"/>
      <c r="ADA3" s="442"/>
      <c r="ADB3" s="442"/>
      <c r="ADC3" s="442"/>
      <c r="ADD3" s="442"/>
      <c r="ADE3" s="442"/>
      <c r="ADF3" s="442"/>
      <c r="ADG3" s="442"/>
      <c r="ADH3" s="442"/>
      <c r="ADI3" s="442"/>
      <c r="ADJ3" s="442"/>
      <c r="ADK3" s="442"/>
      <c r="ADL3" s="442"/>
      <c r="ADM3" s="442"/>
      <c r="ADN3" s="442"/>
      <c r="ADO3" s="442"/>
      <c r="ADP3" s="442"/>
      <c r="ADQ3" s="442"/>
      <c r="ADR3" s="442"/>
      <c r="ADS3" s="442"/>
      <c r="ADT3" s="442"/>
      <c r="ADU3" s="442"/>
      <c r="ADV3" s="442"/>
      <c r="ADW3" s="442"/>
      <c r="ADX3" s="442"/>
      <c r="ADY3" s="442"/>
      <c r="ADZ3" s="442"/>
      <c r="AEA3" s="442"/>
      <c r="AEB3" s="442"/>
      <c r="AEC3" s="442"/>
      <c r="AED3" s="442"/>
      <c r="AEE3" s="442"/>
      <c r="AEF3" s="442"/>
      <c r="AEG3" s="442"/>
      <c r="AEH3" s="442"/>
      <c r="AEI3" s="442"/>
      <c r="AEJ3" s="442"/>
      <c r="AEK3" s="442"/>
      <c r="AEL3" s="442"/>
      <c r="AEM3" s="442"/>
      <c r="AEN3" s="442"/>
      <c r="AEO3" s="442"/>
      <c r="AEP3" s="442"/>
      <c r="AEQ3" s="442"/>
      <c r="AER3" s="442"/>
      <c r="AES3" s="442"/>
      <c r="AET3" s="442"/>
      <c r="AEU3" s="442"/>
      <c r="AEV3" s="442"/>
      <c r="AEW3" s="442"/>
      <c r="AEX3" s="442"/>
      <c r="AEY3" s="442"/>
      <c r="AEZ3" s="442"/>
      <c r="AFA3" s="442"/>
      <c r="AFB3" s="442"/>
      <c r="AFC3" s="442"/>
      <c r="AFD3" s="442"/>
      <c r="AFE3" s="442"/>
      <c r="AFF3" s="442"/>
      <c r="AFG3" s="442"/>
      <c r="AFH3" s="442"/>
      <c r="AFI3" s="442"/>
      <c r="AFJ3" s="442"/>
      <c r="AFK3" s="442"/>
      <c r="AFL3" s="442"/>
      <c r="AFM3" s="442"/>
      <c r="AFN3" s="442"/>
      <c r="AFO3" s="442"/>
      <c r="AFP3" s="442"/>
      <c r="AFQ3" s="442"/>
      <c r="AFR3" s="442"/>
      <c r="AFS3" s="442"/>
      <c r="AFT3" s="442"/>
      <c r="AFU3" s="442"/>
      <c r="AFV3" s="442"/>
      <c r="AFW3" s="442"/>
      <c r="AFX3" s="442"/>
      <c r="AFY3" s="442"/>
      <c r="AFZ3" s="442"/>
      <c r="AGA3" s="442"/>
      <c r="AGB3" s="442"/>
      <c r="AGC3" s="442"/>
      <c r="AGD3" s="442"/>
      <c r="AGE3" s="442"/>
      <c r="AGF3" s="442"/>
      <c r="AGG3" s="442"/>
      <c r="AGH3" s="442"/>
      <c r="AGI3" s="442"/>
      <c r="AGJ3" s="442"/>
      <c r="AGK3" s="442"/>
      <c r="AGL3" s="442"/>
      <c r="AGM3" s="442"/>
      <c r="AGN3" s="442"/>
      <c r="AGO3" s="442"/>
      <c r="AGP3" s="442"/>
      <c r="AGQ3" s="442"/>
      <c r="AGR3" s="442"/>
      <c r="AGS3" s="442"/>
      <c r="AGT3" s="442"/>
      <c r="AGU3" s="442"/>
      <c r="AGV3" s="442"/>
      <c r="AGW3" s="442"/>
      <c r="AGX3" s="442"/>
      <c r="AGY3" s="442"/>
      <c r="AGZ3" s="442"/>
      <c r="AHA3" s="442"/>
      <c r="AHB3" s="442"/>
      <c r="AHC3" s="442"/>
      <c r="AHD3" s="442"/>
      <c r="AHE3" s="442"/>
      <c r="AHF3" s="442"/>
      <c r="AHG3" s="442"/>
      <c r="AHH3" s="442"/>
      <c r="AHI3" s="442"/>
      <c r="AHJ3" s="442"/>
      <c r="AHK3" s="442"/>
      <c r="AHL3" s="442"/>
      <c r="AHM3" s="442"/>
      <c r="AHN3" s="442"/>
      <c r="AHO3" s="442"/>
      <c r="AHP3" s="442"/>
      <c r="AHQ3" s="442"/>
      <c r="AHR3" s="442"/>
      <c r="AHS3" s="442"/>
      <c r="AHT3" s="442"/>
      <c r="AHU3" s="442"/>
      <c r="AHV3" s="442"/>
      <c r="AHW3" s="442"/>
      <c r="AHX3" s="442"/>
      <c r="AHY3" s="442"/>
      <c r="AHZ3" s="442"/>
      <c r="AIA3" s="442"/>
      <c r="AIB3" s="442"/>
      <c r="AIC3" s="442"/>
      <c r="AID3" s="442"/>
      <c r="AIE3" s="442"/>
      <c r="AIF3" s="442"/>
      <c r="AIG3" s="442"/>
      <c r="AIH3" s="442"/>
      <c r="AII3" s="442"/>
      <c r="AIJ3" s="442"/>
      <c r="AIK3" s="442"/>
      <c r="AIL3" s="442"/>
      <c r="AIM3" s="442"/>
      <c r="AIN3" s="442"/>
      <c r="AIO3" s="442"/>
      <c r="AIP3" s="442"/>
      <c r="AIQ3" s="442"/>
      <c r="AIR3" s="442"/>
      <c r="AIS3" s="442"/>
      <c r="AIT3" s="442"/>
      <c r="AIU3" s="442"/>
      <c r="AIV3" s="442"/>
      <c r="AIW3" s="442"/>
      <c r="AIX3" s="442"/>
      <c r="AIY3" s="442"/>
      <c r="AIZ3" s="442"/>
      <c r="AJA3" s="442"/>
      <c r="AJB3" s="442"/>
      <c r="AJC3" s="442"/>
      <c r="AJD3" s="442"/>
      <c r="AJE3" s="442"/>
      <c r="AJF3" s="442"/>
      <c r="AJG3" s="442"/>
      <c r="AJH3" s="442"/>
      <c r="AJI3" s="442"/>
      <c r="AJJ3" s="442"/>
      <c r="AJK3" s="442"/>
      <c r="AJL3" s="442"/>
      <c r="AJM3" s="442"/>
      <c r="AJN3" s="442"/>
      <c r="AJO3" s="442"/>
      <c r="AJP3" s="442"/>
      <c r="AJQ3" s="442"/>
      <c r="AJR3" s="442"/>
      <c r="AJS3" s="442"/>
      <c r="AJT3" s="442"/>
      <c r="AJU3" s="442"/>
      <c r="AJV3" s="442"/>
      <c r="AJW3" s="442"/>
      <c r="AJX3" s="442"/>
      <c r="AJY3" s="442"/>
      <c r="AJZ3" s="442"/>
      <c r="AKA3" s="442"/>
      <c r="AKB3" s="442"/>
      <c r="AKC3" s="442"/>
      <c r="AKD3" s="442"/>
      <c r="AKE3" s="442"/>
      <c r="AKF3" s="442"/>
      <c r="AKG3" s="442"/>
      <c r="AKH3" s="442"/>
      <c r="AKI3" s="442"/>
      <c r="AKJ3" s="442"/>
      <c r="AKK3" s="442"/>
      <c r="AKL3" s="442"/>
      <c r="AKM3" s="442"/>
      <c r="AKN3" s="442"/>
      <c r="AKO3" s="442"/>
      <c r="AKP3" s="442"/>
      <c r="AKQ3" s="442"/>
      <c r="AKR3" s="442"/>
      <c r="AKS3" s="442"/>
      <c r="AKT3" s="442"/>
      <c r="AKU3" s="442"/>
      <c r="AKV3" s="442"/>
      <c r="AKW3" s="442"/>
      <c r="AKX3" s="442"/>
      <c r="AKY3" s="442"/>
      <c r="AKZ3" s="442"/>
      <c r="ALA3" s="442"/>
      <c r="ALB3" s="442"/>
      <c r="ALC3" s="442"/>
      <c r="ALD3" s="442"/>
      <c r="ALE3" s="442"/>
      <c r="ALF3" s="442"/>
      <c r="ALG3" s="442"/>
      <c r="ALH3" s="442"/>
      <c r="ALI3" s="442"/>
      <c r="ALJ3" s="442"/>
      <c r="ALK3" s="442"/>
      <c r="ALL3" s="442"/>
      <c r="ALM3" s="442"/>
      <c r="ALN3" s="442"/>
      <c r="ALO3" s="442"/>
      <c r="ALP3" s="442"/>
      <c r="ALQ3" s="442"/>
      <c r="ALR3" s="442"/>
      <c r="ALS3" s="442"/>
      <c r="ALT3" s="442"/>
      <c r="ALU3" s="442"/>
      <c r="ALV3" s="442"/>
      <c r="ALW3" s="442"/>
      <c r="ALX3" s="442"/>
      <c r="ALY3" s="442"/>
      <c r="ALZ3" s="442"/>
      <c r="AMA3" s="442"/>
      <c r="AMB3" s="442"/>
      <c r="AMC3" s="442"/>
      <c r="AMD3" s="442"/>
      <c r="AME3" s="442"/>
      <c r="AMF3" s="442"/>
      <c r="AMG3" s="442"/>
      <c r="AMH3" s="442"/>
      <c r="AMI3" s="442"/>
      <c r="AMJ3" s="442"/>
      <c r="AMK3" s="442"/>
      <c r="AML3" s="442"/>
      <c r="AMM3" s="442"/>
      <c r="AMN3" s="442"/>
      <c r="AMO3" s="442"/>
      <c r="AMP3" s="442"/>
      <c r="AMQ3" s="442"/>
      <c r="AMR3" s="442"/>
      <c r="AMS3" s="442"/>
      <c r="AMT3" s="442"/>
      <c r="AMU3" s="442"/>
      <c r="AMV3" s="442"/>
      <c r="AMW3" s="442"/>
      <c r="AMX3" s="442"/>
      <c r="AMY3" s="442"/>
      <c r="AMZ3" s="442"/>
      <c r="ANA3" s="442"/>
      <c r="ANB3" s="442"/>
      <c r="ANC3" s="442"/>
      <c r="AND3" s="442"/>
      <c r="ANE3" s="442"/>
      <c r="ANF3" s="442"/>
      <c r="ANG3" s="442"/>
      <c r="ANH3" s="442"/>
      <c r="ANI3" s="442"/>
      <c r="ANJ3" s="442"/>
      <c r="ANK3" s="442"/>
      <c r="ANL3" s="442"/>
      <c r="ANM3" s="442"/>
      <c r="ANN3" s="442"/>
      <c r="ANO3" s="442"/>
      <c r="ANP3" s="442"/>
      <c r="ANQ3" s="442"/>
      <c r="ANR3" s="442"/>
      <c r="ANS3" s="442"/>
      <c r="ANT3" s="442"/>
      <c r="ANU3" s="442"/>
      <c r="ANV3" s="442"/>
      <c r="ANW3" s="442"/>
      <c r="ANX3" s="442"/>
      <c r="ANY3" s="442"/>
      <c r="ANZ3" s="442"/>
      <c r="AOA3" s="442"/>
      <c r="AOB3" s="442"/>
      <c r="AOC3" s="442"/>
      <c r="AOD3" s="442"/>
      <c r="AOE3" s="442"/>
      <c r="AOF3" s="442"/>
      <c r="AOG3" s="442"/>
      <c r="AOH3" s="442"/>
      <c r="AOI3" s="442"/>
      <c r="AOJ3" s="442"/>
      <c r="AOK3" s="442"/>
      <c r="AOL3" s="442"/>
      <c r="AOM3" s="442"/>
      <c r="AON3" s="442"/>
      <c r="AOO3" s="442"/>
      <c r="AOP3" s="442"/>
      <c r="AOQ3" s="442"/>
      <c r="AOR3" s="442"/>
      <c r="AOS3" s="442"/>
      <c r="AOT3" s="442"/>
      <c r="AOU3" s="442"/>
      <c r="AOV3" s="442"/>
      <c r="AOW3" s="442"/>
      <c r="AOX3" s="442"/>
      <c r="AOY3" s="442"/>
      <c r="AOZ3" s="442"/>
      <c r="APA3" s="442"/>
      <c r="APB3" s="442"/>
      <c r="APC3" s="442"/>
      <c r="APD3" s="442"/>
      <c r="APE3" s="442"/>
      <c r="APF3" s="442"/>
      <c r="APG3" s="442"/>
      <c r="APH3" s="442"/>
      <c r="API3" s="442"/>
      <c r="APJ3" s="442"/>
      <c r="APK3" s="442"/>
      <c r="APL3" s="442"/>
      <c r="APM3" s="442"/>
      <c r="APN3" s="442"/>
      <c r="APO3" s="442"/>
      <c r="APP3" s="442"/>
      <c r="APQ3" s="442"/>
      <c r="APR3" s="442"/>
      <c r="APS3" s="442"/>
      <c r="APT3" s="442"/>
      <c r="APU3" s="442"/>
      <c r="APV3" s="442"/>
      <c r="APW3" s="442"/>
      <c r="APX3" s="442"/>
      <c r="APY3" s="442"/>
      <c r="APZ3" s="442"/>
      <c r="AQA3" s="442"/>
      <c r="AQB3" s="442"/>
      <c r="AQC3" s="442"/>
      <c r="AQD3" s="442"/>
      <c r="AQE3" s="442"/>
      <c r="AQF3" s="442"/>
      <c r="AQG3" s="442"/>
      <c r="AQH3" s="442"/>
      <c r="AQI3" s="442"/>
      <c r="AQJ3" s="442"/>
      <c r="AQK3" s="442"/>
      <c r="AQL3" s="442"/>
      <c r="AQM3" s="442"/>
      <c r="AQN3" s="442"/>
      <c r="AQO3" s="442"/>
      <c r="AQP3" s="442"/>
      <c r="AQQ3" s="442"/>
      <c r="AQR3" s="442"/>
      <c r="AQS3" s="442"/>
      <c r="AQT3" s="442"/>
      <c r="AQU3" s="442"/>
      <c r="AQV3" s="442"/>
      <c r="AQW3" s="442"/>
      <c r="AQX3" s="442"/>
      <c r="AQY3" s="442"/>
      <c r="AQZ3" s="442"/>
      <c r="ARA3" s="442"/>
      <c r="ARB3" s="442"/>
      <c r="ARC3" s="442"/>
      <c r="ARD3" s="442"/>
      <c r="ARE3" s="442"/>
      <c r="ARF3" s="442"/>
      <c r="ARG3" s="442"/>
      <c r="ARH3" s="442"/>
      <c r="ARI3" s="442"/>
      <c r="ARJ3" s="442"/>
      <c r="ARK3" s="442"/>
      <c r="ARL3" s="442"/>
      <c r="ARM3" s="442"/>
      <c r="ARN3" s="442"/>
      <c r="ARO3" s="442"/>
      <c r="ARP3" s="442"/>
      <c r="ARQ3" s="442"/>
      <c r="ARR3" s="442"/>
      <c r="ARS3" s="442"/>
      <c r="ART3" s="442"/>
      <c r="ARU3" s="442"/>
      <c r="ARV3" s="442"/>
      <c r="ARW3" s="442"/>
      <c r="ARX3" s="442"/>
      <c r="ARY3" s="442"/>
      <c r="ARZ3" s="442"/>
      <c r="ASA3" s="442"/>
      <c r="ASB3" s="442"/>
      <c r="ASC3" s="442"/>
      <c r="ASD3" s="442"/>
      <c r="ASE3" s="442"/>
      <c r="ASF3" s="442"/>
      <c r="ASG3" s="442"/>
      <c r="ASH3" s="442"/>
      <c r="ASI3" s="442"/>
      <c r="ASJ3" s="442"/>
      <c r="ASK3" s="442"/>
      <c r="ASL3" s="442"/>
      <c r="ASM3" s="442"/>
      <c r="ASN3" s="442"/>
      <c r="ASO3" s="442"/>
      <c r="ASP3" s="442"/>
      <c r="ASQ3" s="442"/>
      <c r="ASR3" s="442"/>
      <c r="ASS3" s="442"/>
      <c r="AST3" s="442"/>
      <c r="ASU3" s="442"/>
      <c r="ASV3" s="442"/>
      <c r="ASW3" s="442"/>
      <c r="ASX3" s="442"/>
      <c r="ASY3" s="442"/>
      <c r="ASZ3" s="442"/>
      <c r="ATA3" s="442"/>
      <c r="ATB3" s="442"/>
      <c r="ATC3" s="442"/>
      <c r="ATD3" s="442"/>
      <c r="ATE3" s="442"/>
      <c r="ATF3" s="442"/>
      <c r="ATG3" s="442"/>
      <c r="ATH3" s="442"/>
      <c r="ATI3" s="442"/>
      <c r="ATJ3" s="442"/>
      <c r="ATK3" s="442"/>
      <c r="ATL3" s="442"/>
      <c r="ATM3" s="442"/>
      <c r="ATN3" s="442"/>
      <c r="ATO3" s="442"/>
      <c r="ATP3" s="442"/>
      <c r="ATQ3" s="442"/>
      <c r="ATR3" s="442"/>
      <c r="ATS3" s="442"/>
      <c r="ATT3" s="442"/>
      <c r="ATU3" s="442"/>
      <c r="ATV3" s="442"/>
      <c r="ATW3" s="442"/>
      <c r="ATX3" s="442"/>
      <c r="ATY3" s="442"/>
      <c r="ATZ3" s="442"/>
      <c r="AUA3" s="442"/>
      <c r="AUB3" s="442"/>
      <c r="AUC3" s="442"/>
      <c r="AUD3" s="442"/>
      <c r="AUE3" s="442"/>
      <c r="AUF3" s="442"/>
      <c r="AUG3" s="442"/>
      <c r="AUH3" s="442"/>
      <c r="AUI3" s="442"/>
      <c r="AUJ3" s="442"/>
      <c r="AUK3" s="442"/>
      <c r="AUL3" s="442"/>
      <c r="AUM3" s="442"/>
      <c r="AUN3" s="442"/>
      <c r="AUO3" s="442"/>
      <c r="AUP3" s="442"/>
      <c r="AUQ3" s="442"/>
      <c r="AUR3" s="442"/>
      <c r="AUS3" s="442"/>
      <c r="AUT3" s="442"/>
      <c r="AUU3" s="442"/>
      <c r="AUV3" s="442"/>
      <c r="AUW3" s="442"/>
      <c r="AUX3" s="442"/>
      <c r="AUY3" s="442"/>
      <c r="AUZ3" s="442"/>
      <c r="AVA3" s="442"/>
      <c r="AVB3" s="442"/>
      <c r="AVC3" s="442"/>
      <c r="AVD3" s="442"/>
      <c r="AVE3" s="442"/>
      <c r="AVF3" s="442"/>
      <c r="AVG3" s="442"/>
      <c r="AVH3" s="442"/>
      <c r="AVI3" s="442"/>
      <c r="AVJ3" s="442"/>
      <c r="AVK3" s="442"/>
      <c r="AVL3" s="442"/>
      <c r="AVM3" s="442"/>
      <c r="AVN3" s="442"/>
      <c r="AVO3" s="442"/>
      <c r="AVP3" s="442"/>
      <c r="AVQ3" s="442"/>
      <c r="AVR3" s="442"/>
      <c r="AVS3" s="442"/>
      <c r="AVT3" s="442"/>
      <c r="AVU3" s="442"/>
      <c r="AVV3" s="442"/>
      <c r="AVW3" s="442"/>
      <c r="AVX3" s="442"/>
      <c r="AVY3" s="442"/>
      <c r="AVZ3" s="442"/>
      <c r="AWA3" s="442"/>
      <c r="AWB3" s="442"/>
      <c r="AWC3" s="442"/>
      <c r="AWD3" s="442"/>
      <c r="AWE3" s="442"/>
      <c r="AWF3" s="442"/>
      <c r="AWG3" s="442"/>
      <c r="AWH3" s="442"/>
      <c r="AWI3" s="442"/>
      <c r="AWJ3" s="442"/>
      <c r="AWK3" s="442"/>
      <c r="AWL3" s="442"/>
      <c r="AWM3" s="442"/>
      <c r="AWN3" s="442"/>
      <c r="AWO3" s="442"/>
      <c r="AWP3" s="442"/>
      <c r="AWQ3" s="442"/>
      <c r="AWR3" s="442"/>
      <c r="AWS3" s="442"/>
      <c r="AWT3" s="442"/>
      <c r="AWU3" s="442"/>
      <c r="AWV3" s="442"/>
      <c r="AWW3" s="442"/>
      <c r="AWX3" s="442"/>
      <c r="AWY3" s="442"/>
      <c r="AWZ3" s="442"/>
      <c r="AXA3" s="442"/>
      <c r="AXB3" s="442"/>
      <c r="AXC3" s="442"/>
      <c r="AXD3" s="442"/>
      <c r="AXE3" s="442"/>
      <c r="AXF3" s="442"/>
      <c r="AXG3" s="442"/>
      <c r="AXH3" s="442"/>
      <c r="AXI3" s="442"/>
      <c r="AXJ3" s="442"/>
      <c r="AXK3" s="442"/>
      <c r="AXL3" s="442"/>
      <c r="AXM3" s="442"/>
      <c r="AXN3" s="442"/>
      <c r="AXO3" s="442"/>
      <c r="AXP3" s="442"/>
      <c r="AXQ3" s="442"/>
      <c r="AXR3" s="442"/>
      <c r="AXS3" s="442"/>
      <c r="AXT3" s="442"/>
      <c r="AXU3" s="442"/>
      <c r="AXV3" s="442"/>
      <c r="AXW3" s="442"/>
      <c r="AXX3" s="442"/>
      <c r="AXY3" s="442"/>
      <c r="AXZ3" s="442"/>
      <c r="AYA3" s="442"/>
      <c r="AYB3" s="442"/>
      <c r="AYC3" s="442"/>
      <c r="AYD3" s="442"/>
      <c r="AYE3" s="442"/>
      <c r="AYF3" s="442"/>
      <c r="AYG3" s="442"/>
      <c r="AYH3" s="442"/>
      <c r="AYI3" s="442"/>
      <c r="AYJ3" s="442"/>
      <c r="AYK3" s="442"/>
      <c r="AYL3" s="442"/>
      <c r="AYM3" s="442"/>
      <c r="AYN3" s="442"/>
      <c r="AYO3" s="442"/>
      <c r="AYP3" s="442"/>
      <c r="AYQ3" s="442"/>
      <c r="AYR3" s="442"/>
      <c r="AYS3" s="442"/>
      <c r="AYT3" s="442"/>
      <c r="AYU3" s="442"/>
      <c r="AYV3" s="442"/>
      <c r="AYW3" s="442"/>
      <c r="AYX3" s="442"/>
      <c r="AYY3" s="442"/>
      <c r="AYZ3" s="442"/>
      <c r="AZA3" s="442"/>
      <c r="AZB3" s="442"/>
      <c r="AZC3" s="442"/>
      <c r="AZD3" s="442"/>
      <c r="AZE3" s="442"/>
      <c r="AZF3" s="442"/>
      <c r="AZG3" s="442"/>
      <c r="AZH3" s="442"/>
      <c r="AZI3" s="442"/>
      <c r="AZJ3" s="442"/>
      <c r="AZK3" s="442"/>
      <c r="AZL3" s="442"/>
      <c r="AZM3" s="442"/>
      <c r="AZN3" s="442"/>
      <c r="AZO3" s="442"/>
      <c r="AZP3" s="442"/>
      <c r="AZQ3" s="442"/>
      <c r="AZR3" s="442"/>
      <c r="AZS3" s="442"/>
      <c r="AZT3" s="442"/>
      <c r="AZU3" s="442"/>
      <c r="AZV3" s="442"/>
      <c r="AZW3" s="442"/>
      <c r="AZX3" s="442"/>
      <c r="AZY3" s="442"/>
      <c r="AZZ3" s="442"/>
      <c r="BAA3" s="442"/>
      <c r="BAB3" s="442"/>
      <c r="BAC3" s="442"/>
      <c r="BAD3" s="442"/>
      <c r="BAE3" s="442"/>
      <c r="BAF3" s="442"/>
      <c r="BAG3" s="442"/>
      <c r="BAH3" s="442"/>
      <c r="BAI3" s="442"/>
      <c r="BAJ3" s="442"/>
      <c r="BAK3" s="442"/>
      <c r="BAL3" s="442"/>
      <c r="BAM3" s="442"/>
      <c r="BAN3" s="442"/>
      <c r="BAO3" s="442"/>
      <c r="BAP3" s="442"/>
      <c r="BAQ3" s="442"/>
      <c r="BAR3" s="442"/>
      <c r="BAS3" s="442"/>
      <c r="BAT3" s="442"/>
      <c r="BAU3" s="442"/>
      <c r="BAV3" s="442"/>
      <c r="BAW3" s="442"/>
      <c r="BAX3" s="442"/>
      <c r="BAY3" s="442"/>
      <c r="BAZ3" s="442"/>
      <c r="BBA3" s="442"/>
      <c r="BBB3" s="442"/>
      <c r="BBC3" s="442"/>
      <c r="BBD3" s="442"/>
      <c r="BBE3" s="442"/>
      <c r="BBF3" s="442"/>
      <c r="BBG3" s="442"/>
      <c r="BBH3" s="442"/>
      <c r="BBI3" s="442"/>
      <c r="BBJ3" s="442"/>
      <c r="BBK3" s="442"/>
      <c r="BBL3" s="442"/>
      <c r="BBM3" s="442"/>
      <c r="BBN3" s="442"/>
      <c r="BBO3" s="442"/>
      <c r="BBP3" s="442"/>
      <c r="BBQ3" s="442"/>
      <c r="BBR3" s="442"/>
      <c r="BBS3" s="442"/>
      <c r="BBT3" s="442"/>
      <c r="BBU3" s="442"/>
      <c r="BBV3" s="442"/>
      <c r="BBW3" s="442"/>
      <c r="BBX3" s="442"/>
      <c r="BBY3" s="442"/>
      <c r="BBZ3" s="442"/>
      <c r="BCA3" s="442"/>
      <c r="BCB3" s="442"/>
      <c r="BCC3" s="442"/>
      <c r="BCD3" s="442"/>
      <c r="BCE3" s="442"/>
      <c r="BCF3" s="442"/>
      <c r="BCG3" s="442"/>
      <c r="BCH3" s="442"/>
      <c r="BCI3" s="442"/>
      <c r="BCJ3" s="442"/>
      <c r="BCK3" s="442"/>
      <c r="BCL3" s="442"/>
      <c r="BCM3" s="442"/>
      <c r="BCN3" s="442"/>
      <c r="BCO3" s="442"/>
      <c r="BCP3" s="442"/>
      <c r="BCQ3" s="442"/>
      <c r="BCR3" s="442"/>
      <c r="BCS3" s="442"/>
      <c r="BCT3" s="442"/>
      <c r="BCU3" s="442"/>
      <c r="BCV3" s="442"/>
      <c r="BCW3" s="442"/>
      <c r="BCX3" s="442"/>
      <c r="BCY3" s="442"/>
      <c r="BCZ3" s="442"/>
      <c r="BDA3" s="442"/>
      <c r="BDB3" s="442"/>
      <c r="BDC3" s="442"/>
      <c r="BDD3" s="442"/>
      <c r="BDE3" s="442"/>
      <c r="BDF3" s="442"/>
      <c r="BDG3" s="442"/>
      <c r="BDH3" s="442"/>
      <c r="BDI3" s="442"/>
      <c r="BDJ3" s="442"/>
      <c r="BDK3" s="442"/>
      <c r="BDL3" s="442"/>
      <c r="BDM3" s="442"/>
      <c r="BDN3" s="442"/>
      <c r="BDO3" s="442"/>
      <c r="BDP3" s="442"/>
      <c r="BDQ3" s="442"/>
      <c r="BDR3" s="442"/>
      <c r="BDS3" s="442"/>
      <c r="BDT3" s="442"/>
      <c r="BDU3" s="442"/>
      <c r="BDV3" s="442"/>
      <c r="BDW3" s="442"/>
      <c r="BDX3" s="442"/>
      <c r="BDY3" s="442"/>
      <c r="BDZ3" s="442"/>
      <c r="BEA3" s="442"/>
      <c r="BEB3" s="442"/>
      <c r="BEC3" s="442"/>
      <c r="BED3" s="442"/>
      <c r="BEE3" s="442"/>
      <c r="BEF3" s="442"/>
      <c r="BEG3" s="442"/>
      <c r="BEH3" s="442"/>
      <c r="BEI3" s="442"/>
      <c r="BEJ3" s="442"/>
      <c r="BEK3" s="442"/>
      <c r="BEL3" s="442"/>
      <c r="BEM3" s="442"/>
      <c r="BEN3" s="442"/>
      <c r="BEO3" s="442"/>
      <c r="BEP3" s="442"/>
      <c r="BEQ3" s="442"/>
      <c r="BER3" s="442"/>
      <c r="BES3" s="442"/>
      <c r="BET3" s="442"/>
      <c r="BEU3" s="442"/>
      <c r="BEV3" s="442"/>
      <c r="BEW3" s="442"/>
      <c r="BEX3" s="442"/>
      <c r="BEY3" s="442"/>
      <c r="BEZ3" s="442"/>
      <c r="BFA3" s="442"/>
      <c r="BFB3" s="442"/>
      <c r="BFC3" s="442"/>
      <c r="BFD3" s="442"/>
      <c r="BFE3" s="442"/>
      <c r="BFF3" s="442"/>
      <c r="BFG3" s="442"/>
      <c r="BFH3" s="442"/>
      <c r="BFI3" s="442"/>
      <c r="BFJ3" s="442"/>
      <c r="BFK3" s="442"/>
      <c r="BFL3" s="442"/>
      <c r="BFM3" s="442"/>
      <c r="BFN3" s="442"/>
      <c r="BFO3" s="442"/>
      <c r="BFP3" s="442"/>
      <c r="BFQ3" s="442"/>
      <c r="BFR3" s="442"/>
      <c r="BFS3" s="442"/>
      <c r="BFT3" s="442"/>
      <c r="BFU3" s="442"/>
      <c r="BFV3" s="442"/>
      <c r="BFW3" s="442"/>
      <c r="BFX3" s="442"/>
      <c r="BFY3" s="442"/>
      <c r="BFZ3" s="442"/>
      <c r="BGA3" s="442"/>
      <c r="BGB3" s="442"/>
      <c r="BGC3" s="442"/>
      <c r="BGD3" s="442"/>
      <c r="BGE3" s="442"/>
      <c r="BGF3" s="442"/>
      <c r="BGG3" s="442"/>
      <c r="BGH3" s="442"/>
      <c r="BGI3" s="442"/>
      <c r="BGJ3" s="442"/>
      <c r="BGK3" s="442"/>
      <c r="BGL3" s="442"/>
      <c r="BGM3" s="442"/>
      <c r="BGN3" s="442"/>
      <c r="BGO3" s="442"/>
      <c r="BGP3" s="442"/>
      <c r="BGQ3" s="442"/>
      <c r="BGR3" s="442"/>
      <c r="BGS3" s="442"/>
      <c r="BGT3" s="442"/>
      <c r="BGU3" s="442"/>
      <c r="BGV3" s="442"/>
      <c r="BGW3" s="442"/>
      <c r="BGX3" s="442"/>
      <c r="BGY3" s="442"/>
      <c r="BGZ3" s="442"/>
      <c r="BHA3" s="442"/>
      <c r="BHB3" s="442"/>
      <c r="BHC3" s="442"/>
      <c r="BHD3" s="442"/>
      <c r="BHE3" s="442"/>
      <c r="BHF3" s="442"/>
      <c r="BHG3" s="442"/>
      <c r="BHH3" s="442"/>
      <c r="BHI3" s="442"/>
      <c r="BHJ3" s="442"/>
      <c r="BHK3" s="442"/>
      <c r="BHL3" s="442"/>
      <c r="BHM3" s="442"/>
      <c r="BHN3" s="442"/>
      <c r="BHO3" s="442"/>
      <c r="BHP3" s="442"/>
      <c r="BHQ3" s="442"/>
      <c r="BHR3" s="442"/>
      <c r="BHS3" s="442"/>
      <c r="BHT3" s="442"/>
      <c r="BHU3" s="442"/>
      <c r="BHV3" s="442"/>
      <c r="BHW3" s="442"/>
      <c r="BHX3" s="442"/>
      <c r="BHY3" s="442"/>
      <c r="BHZ3" s="442"/>
      <c r="BIA3" s="442"/>
      <c r="BIB3" s="442"/>
      <c r="BIC3" s="442"/>
      <c r="BID3" s="442"/>
      <c r="BIE3" s="442"/>
      <c r="BIF3" s="442"/>
      <c r="BIG3" s="442"/>
      <c r="BIH3" s="442"/>
      <c r="BII3" s="442"/>
      <c r="BIJ3" s="442"/>
      <c r="BIK3" s="442"/>
      <c r="BIL3" s="442"/>
      <c r="BIM3" s="442"/>
      <c r="BIN3" s="442"/>
      <c r="BIO3" s="442"/>
      <c r="BIP3" s="442"/>
      <c r="BIQ3" s="442"/>
      <c r="BIR3" s="442"/>
      <c r="BIS3" s="442"/>
      <c r="BIT3" s="442"/>
      <c r="BIU3" s="442"/>
      <c r="BIV3" s="442"/>
      <c r="BIW3" s="442"/>
      <c r="BIX3" s="442"/>
      <c r="BIY3" s="442"/>
      <c r="BIZ3" s="442"/>
      <c r="BJA3" s="442"/>
      <c r="BJB3" s="442"/>
      <c r="BJC3" s="442"/>
      <c r="BJD3" s="442"/>
      <c r="BJE3" s="442"/>
      <c r="BJF3" s="442"/>
      <c r="BJG3" s="442"/>
      <c r="BJH3" s="442"/>
      <c r="BJI3" s="442"/>
      <c r="BJJ3" s="442"/>
      <c r="BJK3" s="442"/>
      <c r="BJL3" s="442"/>
      <c r="BJM3" s="442"/>
      <c r="BJN3" s="442"/>
      <c r="BJO3" s="442"/>
      <c r="BJP3" s="442"/>
      <c r="BJQ3" s="442"/>
      <c r="BJR3" s="442"/>
      <c r="BJS3" s="442"/>
      <c r="BJT3" s="442"/>
      <c r="BJU3" s="442"/>
      <c r="BJV3" s="442"/>
      <c r="BJW3" s="442"/>
      <c r="BJX3" s="442"/>
      <c r="BJY3" s="442"/>
      <c r="BJZ3" s="442"/>
      <c r="BKA3" s="442"/>
      <c r="BKB3" s="442"/>
      <c r="BKC3" s="442"/>
      <c r="BKD3" s="442"/>
      <c r="BKE3" s="442"/>
      <c r="BKF3" s="442"/>
      <c r="BKG3" s="442"/>
      <c r="BKH3" s="442"/>
      <c r="BKI3" s="442"/>
      <c r="BKJ3" s="442"/>
      <c r="BKK3" s="442"/>
      <c r="BKL3" s="442"/>
      <c r="BKM3" s="442"/>
      <c r="BKN3" s="442"/>
      <c r="BKO3" s="442"/>
      <c r="BKP3" s="442"/>
      <c r="BKQ3" s="442"/>
      <c r="BKR3" s="442"/>
      <c r="BKS3" s="442"/>
      <c r="BKT3" s="442"/>
      <c r="BKU3" s="442"/>
      <c r="BKV3" s="442"/>
      <c r="BKW3" s="442"/>
      <c r="BKX3" s="442"/>
      <c r="BKY3" s="442"/>
      <c r="BKZ3" s="442"/>
      <c r="BLA3" s="442"/>
      <c r="BLB3" s="442"/>
      <c r="BLC3" s="442"/>
      <c r="BLD3" s="442"/>
      <c r="BLE3" s="442"/>
      <c r="BLF3" s="442"/>
      <c r="BLG3" s="442"/>
      <c r="BLH3" s="442"/>
      <c r="BLI3" s="442"/>
      <c r="BLJ3" s="442"/>
      <c r="BLK3" s="442"/>
      <c r="BLL3" s="442"/>
      <c r="BLM3" s="442"/>
      <c r="BLN3" s="442"/>
      <c r="BLO3" s="442"/>
      <c r="BLP3" s="442"/>
      <c r="BLQ3" s="442"/>
      <c r="BLR3" s="442"/>
      <c r="BLS3" s="442"/>
      <c r="BLT3" s="442"/>
      <c r="BLU3" s="442"/>
      <c r="BLV3" s="442"/>
      <c r="BLW3" s="442"/>
      <c r="BLX3" s="442"/>
      <c r="BLY3" s="442"/>
      <c r="BLZ3" s="442"/>
      <c r="BMA3" s="442"/>
      <c r="BMB3" s="442"/>
      <c r="BMC3" s="442"/>
      <c r="BMD3" s="442"/>
      <c r="BME3" s="442"/>
      <c r="BMF3" s="442"/>
      <c r="BMG3" s="442"/>
      <c r="BMH3" s="442"/>
      <c r="BMI3" s="442"/>
      <c r="BMJ3" s="442"/>
      <c r="BMK3" s="442"/>
      <c r="BML3" s="442"/>
      <c r="BMM3" s="442"/>
      <c r="BMN3" s="442"/>
      <c r="BMO3" s="442"/>
      <c r="BMP3" s="442"/>
      <c r="BMQ3" s="442"/>
      <c r="BMR3" s="442"/>
      <c r="BMS3" s="442"/>
      <c r="BMT3" s="442"/>
      <c r="BMU3" s="442"/>
      <c r="BMV3" s="442"/>
      <c r="BMW3" s="442"/>
      <c r="BMX3" s="442"/>
      <c r="BMY3" s="442"/>
      <c r="BMZ3" s="442"/>
      <c r="BNA3" s="442"/>
      <c r="BNB3" s="442"/>
      <c r="BNC3" s="442"/>
      <c r="BND3" s="442"/>
      <c r="BNE3" s="442"/>
      <c r="BNF3" s="442"/>
      <c r="BNG3" s="442"/>
      <c r="BNH3" s="442"/>
      <c r="BNI3" s="442"/>
      <c r="BNJ3" s="442"/>
      <c r="BNK3" s="442"/>
      <c r="BNL3" s="442"/>
      <c r="BNM3" s="442"/>
      <c r="BNN3" s="442"/>
      <c r="BNO3" s="442"/>
      <c r="BNP3" s="442"/>
      <c r="BNQ3" s="442"/>
      <c r="BNR3" s="442"/>
      <c r="BNS3" s="442"/>
      <c r="BNT3" s="442"/>
      <c r="BNU3" s="442"/>
      <c r="BNV3" s="442"/>
      <c r="BNW3" s="442"/>
      <c r="BNX3" s="442"/>
      <c r="BNY3" s="442"/>
      <c r="BNZ3" s="442"/>
      <c r="BOA3" s="442"/>
      <c r="BOB3" s="442"/>
      <c r="BOC3" s="442"/>
      <c r="BOD3" s="442"/>
      <c r="BOE3" s="442"/>
      <c r="BOF3" s="442"/>
      <c r="BOG3" s="442"/>
      <c r="BOH3" s="442"/>
      <c r="BOI3" s="442"/>
      <c r="BOJ3" s="442"/>
      <c r="BOK3" s="442"/>
      <c r="BOL3" s="442"/>
      <c r="BOM3" s="442"/>
      <c r="BON3" s="442"/>
      <c r="BOO3" s="442"/>
      <c r="BOP3" s="442"/>
      <c r="BOQ3" s="442"/>
      <c r="BOR3" s="442"/>
      <c r="BOS3" s="442"/>
      <c r="BOT3" s="442"/>
      <c r="BOU3" s="442"/>
      <c r="BOV3" s="442"/>
      <c r="BOW3" s="442"/>
      <c r="BOX3" s="442"/>
      <c r="BOY3" s="442"/>
      <c r="BOZ3" s="442"/>
      <c r="BPA3" s="442"/>
      <c r="BPB3" s="442"/>
      <c r="BPC3" s="442"/>
      <c r="BPD3" s="442"/>
      <c r="BPE3" s="442"/>
      <c r="BPF3" s="442"/>
      <c r="BPG3" s="442"/>
      <c r="BPH3" s="442"/>
      <c r="BPI3" s="442"/>
      <c r="BPJ3" s="442"/>
      <c r="BPK3" s="442"/>
      <c r="BPL3" s="442"/>
      <c r="BPM3" s="442"/>
      <c r="BPN3" s="442"/>
      <c r="BPO3" s="442"/>
      <c r="BPP3" s="442"/>
      <c r="BPQ3" s="442"/>
      <c r="BPR3" s="442"/>
      <c r="BPS3" s="442"/>
      <c r="BPT3" s="442"/>
      <c r="BPU3" s="442"/>
      <c r="BPV3" s="442"/>
      <c r="BPW3" s="442"/>
      <c r="BPX3" s="442"/>
      <c r="BPY3" s="442"/>
      <c r="BPZ3" s="442"/>
      <c r="BQA3" s="442"/>
      <c r="BQB3" s="442"/>
      <c r="BQC3" s="442"/>
      <c r="BQD3" s="442"/>
      <c r="BQE3" s="442"/>
      <c r="BQF3" s="442"/>
      <c r="BQG3" s="442"/>
      <c r="BQH3" s="442"/>
      <c r="BQI3" s="442"/>
      <c r="BQJ3" s="442"/>
      <c r="BQK3" s="442"/>
      <c r="BQL3" s="442"/>
      <c r="BQM3" s="442"/>
      <c r="BQN3" s="442"/>
      <c r="BQO3" s="442"/>
      <c r="BQP3" s="442"/>
      <c r="BQQ3" s="442"/>
      <c r="BQR3" s="442"/>
      <c r="BQS3" s="442"/>
      <c r="BQT3" s="442"/>
      <c r="BQU3" s="442"/>
      <c r="BQV3" s="442"/>
      <c r="BQW3" s="442"/>
      <c r="BQX3" s="442"/>
      <c r="BQY3" s="442"/>
      <c r="BQZ3" s="442"/>
      <c r="BRA3" s="442"/>
      <c r="BRB3" s="442"/>
      <c r="BRC3" s="442"/>
      <c r="BRD3" s="442"/>
      <c r="BRE3" s="442"/>
      <c r="BRF3" s="442"/>
      <c r="BRG3" s="442"/>
      <c r="BRH3" s="442"/>
      <c r="BRI3" s="442"/>
      <c r="BRJ3" s="442"/>
      <c r="BRK3" s="442"/>
      <c r="BRL3" s="442"/>
      <c r="BRM3" s="442"/>
      <c r="BRN3" s="442"/>
      <c r="BRO3" s="442"/>
      <c r="BRP3" s="442"/>
      <c r="BRQ3" s="442"/>
      <c r="BRR3" s="442"/>
      <c r="BRS3" s="442"/>
      <c r="BRT3" s="442"/>
      <c r="BRU3" s="442"/>
      <c r="BRV3" s="442"/>
      <c r="BRW3" s="442"/>
      <c r="BRX3" s="442"/>
      <c r="BRY3" s="442"/>
      <c r="BRZ3" s="442"/>
      <c r="BSA3" s="442"/>
      <c r="BSB3" s="442"/>
      <c r="BSC3" s="442"/>
      <c r="BSD3" s="442"/>
      <c r="BSE3" s="442"/>
      <c r="BSF3" s="442"/>
      <c r="BSG3" s="442"/>
      <c r="BSH3" s="442"/>
      <c r="BSI3" s="442"/>
      <c r="BSJ3" s="442"/>
      <c r="BSK3" s="442"/>
      <c r="BSL3" s="442"/>
      <c r="BSM3" s="442"/>
      <c r="BSN3" s="442"/>
      <c r="BSO3" s="442"/>
      <c r="BSP3" s="442"/>
      <c r="BSQ3" s="442"/>
      <c r="BSR3" s="442"/>
      <c r="BSS3" s="442"/>
      <c r="BST3" s="442"/>
      <c r="BSU3" s="442"/>
      <c r="BSV3" s="442"/>
      <c r="BSW3" s="442"/>
      <c r="BSX3" s="442"/>
      <c r="BSY3" s="442"/>
      <c r="BSZ3" s="442"/>
      <c r="BTA3" s="442"/>
      <c r="BTB3" s="442"/>
      <c r="BTC3" s="442"/>
      <c r="BTD3" s="442"/>
      <c r="BTE3" s="442"/>
      <c r="BTF3" s="442"/>
      <c r="BTG3" s="442"/>
      <c r="BTH3" s="442"/>
      <c r="BTI3" s="442"/>
      <c r="BTJ3" s="442"/>
      <c r="BTK3" s="442"/>
      <c r="BTL3" s="442"/>
      <c r="BTM3" s="442"/>
      <c r="BTN3" s="442"/>
      <c r="BTO3" s="442"/>
      <c r="BTP3" s="442"/>
      <c r="BTQ3" s="442"/>
      <c r="BTR3" s="442"/>
      <c r="BTS3" s="442"/>
      <c r="BTT3" s="442"/>
      <c r="BTU3" s="442"/>
      <c r="BTV3" s="442"/>
      <c r="BTW3" s="442"/>
      <c r="BTX3" s="442"/>
      <c r="BTY3" s="442"/>
      <c r="BTZ3" s="442"/>
      <c r="BUA3" s="442"/>
      <c r="BUB3" s="442"/>
      <c r="BUC3" s="442"/>
      <c r="BUD3" s="442"/>
      <c r="BUE3" s="442"/>
      <c r="BUF3" s="442"/>
      <c r="BUG3" s="442"/>
      <c r="BUH3" s="442"/>
      <c r="BUI3" s="442"/>
      <c r="BUJ3" s="442"/>
      <c r="BUK3" s="442"/>
      <c r="BUL3" s="442"/>
      <c r="BUM3" s="442"/>
      <c r="BUN3" s="442"/>
      <c r="BUO3" s="442"/>
      <c r="BUP3" s="442"/>
      <c r="BUQ3" s="442"/>
      <c r="BUR3" s="442"/>
      <c r="BUS3" s="442"/>
      <c r="BUT3" s="442"/>
      <c r="BUU3" s="442"/>
      <c r="BUV3" s="442"/>
      <c r="BUW3" s="442"/>
      <c r="BUX3" s="442"/>
      <c r="BUY3" s="442"/>
      <c r="BUZ3" s="442"/>
      <c r="BVA3" s="442"/>
      <c r="BVB3" s="442"/>
      <c r="BVC3" s="442"/>
      <c r="BVD3" s="442"/>
      <c r="BVE3" s="442"/>
      <c r="BVF3" s="442"/>
      <c r="BVG3" s="442"/>
      <c r="BVH3" s="442"/>
      <c r="BVI3" s="442"/>
      <c r="BVJ3" s="442"/>
      <c r="BVK3" s="442"/>
      <c r="BVL3" s="442"/>
      <c r="BVM3" s="442"/>
      <c r="BVN3" s="442"/>
      <c r="BVO3" s="442"/>
      <c r="BVP3" s="442"/>
      <c r="BVQ3" s="442"/>
      <c r="BVR3" s="442"/>
      <c r="BVS3" s="442"/>
      <c r="BVT3" s="442"/>
      <c r="BVU3" s="442"/>
      <c r="BVV3" s="442"/>
      <c r="BVW3" s="442"/>
      <c r="BVX3" s="442"/>
      <c r="BVY3" s="442"/>
      <c r="BVZ3" s="442"/>
      <c r="BWA3" s="442"/>
      <c r="BWB3" s="442"/>
      <c r="BWC3" s="442"/>
      <c r="BWD3" s="442"/>
      <c r="BWE3" s="442"/>
      <c r="BWF3" s="442"/>
      <c r="BWG3" s="442"/>
      <c r="BWH3" s="442"/>
      <c r="BWI3" s="442"/>
      <c r="BWJ3" s="442"/>
      <c r="BWK3" s="442"/>
      <c r="BWL3" s="442"/>
      <c r="BWM3" s="442"/>
      <c r="BWN3" s="442"/>
      <c r="BWO3" s="442"/>
      <c r="BWP3" s="442"/>
      <c r="BWQ3" s="442"/>
      <c r="BWR3" s="442"/>
      <c r="BWS3" s="442"/>
      <c r="BWT3" s="442"/>
      <c r="BWU3" s="442"/>
      <c r="BWV3" s="442"/>
      <c r="BWW3" s="442"/>
      <c r="BWX3" s="442"/>
      <c r="BWY3" s="442"/>
      <c r="BWZ3" s="442"/>
      <c r="BXA3" s="442"/>
      <c r="BXB3" s="442"/>
      <c r="BXC3" s="442"/>
      <c r="BXD3" s="442"/>
      <c r="BXE3" s="442"/>
      <c r="BXF3" s="442"/>
      <c r="BXG3" s="442"/>
      <c r="BXH3" s="442"/>
      <c r="BXI3" s="442"/>
      <c r="BXJ3" s="442"/>
      <c r="BXK3" s="442"/>
      <c r="BXL3" s="442"/>
      <c r="BXM3" s="442"/>
      <c r="BXN3" s="442"/>
      <c r="BXO3" s="442"/>
      <c r="BXP3" s="442"/>
      <c r="BXQ3" s="442"/>
      <c r="BXR3" s="442"/>
      <c r="BXS3" s="442"/>
      <c r="BXT3" s="442"/>
      <c r="BXU3" s="442"/>
      <c r="BXV3" s="442"/>
      <c r="BXW3" s="442"/>
      <c r="BXX3" s="442"/>
      <c r="BXY3" s="442"/>
      <c r="BXZ3" s="442"/>
      <c r="BYA3" s="442"/>
      <c r="BYB3" s="442"/>
      <c r="BYC3" s="442"/>
      <c r="BYD3" s="442"/>
      <c r="BYE3" s="442"/>
      <c r="BYF3" s="442"/>
      <c r="BYG3" s="442"/>
      <c r="BYH3" s="442"/>
      <c r="BYI3" s="442"/>
      <c r="BYJ3" s="442"/>
      <c r="BYK3" s="442"/>
      <c r="BYL3" s="442"/>
      <c r="BYM3" s="442"/>
      <c r="BYN3" s="442"/>
      <c r="BYO3" s="442"/>
      <c r="BYP3" s="442"/>
      <c r="BYQ3" s="442"/>
      <c r="BYR3" s="442"/>
      <c r="BYS3" s="442"/>
      <c r="BYT3" s="442"/>
      <c r="BYU3" s="442"/>
      <c r="BYV3" s="442"/>
      <c r="BYW3" s="442"/>
      <c r="BYX3" s="442"/>
      <c r="BYY3" s="442"/>
      <c r="BYZ3" s="442"/>
      <c r="BZA3" s="442"/>
      <c r="BZB3" s="442"/>
      <c r="BZC3" s="442"/>
      <c r="BZD3" s="442"/>
      <c r="BZE3" s="442"/>
      <c r="BZF3" s="442"/>
      <c r="BZG3" s="442"/>
      <c r="BZH3" s="442"/>
      <c r="BZI3" s="442"/>
      <c r="BZJ3" s="442"/>
      <c r="BZK3" s="442"/>
      <c r="BZL3" s="442"/>
      <c r="BZM3" s="442"/>
      <c r="BZN3" s="442"/>
      <c r="BZO3" s="442"/>
      <c r="BZP3" s="442"/>
      <c r="BZQ3" s="442"/>
      <c r="BZR3" s="442"/>
      <c r="BZS3" s="442"/>
      <c r="BZT3" s="442"/>
      <c r="BZU3" s="442"/>
      <c r="BZV3" s="442"/>
      <c r="BZW3" s="442"/>
      <c r="BZX3" s="442"/>
      <c r="BZY3" s="442"/>
      <c r="BZZ3" s="442"/>
      <c r="CAA3" s="442"/>
      <c r="CAB3" s="442"/>
      <c r="CAC3" s="442"/>
      <c r="CAD3" s="442"/>
      <c r="CAE3" s="442"/>
      <c r="CAF3" s="442"/>
      <c r="CAG3" s="442"/>
      <c r="CAH3" s="442"/>
      <c r="CAI3" s="442"/>
      <c r="CAJ3" s="442"/>
      <c r="CAK3" s="442"/>
      <c r="CAL3" s="442"/>
      <c r="CAM3" s="442"/>
      <c r="CAN3" s="442"/>
      <c r="CAO3" s="442"/>
      <c r="CAP3" s="442"/>
      <c r="CAQ3" s="442"/>
      <c r="CAR3" s="442"/>
      <c r="CAS3" s="442"/>
      <c r="CAT3" s="442"/>
      <c r="CAU3" s="442"/>
      <c r="CAV3" s="442"/>
      <c r="CAW3" s="442"/>
      <c r="CAX3" s="442"/>
      <c r="CAY3" s="442"/>
      <c r="CAZ3" s="442"/>
      <c r="CBA3" s="442"/>
      <c r="CBB3" s="442"/>
      <c r="CBC3" s="442"/>
      <c r="CBD3" s="442"/>
      <c r="CBE3" s="442"/>
      <c r="CBF3" s="442"/>
      <c r="CBG3" s="442"/>
      <c r="CBH3" s="442"/>
      <c r="CBI3" s="442"/>
      <c r="CBJ3" s="442"/>
      <c r="CBK3" s="442"/>
      <c r="CBL3" s="442"/>
      <c r="CBM3" s="442"/>
      <c r="CBN3" s="442"/>
      <c r="CBO3" s="442"/>
      <c r="CBP3" s="442"/>
      <c r="CBQ3" s="442"/>
      <c r="CBR3" s="442"/>
      <c r="CBS3" s="442"/>
      <c r="CBT3" s="442"/>
      <c r="CBU3" s="442"/>
      <c r="CBV3" s="442"/>
      <c r="CBW3" s="442"/>
      <c r="CBX3" s="442"/>
      <c r="CBY3" s="442"/>
      <c r="CBZ3" s="442"/>
      <c r="CCA3" s="442"/>
      <c r="CCB3" s="442"/>
      <c r="CCC3" s="442"/>
      <c r="CCD3" s="442"/>
      <c r="CCE3" s="442"/>
      <c r="CCF3" s="442"/>
      <c r="CCG3" s="442"/>
      <c r="CCH3" s="442"/>
      <c r="CCI3" s="442"/>
      <c r="CCJ3" s="442"/>
      <c r="CCK3" s="442"/>
      <c r="CCL3" s="442"/>
      <c r="CCM3" s="442"/>
      <c r="CCN3" s="442"/>
      <c r="CCO3" s="442"/>
      <c r="CCP3" s="442"/>
      <c r="CCQ3" s="442"/>
      <c r="CCR3" s="442"/>
      <c r="CCS3" s="442"/>
      <c r="CCT3" s="442"/>
      <c r="CCU3" s="442"/>
      <c r="CCV3" s="442"/>
      <c r="CCW3" s="442"/>
      <c r="CCX3" s="442"/>
      <c r="CCY3" s="442"/>
      <c r="CCZ3" s="442"/>
      <c r="CDA3" s="442"/>
      <c r="CDB3" s="442"/>
      <c r="CDC3" s="442"/>
      <c r="CDD3" s="442"/>
      <c r="CDE3" s="442"/>
      <c r="CDF3" s="442"/>
      <c r="CDG3" s="442"/>
      <c r="CDH3" s="442"/>
      <c r="CDI3" s="442"/>
      <c r="CDJ3" s="442"/>
      <c r="CDK3" s="442"/>
      <c r="CDL3" s="442"/>
      <c r="CDM3" s="442"/>
      <c r="CDN3" s="442"/>
      <c r="CDO3" s="442"/>
      <c r="CDP3" s="442"/>
      <c r="CDQ3" s="442"/>
      <c r="CDR3" s="442"/>
      <c r="CDS3" s="442"/>
      <c r="CDT3" s="442"/>
      <c r="CDU3" s="442"/>
      <c r="CDV3" s="442"/>
      <c r="CDW3" s="442"/>
      <c r="CDX3" s="442"/>
      <c r="CDY3" s="442"/>
      <c r="CDZ3" s="442"/>
      <c r="CEA3" s="442"/>
      <c r="CEB3" s="442"/>
      <c r="CEC3" s="442"/>
      <c r="CED3" s="442"/>
      <c r="CEE3" s="442"/>
      <c r="CEF3" s="442"/>
      <c r="CEG3" s="442"/>
      <c r="CEH3" s="442"/>
      <c r="CEI3" s="442"/>
      <c r="CEJ3" s="442"/>
      <c r="CEK3" s="442"/>
      <c r="CEL3" s="442"/>
      <c r="CEM3" s="442"/>
      <c r="CEN3" s="442"/>
      <c r="CEO3" s="442"/>
      <c r="CEP3" s="442"/>
      <c r="CEQ3" s="442"/>
      <c r="CER3" s="442"/>
      <c r="CES3" s="442"/>
      <c r="CET3" s="442"/>
      <c r="CEU3" s="442"/>
      <c r="CEV3" s="442"/>
      <c r="CEW3" s="442"/>
      <c r="CEX3" s="442"/>
      <c r="CEY3" s="442"/>
      <c r="CEZ3" s="442"/>
      <c r="CFA3" s="442"/>
      <c r="CFB3" s="442"/>
      <c r="CFC3" s="442"/>
      <c r="CFD3" s="442"/>
      <c r="CFE3" s="442"/>
      <c r="CFF3" s="442"/>
      <c r="CFG3" s="442"/>
      <c r="CFH3" s="442"/>
      <c r="CFI3" s="442"/>
      <c r="CFJ3" s="442"/>
      <c r="CFK3" s="442"/>
      <c r="CFL3" s="442"/>
      <c r="CFM3" s="442"/>
      <c r="CFN3" s="442"/>
      <c r="CFO3" s="442"/>
      <c r="CFP3" s="442"/>
      <c r="CFQ3" s="442"/>
      <c r="CFR3" s="442"/>
      <c r="CFS3" s="442"/>
      <c r="CFT3" s="442"/>
      <c r="CFU3" s="442"/>
      <c r="CFV3" s="442"/>
      <c r="CFW3" s="442"/>
      <c r="CFX3" s="442"/>
      <c r="CFY3" s="442"/>
      <c r="CFZ3" s="442"/>
      <c r="CGA3" s="442"/>
      <c r="CGB3" s="442"/>
      <c r="CGC3" s="442"/>
      <c r="CGD3" s="442"/>
      <c r="CGE3" s="442"/>
      <c r="CGF3" s="442"/>
      <c r="CGG3" s="442"/>
      <c r="CGH3" s="442"/>
      <c r="CGI3" s="442"/>
      <c r="CGJ3" s="442"/>
      <c r="CGK3" s="442"/>
      <c r="CGL3" s="442"/>
      <c r="CGM3" s="442"/>
      <c r="CGN3" s="442"/>
      <c r="CGO3" s="442"/>
      <c r="CGP3" s="442"/>
      <c r="CGQ3" s="442"/>
      <c r="CGR3" s="442"/>
      <c r="CGS3" s="442"/>
      <c r="CGT3" s="442"/>
      <c r="CGU3" s="442"/>
      <c r="CGV3" s="442"/>
      <c r="CGW3" s="442"/>
      <c r="CGX3" s="442"/>
      <c r="CGY3" s="442"/>
      <c r="CGZ3" s="442"/>
      <c r="CHA3" s="442"/>
      <c r="CHB3" s="442"/>
      <c r="CHC3" s="442"/>
      <c r="CHD3" s="442"/>
      <c r="CHE3" s="442"/>
      <c r="CHF3" s="442"/>
      <c r="CHG3" s="442"/>
      <c r="CHH3" s="442"/>
      <c r="CHI3" s="442"/>
      <c r="CHJ3" s="442"/>
      <c r="CHK3" s="442"/>
      <c r="CHL3" s="442"/>
      <c r="CHM3" s="442"/>
      <c r="CHN3" s="442"/>
      <c r="CHO3" s="442"/>
      <c r="CHP3" s="442"/>
      <c r="CHQ3" s="442"/>
      <c r="CHR3" s="442"/>
      <c r="CHS3" s="442"/>
      <c r="CHT3" s="442"/>
      <c r="CHU3" s="442"/>
      <c r="CHV3" s="442"/>
      <c r="CHW3" s="442"/>
      <c r="CHX3" s="442"/>
      <c r="CHY3" s="442"/>
      <c r="CHZ3" s="442"/>
      <c r="CIA3" s="442"/>
      <c r="CIB3" s="442"/>
      <c r="CIC3" s="442"/>
      <c r="CID3" s="442"/>
      <c r="CIE3" s="442"/>
      <c r="CIF3" s="442"/>
      <c r="CIG3" s="442"/>
      <c r="CIH3" s="442"/>
      <c r="CII3" s="442"/>
      <c r="CIJ3" s="442"/>
      <c r="CIK3" s="442"/>
      <c r="CIL3" s="442"/>
      <c r="CIM3" s="442"/>
      <c r="CIN3" s="442"/>
      <c r="CIO3" s="442"/>
      <c r="CIP3" s="442"/>
      <c r="CIQ3" s="442"/>
      <c r="CIR3" s="442"/>
      <c r="CIS3" s="442"/>
      <c r="CIT3" s="442"/>
      <c r="CIU3" s="442"/>
      <c r="CIV3" s="442"/>
      <c r="CIW3" s="442"/>
      <c r="CIX3" s="442"/>
      <c r="CIY3" s="442"/>
      <c r="CIZ3" s="442"/>
      <c r="CJA3" s="442"/>
      <c r="CJB3" s="442"/>
      <c r="CJC3" s="442"/>
      <c r="CJD3" s="442"/>
      <c r="CJE3" s="442"/>
      <c r="CJF3" s="442"/>
      <c r="CJG3" s="442"/>
      <c r="CJH3" s="442"/>
      <c r="CJI3" s="442"/>
      <c r="CJJ3" s="442"/>
      <c r="CJK3" s="442"/>
      <c r="CJL3" s="442"/>
      <c r="CJM3" s="442"/>
      <c r="CJN3" s="442"/>
      <c r="CJO3" s="442"/>
      <c r="CJP3" s="442"/>
      <c r="CJQ3" s="442"/>
      <c r="CJR3" s="442"/>
      <c r="CJS3" s="442"/>
      <c r="CJT3" s="442"/>
      <c r="CJU3" s="442"/>
      <c r="CJV3" s="442"/>
      <c r="CJW3" s="442"/>
      <c r="CJX3" s="442"/>
      <c r="CJY3" s="442"/>
      <c r="CJZ3" s="442"/>
      <c r="CKA3" s="442"/>
      <c r="CKB3" s="442"/>
      <c r="CKC3" s="442"/>
      <c r="CKD3" s="442"/>
      <c r="CKE3" s="442"/>
      <c r="CKF3" s="442"/>
      <c r="CKG3" s="442"/>
      <c r="CKH3" s="442"/>
      <c r="CKI3" s="442"/>
      <c r="CKJ3" s="442"/>
      <c r="CKK3" s="442"/>
      <c r="CKL3" s="442"/>
      <c r="CKM3" s="442"/>
      <c r="CKN3" s="442"/>
      <c r="CKO3" s="442"/>
      <c r="CKP3" s="442"/>
      <c r="CKQ3" s="442"/>
      <c r="CKR3" s="442"/>
      <c r="CKS3" s="442"/>
      <c r="CKT3" s="442"/>
      <c r="CKU3" s="442"/>
      <c r="CKV3" s="442"/>
      <c r="CKW3" s="442"/>
      <c r="CKX3" s="442"/>
      <c r="CKY3" s="442"/>
      <c r="CKZ3" s="442"/>
      <c r="CLA3" s="442"/>
      <c r="CLB3" s="442"/>
      <c r="CLC3" s="442"/>
      <c r="CLD3" s="442"/>
      <c r="CLE3" s="442"/>
      <c r="CLF3" s="442"/>
      <c r="CLG3" s="442"/>
      <c r="CLH3" s="442"/>
      <c r="CLI3" s="442"/>
      <c r="CLJ3" s="442"/>
      <c r="CLK3" s="442"/>
      <c r="CLL3" s="442"/>
      <c r="CLM3" s="442"/>
      <c r="CLN3" s="442"/>
      <c r="CLO3" s="442"/>
      <c r="CLP3" s="442"/>
      <c r="CLQ3" s="442"/>
      <c r="CLR3" s="442"/>
      <c r="CLS3" s="442"/>
      <c r="CLT3" s="442"/>
      <c r="CLU3" s="442"/>
      <c r="CLV3" s="442"/>
      <c r="CLW3" s="442"/>
      <c r="CLX3" s="442"/>
      <c r="CLY3" s="442"/>
      <c r="CLZ3" s="442"/>
      <c r="CMA3" s="442"/>
      <c r="CMB3" s="442"/>
      <c r="CMC3" s="442"/>
      <c r="CMD3" s="442"/>
      <c r="CME3" s="442"/>
      <c r="CMF3" s="442"/>
      <c r="CMG3" s="442"/>
      <c r="CMH3" s="442"/>
      <c r="CMI3" s="442"/>
      <c r="CMJ3" s="442"/>
      <c r="CMK3" s="442"/>
      <c r="CML3" s="442"/>
      <c r="CMM3" s="442"/>
      <c r="CMN3" s="442"/>
      <c r="CMO3" s="442"/>
      <c r="CMP3" s="442"/>
      <c r="CMQ3" s="442"/>
      <c r="CMR3" s="442"/>
      <c r="CMS3" s="442"/>
      <c r="CMT3" s="442"/>
      <c r="CMU3" s="442"/>
      <c r="CMV3" s="442"/>
      <c r="CMW3" s="442"/>
      <c r="CMX3" s="442"/>
      <c r="CMY3" s="442"/>
      <c r="CMZ3" s="442"/>
      <c r="CNA3" s="442"/>
      <c r="CNB3" s="442"/>
      <c r="CNC3" s="442"/>
      <c r="CND3" s="442"/>
      <c r="CNE3" s="442"/>
      <c r="CNF3" s="442"/>
      <c r="CNG3" s="442"/>
      <c r="CNH3" s="442"/>
      <c r="CNI3" s="442"/>
      <c r="CNJ3" s="442"/>
      <c r="CNK3" s="442"/>
      <c r="CNL3" s="442"/>
      <c r="CNM3" s="442"/>
      <c r="CNN3" s="442"/>
      <c r="CNO3" s="442"/>
      <c r="CNP3" s="442"/>
      <c r="CNQ3" s="442"/>
      <c r="CNR3" s="442"/>
      <c r="CNS3" s="442"/>
      <c r="CNT3" s="442"/>
      <c r="CNU3" s="442"/>
      <c r="CNV3" s="442"/>
      <c r="CNW3" s="442"/>
      <c r="CNX3" s="442"/>
      <c r="CNY3" s="442"/>
      <c r="CNZ3" s="442"/>
      <c r="COA3" s="442"/>
      <c r="COB3" s="442"/>
      <c r="COC3" s="442"/>
      <c r="COD3" s="442"/>
      <c r="COE3" s="442"/>
      <c r="COF3" s="442"/>
      <c r="COG3" s="442"/>
      <c r="COH3" s="442"/>
      <c r="COI3" s="442"/>
      <c r="COJ3" s="442"/>
      <c r="COK3" s="442"/>
      <c r="COL3" s="442"/>
      <c r="COM3" s="442"/>
      <c r="CON3" s="442"/>
      <c r="COO3" s="442"/>
      <c r="COP3" s="442"/>
      <c r="COQ3" s="442"/>
      <c r="COR3" s="442"/>
      <c r="COS3" s="442"/>
      <c r="COT3" s="442"/>
      <c r="COU3" s="442"/>
      <c r="COV3" s="442"/>
      <c r="COW3" s="442"/>
      <c r="COX3" s="442"/>
      <c r="COY3" s="442"/>
      <c r="COZ3" s="442"/>
      <c r="CPA3" s="442"/>
      <c r="CPB3" s="442"/>
      <c r="CPC3" s="442"/>
      <c r="CPD3" s="442"/>
      <c r="CPE3" s="442"/>
      <c r="CPF3" s="442"/>
      <c r="CPG3" s="442"/>
      <c r="CPH3" s="442"/>
      <c r="CPI3" s="442"/>
      <c r="CPJ3" s="442"/>
      <c r="CPK3" s="442"/>
      <c r="CPL3" s="442"/>
      <c r="CPM3" s="442"/>
      <c r="CPN3" s="442"/>
      <c r="CPO3" s="442"/>
      <c r="CPP3" s="442"/>
      <c r="CPQ3" s="442"/>
      <c r="CPR3" s="442"/>
      <c r="CPS3" s="442"/>
      <c r="CPT3" s="442"/>
      <c r="CPU3" s="442"/>
      <c r="CPV3" s="442"/>
      <c r="CPW3" s="442"/>
      <c r="CPX3" s="442"/>
      <c r="CPY3" s="442"/>
      <c r="CPZ3" s="442"/>
      <c r="CQA3" s="442"/>
      <c r="CQB3" s="442"/>
      <c r="CQC3" s="442"/>
      <c r="CQD3" s="442"/>
      <c r="CQE3" s="442"/>
      <c r="CQF3" s="442"/>
      <c r="CQG3" s="442"/>
      <c r="CQH3" s="442"/>
      <c r="CQI3" s="442"/>
      <c r="CQJ3" s="442"/>
      <c r="CQK3" s="442"/>
      <c r="CQL3" s="442"/>
      <c r="CQM3" s="442"/>
      <c r="CQN3" s="442"/>
      <c r="CQO3" s="442"/>
      <c r="CQP3" s="442"/>
      <c r="CQQ3" s="442"/>
      <c r="CQR3" s="442"/>
      <c r="CQS3" s="442"/>
      <c r="CQT3" s="442"/>
      <c r="CQU3" s="442"/>
      <c r="CQV3" s="442"/>
      <c r="CQW3" s="442"/>
      <c r="CQX3" s="442"/>
      <c r="CQY3" s="442"/>
      <c r="CQZ3" s="442"/>
      <c r="CRA3" s="442"/>
      <c r="CRB3" s="442"/>
      <c r="CRC3" s="442"/>
      <c r="CRD3" s="442"/>
      <c r="CRE3" s="442"/>
      <c r="CRF3" s="442"/>
      <c r="CRG3" s="442"/>
      <c r="CRH3" s="442"/>
      <c r="CRI3" s="442"/>
      <c r="CRJ3" s="442"/>
      <c r="CRK3" s="442"/>
      <c r="CRL3" s="442"/>
      <c r="CRM3" s="442"/>
      <c r="CRN3" s="442"/>
      <c r="CRO3" s="442"/>
      <c r="CRP3" s="442"/>
      <c r="CRQ3" s="442"/>
      <c r="CRR3" s="442"/>
      <c r="CRS3" s="442"/>
      <c r="CRT3" s="442"/>
      <c r="CRU3" s="442"/>
      <c r="CRV3" s="442"/>
      <c r="CRW3" s="442"/>
      <c r="CRX3" s="442"/>
      <c r="CRY3" s="442"/>
      <c r="CRZ3" s="442"/>
      <c r="CSA3" s="442"/>
      <c r="CSB3" s="442"/>
      <c r="CSC3" s="442"/>
      <c r="CSD3" s="442"/>
      <c r="CSE3" s="442"/>
      <c r="CSF3" s="442"/>
      <c r="CSG3" s="442"/>
      <c r="CSH3" s="442"/>
      <c r="CSI3" s="442"/>
      <c r="CSJ3" s="442"/>
      <c r="CSK3" s="442"/>
      <c r="CSL3" s="442"/>
      <c r="CSM3" s="442"/>
      <c r="CSN3" s="442"/>
      <c r="CSO3" s="442"/>
      <c r="CSP3" s="442"/>
      <c r="CSQ3" s="442"/>
      <c r="CSR3" s="442"/>
      <c r="CSS3" s="442"/>
      <c r="CST3" s="442"/>
      <c r="CSU3" s="442"/>
      <c r="CSV3" s="442"/>
      <c r="CSW3" s="442"/>
      <c r="CSX3" s="442"/>
      <c r="CSY3" s="442"/>
      <c r="CSZ3" s="442"/>
      <c r="CTA3" s="442"/>
      <c r="CTB3" s="442"/>
      <c r="CTC3" s="442"/>
      <c r="CTD3" s="442"/>
      <c r="CTE3" s="442"/>
      <c r="CTF3" s="442"/>
      <c r="CTG3" s="442"/>
      <c r="CTH3" s="442"/>
      <c r="CTI3" s="442"/>
      <c r="CTJ3" s="442"/>
      <c r="CTK3" s="442"/>
      <c r="CTL3" s="442"/>
      <c r="CTM3" s="442"/>
      <c r="CTN3" s="442"/>
      <c r="CTO3" s="442"/>
      <c r="CTP3" s="442"/>
      <c r="CTQ3" s="442"/>
      <c r="CTR3" s="442"/>
      <c r="CTS3" s="442"/>
      <c r="CTT3" s="442"/>
      <c r="CTU3" s="442"/>
      <c r="CTV3" s="442"/>
      <c r="CTW3" s="442"/>
      <c r="CTX3" s="442"/>
      <c r="CTY3" s="442"/>
      <c r="CTZ3" s="442"/>
      <c r="CUA3" s="442"/>
      <c r="CUB3" s="442"/>
      <c r="CUC3" s="442"/>
      <c r="CUD3" s="442"/>
      <c r="CUE3" s="442"/>
      <c r="CUF3" s="442"/>
      <c r="CUG3" s="442"/>
      <c r="CUH3" s="442"/>
      <c r="CUI3" s="442"/>
      <c r="CUJ3" s="442"/>
      <c r="CUK3" s="442"/>
      <c r="CUL3" s="442"/>
      <c r="CUM3" s="442"/>
      <c r="CUN3" s="442"/>
      <c r="CUO3" s="442"/>
      <c r="CUP3" s="442"/>
      <c r="CUQ3" s="442"/>
      <c r="CUR3" s="442"/>
      <c r="CUS3" s="442"/>
      <c r="CUT3" s="442"/>
      <c r="CUU3" s="442"/>
      <c r="CUV3" s="442"/>
      <c r="CUW3" s="442"/>
      <c r="CUX3" s="442"/>
      <c r="CUY3" s="442"/>
      <c r="CUZ3" s="442"/>
      <c r="CVA3" s="442"/>
      <c r="CVB3" s="442"/>
      <c r="CVC3" s="442"/>
      <c r="CVD3" s="442"/>
      <c r="CVE3" s="442"/>
      <c r="CVF3" s="442"/>
      <c r="CVG3" s="442"/>
      <c r="CVH3" s="442"/>
      <c r="CVI3" s="442"/>
      <c r="CVJ3" s="442"/>
      <c r="CVK3" s="442"/>
      <c r="CVL3" s="442"/>
      <c r="CVM3" s="442"/>
      <c r="CVN3" s="442"/>
      <c r="CVO3" s="442"/>
      <c r="CVP3" s="442"/>
      <c r="CVQ3" s="442"/>
      <c r="CVR3" s="442"/>
      <c r="CVS3" s="442"/>
      <c r="CVT3" s="442"/>
      <c r="CVU3" s="442"/>
      <c r="CVV3" s="442"/>
      <c r="CVW3" s="442"/>
      <c r="CVX3" s="442"/>
      <c r="CVY3" s="442"/>
      <c r="CVZ3" s="442"/>
      <c r="CWA3" s="442"/>
      <c r="CWB3" s="442"/>
      <c r="CWC3" s="442"/>
      <c r="CWD3" s="442"/>
      <c r="CWE3" s="442"/>
      <c r="CWF3" s="442"/>
      <c r="CWG3" s="442"/>
      <c r="CWH3" s="442"/>
      <c r="CWI3" s="442"/>
      <c r="CWJ3" s="442"/>
      <c r="CWK3" s="442"/>
      <c r="CWL3" s="442"/>
      <c r="CWM3" s="442"/>
      <c r="CWN3" s="442"/>
      <c r="CWO3" s="442"/>
      <c r="CWP3" s="442"/>
      <c r="CWQ3" s="442"/>
      <c r="CWR3" s="442"/>
      <c r="CWS3" s="442"/>
      <c r="CWT3" s="442"/>
      <c r="CWU3" s="442"/>
      <c r="CWV3" s="442"/>
      <c r="CWW3" s="442"/>
      <c r="CWX3" s="442"/>
      <c r="CWY3" s="442"/>
      <c r="CWZ3" s="442"/>
      <c r="CXA3" s="442"/>
      <c r="CXB3" s="442"/>
      <c r="CXC3" s="442"/>
      <c r="CXD3" s="442"/>
      <c r="CXE3" s="442"/>
      <c r="CXF3" s="442"/>
      <c r="CXG3" s="442"/>
      <c r="CXH3" s="442"/>
      <c r="CXI3" s="442"/>
      <c r="CXJ3" s="442"/>
      <c r="CXK3" s="442"/>
      <c r="CXL3" s="442"/>
      <c r="CXM3" s="442"/>
      <c r="CXN3" s="442"/>
      <c r="CXO3" s="442"/>
      <c r="CXP3" s="442"/>
      <c r="CXQ3" s="442"/>
      <c r="CXR3" s="442"/>
      <c r="CXS3" s="442"/>
      <c r="CXT3" s="442"/>
      <c r="CXU3" s="442"/>
      <c r="CXV3" s="442"/>
      <c r="CXW3" s="442"/>
      <c r="CXX3" s="442"/>
      <c r="CXY3" s="442"/>
      <c r="CXZ3" s="442"/>
      <c r="CYA3" s="442"/>
      <c r="CYB3" s="442"/>
      <c r="CYC3" s="442"/>
      <c r="CYD3" s="442"/>
      <c r="CYE3" s="442"/>
      <c r="CYF3" s="442"/>
      <c r="CYG3" s="442"/>
      <c r="CYH3" s="442"/>
      <c r="CYI3" s="442"/>
      <c r="CYJ3" s="442"/>
      <c r="CYK3" s="442"/>
      <c r="CYL3" s="442"/>
      <c r="CYM3" s="442"/>
      <c r="CYN3" s="442"/>
      <c r="CYO3" s="442"/>
      <c r="CYP3" s="442"/>
      <c r="CYQ3" s="442"/>
      <c r="CYR3" s="442"/>
      <c r="CYS3" s="442"/>
      <c r="CYT3" s="442"/>
      <c r="CYU3" s="442"/>
      <c r="CYV3" s="442"/>
      <c r="CYW3" s="442"/>
      <c r="CYX3" s="442"/>
      <c r="CYY3" s="442"/>
      <c r="CYZ3" s="442"/>
      <c r="CZA3" s="442"/>
      <c r="CZB3" s="442"/>
      <c r="CZC3" s="442"/>
      <c r="CZD3" s="442"/>
      <c r="CZE3" s="442"/>
      <c r="CZF3" s="442"/>
      <c r="CZG3" s="442"/>
      <c r="CZH3" s="442"/>
      <c r="CZI3" s="442"/>
      <c r="CZJ3" s="442"/>
      <c r="CZK3" s="442"/>
      <c r="CZL3" s="442"/>
      <c r="CZM3" s="442"/>
      <c r="CZN3" s="442"/>
      <c r="CZO3" s="442"/>
      <c r="CZP3" s="442"/>
      <c r="CZQ3" s="442"/>
      <c r="CZR3" s="442"/>
      <c r="CZS3" s="442"/>
      <c r="CZT3" s="442"/>
      <c r="CZU3" s="442"/>
      <c r="CZV3" s="442"/>
      <c r="CZW3" s="442"/>
      <c r="CZX3" s="442"/>
      <c r="CZY3" s="442"/>
      <c r="CZZ3" s="442"/>
      <c r="DAA3" s="442"/>
      <c r="DAB3" s="442"/>
      <c r="DAC3" s="442"/>
      <c r="DAD3" s="442"/>
      <c r="DAE3" s="442"/>
      <c r="DAF3" s="442"/>
      <c r="DAG3" s="442"/>
      <c r="DAH3" s="442"/>
      <c r="DAI3" s="442"/>
      <c r="DAJ3" s="442"/>
      <c r="DAK3" s="442"/>
      <c r="DAL3" s="442"/>
      <c r="DAM3" s="442"/>
      <c r="DAN3" s="442"/>
      <c r="DAO3" s="442"/>
      <c r="DAP3" s="442"/>
      <c r="DAQ3" s="442"/>
      <c r="DAR3" s="442"/>
      <c r="DAS3" s="442"/>
      <c r="DAT3" s="442"/>
      <c r="DAU3" s="442"/>
      <c r="DAV3" s="442"/>
      <c r="DAW3" s="442"/>
      <c r="DAX3" s="442"/>
      <c r="DAY3" s="442"/>
      <c r="DAZ3" s="442"/>
      <c r="DBA3" s="442"/>
      <c r="DBB3" s="442"/>
      <c r="DBC3" s="442"/>
      <c r="DBD3" s="442"/>
      <c r="DBE3" s="442"/>
      <c r="DBF3" s="442"/>
      <c r="DBG3" s="442"/>
      <c r="DBH3" s="442"/>
      <c r="DBI3" s="442"/>
      <c r="DBJ3" s="442"/>
      <c r="DBK3" s="442"/>
      <c r="DBL3" s="442"/>
      <c r="DBM3" s="442"/>
      <c r="DBN3" s="442"/>
      <c r="DBO3" s="442"/>
      <c r="DBP3" s="442"/>
      <c r="DBQ3" s="442"/>
      <c r="DBR3" s="442"/>
      <c r="DBS3" s="442"/>
      <c r="DBT3" s="442"/>
      <c r="DBU3" s="442"/>
      <c r="DBV3" s="442"/>
      <c r="DBW3" s="442"/>
      <c r="DBX3" s="442"/>
      <c r="DBY3" s="442"/>
      <c r="DBZ3" s="442"/>
      <c r="DCA3" s="442"/>
      <c r="DCB3" s="442"/>
      <c r="DCC3" s="442"/>
      <c r="DCD3" s="442"/>
      <c r="DCE3" s="442"/>
      <c r="DCF3" s="442"/>
      <c r="DCG3" s="442"/>
      <c r="DCH3" s="442"/>
      <c r="DCI3" s="442"/>
      <c r="DCJ3" s="442"/>
      <c r="DCK3" s="442"/>
      <c r="DCL3" s="442"/>
      <c r="DCM3" s="442"/>
      <c r="DCN3" s="442"/>
      <c r="DCO3" s="442"/>
      <c r="DCP3" s="442"/>
      <c r="DCQ3" s="442"/>
      <c r="DCR3" s="442"/>
      <c r="DCS3" s="442"/>
      <c r="DCT3" s="442"/>
      <c r="DCU3" s="442"/>
      <c r="DCV3" s="442"/>
      <c r="DCW3" s="442"/>
      <c r="DCX3" s="442"/>
      <c r="DCY3" s="442"/>
      <c r="DCZ3" s="442"/>
      <c r="DDA3" s="442"/>
      <c r="DDB3" s="442"/>
      <c r="DDC3" s="442"/>
      <c r="DDD3" s="442"/>
      <c r="DDE3" s="442"/>
      <c r="DDF3" s="442"/>
      <c r="DDG3" s="442"/>
      <c r="DDH3" s="442"/>
      <c r="DDI3" s="442"/>
      <c r="DDJ3" s="442"/>
      <c r="DDK3" s="442"/>
      <c r="DDL3" s="442"/>
      <c r="DDM3" s="442"/>
      <c r="DDN3" s="442"/>
      <c r="DDO3" s="442"/>
      <c r="DDP3" s="442"/>
      <c r="DDQ3" s="442"/>
      <c r="DDR3" s="442"/>
      <c r="DDS3" s="442"/>
      <c r="DDT3" s="442"/>
      <c r="DDU3" s="442"/>
      <c r="DDV3" s="442"/>
      <c r="DDW3" s="442"/>
      <c r="DDX3" s="442"/>
      <c r="DDY3" s="442"/>
      <c r="DDZ3" s="442"/>
      <c r="DEA3" s="442"/>
      <c r="DEB3" s="442"/>
      <c r="DEC3" s="442"/>
      <c r="DED3" s="442"/>
      <c r="DEE3" s="442"/>
      <c r="DEF3" s="442"/>
      <c r="DEG3" s="442"/>
      <c r="DEH3" s="442"/>
      <c r="DEI3" s="442"/>
      <c r="DEJ3" s="442"/>
      <c r="DEK3" s="442"/>
      <c r="DEL3" s="442"/>
      <c r="DEM3" s="442"/>
      <c r="DEN3" s="442"/>
      <c r="DEO3" s="442"/>
      <c r="DEP3" s="442"/>
      <c r="DEQ3" s="442"/>
      <c r="DER3" s="442"/>
      <c r="DES3" s="442"/>
      <c r="DET3" s="442"/>
      <c r="DEU3" s="442"/>
      <c r="DEV3" s="442"/>
      <c r="DEW3" s="442"/>
      <c r="DEX3" s="442"/>
      <c r="DEY3" s="442"/>
      <c r="DEZ3" s="442"/>
      <c r="DFA3" s="442"/>
      <c r="DFB3" s="442"/>
      <c r="DFC3" s="442"/>
      <c r="DFD3" s="442"/>
      <c r="DFE3" s="442"/>
      <c r="DFF3" s="442"/>
      <c r="DFG3" s="442"/>
      <c r="DFH3" s="442"/>
      <c r="DFI3" s="442"/>
      <c r="DFJ3" s="442"/>
      <c r="DFK3" s="442"/>
      <c r="DFL3" s="442"/>
      <c r="DFM3" s="442"/>
      <c r="DFN3" s="442"/>
      <c r="DFO3" s="442"/>
      <c r="DFP3" s="442"/>
      <c r="DFQ3" s="442"/>
      <c r="DFR3" s="442"/>
      <c r="DFS3" s="442"/>
      <c r="DFT3" s="442"/>
      <c r="DFU3" s="442"/>
      <c r="DFV3" s="442"/>
      <c r="DFW3" s="442"/>
      <c r="DFX3" s="442"/>
      <c r="DFY3" s="442"/>
      <c r="DFZ3" s="442"/>
      <c r="DGA3" s="442"/>
      <c r="DGB3" s="442"/>
      <c r="DGC3" s="442"/>
      <c r="DGD3" s="442"/>
      <c r="DGE3" s="442"/>
      <c r="DGF3" s="442"/>
      <c r="DGG3" s="442"/>
      <c r="DGH3" s="442"/>
      <c r="DGI3" s="442"/>
      <c r="DGJ3" s="442"/>
      <c r="DGK3" s="442"/>
      <c r="DGL3" s="442"/>
      <c r="DGM3" s="442"/>
      <c r="DGN3" s="442"/>
      <c r="DGO3" s="442"/>
      <c r="DGP3" s="442"/>
      <c r="DGQ3" s="442"/>
      <c r="DGR3" s="442"/>
      <c r="DGS3" s="442"/>
      <c r="DGT3" s="442"/>
      <c r="DGU3" s="442"/>
      <c r="DGV3" s="442"/>
      <c r="DGW3" s="442"/>
      <c r="DGX3" s="442"/>
      <c r="DGY3" s="442"/>
      <c r="DGZ3" s="442"/>
      <c r="DHA3" s="442"/>
      <c r="DHB3" s="442"/>
      <c r="DHC3" s="442"/>
      <c r="DHD3" s="442"/>
      <c r="DHE3" s="442"/>
      <c r="DHF3" s="442"/>
      <c r="DHG3" s="442"/>
      <c r="DHH3" s="442"/>
      <c r="DHI3" s="442"/>
      <c r="DHJ3" s="442"/>
      <c r="DHK3" s="442"/>
      <c r="DHL3" s="442"/>
      <c r="DHM3" s="442"/>
      <c r="DHN3" s="442"/>
      <c r="DHO3" s="442"/>
      <c r="DHP3" s="442"/>
      <c r="DHQ3" s="442"/>
      <c r="DHR3" s="442"/>
      <c r="DHS3" s="442"/>
      <c r="DHT3" s="442"/>
      <c r="DHU3" s="442"/>
      <c r="DHV3" s="442"/>
      <c r="DHW3" s="442"/>
      <c r="DHX3" s="442"/>
      <c r="DHY3" s="442"/>
      <c r="DHZ3" s="442"/>
      <c r="DIA3" s="442"/>
      <c r="DIB3" s="442"/>
      <c r="DIC3" s="442"/>
      <c r="DID3" s="442"/>
      <c r="DIE3" s="442"/>
      <c r="DIF3" s="442"/>
      <c r="DIG3" s="442"/>
      <c r="DIH3" s="442"/>
      <c r="DII3" s="442"/>
      <c r="DIJ3" s="442"/>
      <c r="DIK3" s="442"/>
      <c r="DIL3" s="442"/>
      <c r="DIM3" s="442"/>
      <c r="DIN3" s="442"/>
      <c r="DIO3" s="442"/>
      <c r="DIP3" s="442"/>
      <c r="DIQ3" s="442"/>
      <c r="DIR3" s="442"/>
      <c r="DIS3" s="442"/>
      <c r="DIT3" s="442"/>
      <c r="DIU3" s="442"/>
      <c r="DIV3" s="442"/>
      <c r="DIW3" s="442"/>
      <c r="DIX3" s="442"/>
      <c r="DIY3" s="442"/>
      <c r="DIZ3" s="442"/>
      <c r="DJA3" s="442"/>
      <c r="DJB3" s="442"/>
      <c r="DJC3" s="442"/>
      <c r="DJD3" s="442"/>
      <c r="DJE3" s="442"/>
      <c r="DJF3" s="442"/>
      <c r="DJG3" s="442"/>
      <c r="DJH3" s="442"/>
      <c r="DJI3" s="442"/>
      <c r="DJJ3" s="442"/>
      <c r="DJK3" s="442"/>
      <c r="DJL3" s="442"/>
      <c r="DJM3" s="442"/>
      <c r="DJN3" s="442"/>
      <c r="DJO3" s="442"/>
      <c r="DJP3" s="442"/>
      <c r="DJQ3" s="442"/>
      <c r="DJR3" s="442"/>
      <c r="DJS3" s="442"/>
      <c r="DJT3" s="442"/>
      <c r="DJU3" s="442"/>
      <c r="DJV3" s="442"/>
      <c r="DJW3" s="442"/>
      <c r="DJX3" s="442"/>
      <c r="DJY3" s="442"/>
      <c r="DJZ3" s="442"/>
      <c r="DKA3" s="442"/>
      <c r="DKB3" s="442"/>
      <c r="DKC3" s="442"/>
      <c r="DKD3" s="442"/>
      <c r="DKE3" s="442"/>
      <c r="DKF3" s="442"/>
      <c r="DKG3" s="442"/>
      <c r="DKH3" s="442"/>
      <c r="DKI3" s="442"/>
      <c r="DKJ3" s="442"/>
      <c r="DKK3" s="442"/>
      <c r="DKL3" s="442"/>
      <c r="DKM3" s="442"/>
      <c r="DKN3" s="442"/>
      <c r="DKO3" s="442"/>
      <c r="DKP3" s="442"/>
      <c r="DKQ3" s="442"/>
      <c r="DKR3" s="442"/>
      <c r="DKS3" s="442"/>
      <c r="DKT3" s="442"/>
      <c r="DKU3" s="442"/>
      <c r="DKV3" s="442"/>
      <c r="DKW3" s="442"/>
      <c r="DKX3" s="442"/>
      <c r="DKY3" s="442"/>
      <c r="DKZ3" s="442"/>
      <c r="DLA3" s="442"/>
      <c r="DLB3" s="442"/>
      <c r="DLC3" s="442"/>
      <c r="DLD3" s="442"/>
      <c r="DLE3" s="442"/>
      <c r="DLF3" s="442"/>
      <c r="DLG3" s="442"/>
      <c r="DLH3" s="442"/>
      <c r="DLI3" s="442"/>
      <c r="DLJ3" s="442"/>
      <c r="DLK3" s="442"/>
      <c r="DLL3" s="442"/>
      <c r="DLM3" s="442"/>
      <c r="DLN3" s="442"/>
      <c r="DLO3" s="442"/>
      <c r="DLP3" s="442"/>
      <c r="DLQ3" s="442"/>
      <c r="DLR3" s="442"/>
      <c r="DLS3" s="442"/>
      <c r="DLT3" s="442"/>
      <c r="DLU3" s="442"/>
      <c r="DLV3" s="442"/>
      <c r="DLW3" s="442"/>
      <c r="DLX3" s="442"/>
      <c r="DLY3" s="442"/>
      <c r="DLZ3" s="442"/>
      <c r="DMA3" s="442"/>
      <c r="DMB3" s="442"/>
      <c r="DMC3" s="442"/>
      <c r="DMD3" s="442"/>
      <c r="DME3" s="442"/>
      <c r="DMF3" s="442"/>
      <c r="DMG3" s="442"/>
      <c r="DMH3" s="442"/>
      <c r="DMI3" s="442"/>
      <c r="DMJ3" s="442"/>
      <c r="DMK3" s="442"/>
      <c r="DML3" s="442"/>
      <c r="DMM3" s="442"/>
      <c r="DMN3" s="442"/>
      <c r="DMO3" s="442"/>
      <c r="DMP3" s="442"/>
      <c r="DMQ3" s="442"/>
      <c r="DMR3" s="442"/>
      <c r="DMS3" s="442"/>
      <c r="DMT3" s="442"/>
      <c r="DMU3" s="442"/>
      <c r="DMV3" s="442"/>
      <c r="DMW3" s="442"/>
      <c r="DMX3" s="442"/>
      <c r="DMY3" s="442"/>
      <c r="DMZ3" s="442"/>
      <c r="DNA3" s="442"/>
      <c r="DNB3" s="442"/>
      <c r="DNC3" s="442"/>
      <c r="DND3" s="442"/>
      <c r="DNE3" s="442"/>
      <c r="DNF3" s="442"/>
      <c r="DNG3" s="442"/>
      <c r="DNH3" s="442"/>
      <c r="DNI3" s="442"/>
      <c r="DNJ3" s="442"/>
      <c r="DNK3" s="442"/>
      <c r="DNL3" s="442"/>
      <c r="DNM3" s="442"/>
      <c r="DNN3" s="442"/>
      <c r="DNO3" s="442"/>
      <c r="DNP3" s="442"/>
      <c r="DNQ3" s="442"/>
      <c r="DNR3" s="442"/>
      <c r="DNS3" s="442"/>
      <c r="DNT3" s="442"/>
      <c r="DNU3" s="442"/>
      <c r="DNV3" s="442"/>
      <c r="DNW3" s="442"/>
      <c r="DNX3" s="442"/>
      <c r="DNY3" s="442"/>
      <c r="DNZ3" s="442"/>
      <c r="DOA3" s="442"/>
      <c r="DOB3" s="442"/>
      <c r="DOC3" s="442"/>
      <c r="DOD3" s="442"/>
      <c r="DOE3" s="442"/>
      <c r="DOF3" s="442"/>
      <c r="DOG3" s="442"/>
      <c r="DOH3" s="442"/>
      <c r="DOI3" s="442"/>
      <c r="DOJ3" s="442"/>
      <c r="DOK3" s="442"/>
      <c r="DOL3" s="442"/>
      <c r="DOM3" s="442"/>
      <c r="DON3" s="442"/>
      <c r="DOO3" s="442"/>
      <c r="DOP3" s="442"/>
      <c r="DOQ3" s="442"/>
      <c r="DOR3" s="442"/>
      <c r="DOS3" s="442"/>
      <c r="DOT3" s="442"/>
      <c r="DOU3" s="442"/>
      <c r="DOV3" s="442"/>
      <c r="DOW3" s="442"/>
      <c r="DOX3" s="442"/>
      <c r="DOY3" s="442"/>
      <c r="DOZ3" s="442"/>
      <c r="DPA3" s="442"/>
      <c r="DPB3" s="442"/>
      <c r="DPC3" s="442"/>
      <c r="DPD3" s="442"/>
      <c r="DPE3" s="442"/>
      <c r="DPF3" s="442"/>
      <c r="DPG3" s="442"/>
      <c r="DPH3" s="442"/>
      <c r="DPI3" s="442"/>
      <c r="DPJ3" s="442"/>
      <c r="DPK3" s="442"/>
      <c r="DPL3" s="442"/>
      <c r="DPM3" s="442"/>
      <c r="DPN3" s="442"/>
      <c r="DPO3" s="442"/>
      <c r="DPP3" s="442"/>
      <c r="DPQ3" s="442"/>
      <c r="DPR3" s="442"/>
      <c r="DPS3" s="442"/>
      <c r="DPT3" s="442"/>
      <c r="DPU3" s="442"/>
      <c r="DPV3" s="442"/>
      <c r="DPW3" s="442"/>
      <c r="DPX3" s="442"/>
      <c r="DPY3" s="442"/>
      <c r="DPZ3" s="442"/>
      <c r="DQA3" s="442"/>
      <c r="DQB3" s="442"/>
      <c r="DQC3" s="442"/>
      <c r="DQD3" s="442"/>
      <c r="DQE3" s="442"/>
      <c r="DQF3" s="442"/>
      <c r="DQG3" s="442"/>
      <c r="DQH3" s="442"/>
      <c r="DQI3" s="442"/>
      <c r="DQJ3" s="442"/>
      <c r="DQK3" s="442"/>
      <c r="DQL3" s="442"/>
      <c r="DQM3" s="442"/>
      <c r="DQN3" s="442"/>
      <c r="DQO3" s="442"/>
      <c r="DQP3" s="442"/>
      <c r="DQQ3" s="442"/>
      <c r="DQR3" s="442"/>
      <c r="DQS3" s="442"/>
      <c r="DQT3" s="442"/>
      <c r="DQU3" s="442"/>
      <c r="DQV3" s="442"/>
      <c r="DQW3" s="442"/>
      <c r="DQX3" s="442"/>
      <c r="DQY3" s="442"/>
      <c r="DQZ3" s="442"/>
      <c r="DRA3" s="442"/>
      <c r="DRB3" s="442"/>
      <c r="DRC3" s="442"/>
      <c r="DRD3" s="442"/>
      <c r="DRE3" s="442"/>
      <c r="DRF3" s="442"/>
      <c r="DRG3" s="442"/>
      <c r="DRH3" s="442"/>
      <c r="DRI3" s="442"/>
      <c r="DRJ3" s="442"/>
      <c r="DRK3" s="442"/>
      <c r="DRL3" s="442"/>
      <c r="DRM3" s="442"/>
      <c r="DRN3" s="442"/>
      <c r="DRO3" s="442"/>
      <c r="DRP3" s="442"/>
      <c r="DRQ3" s="442"/>
      <c r="DRR3" s="442"/>
      <c r="DRS3" s="442"/>
      <c r="DRT3" s="442"/>
      <c r="DRU3" s="442"/>
      <c r="DRV3" s="442"/>
      <c r="DRW3" s="442"/>
      <c r="DRX3" s="442"/>
      <c r="DRY3" s="442"/>
      <c r="DRZ3" s="442"/>
      <c r="DSA3" s="442"/>
      <c r="DSB3" s="442"/>
      <c r="DSC3" s="442"/>
      <c r="DSD3" s="442"/>
      <c r="DSE3" s="442"/>
      <c r="DSF3" s="442"/>
      <c r="DSG3" s="442"/>
      <c r="DSH3" s="442"/>
      <c r="DSI3" s="442"/>
      <c r="DSJ3" s="442"/>
      <c r="DSK3" s="442"/>
      <c r="DSL3" s="442"/>
      <c r="DSM3" s="442"/>
      <c r="DSN3" s="442"/>
      <c r="DSO3" s="442"/>
      <c r="DSP3" s="442"/>
      <c r="DSQ3" s="442"/>
      <c r="DSR3" s="442"/>
      <c r="DSS3" s="442"/>
      <c r="DST3" s="442"/>
      <c r="DSU3" s="442"/>
      <c r="DSV3" s="442"/>
      <c r="DSW3" s="442"/>
      <c r="DSX3" s="442"/>
      <c r="DSY3" s="442"/>
      <c r="DSZ3" s="442"/>
      <c r="DTA3" s="442"/>
      <c r="DTB3" s="442"/>
      <c r="DTC3" s="442"/>
      <c r="DTD3" s="442"/>
      <c r="DTE3" s="442"/>
      <c r="DTF3" s="442"/>
      <c r="DTG3" s="442"/>
      <c r="DTH3" s="442"/>
      <c r="DTI3" s="442"/>
      <c r="DTJ3" s="442"/>
      <c r="DTK3" s="442"/>
      <c r="DTL3" s="442"/>
      <c r="DTM3" s="442"/>
      <c r="DTN3" s="442"/>
      <c r="DTO3" s="442"/>
      <c r="DTP3" s="442"/>
      <c r="DTQ3" s="442"/>
      <c r="DTR3" s="442"/>
      <c r="DTS3" s="442"/>
      <c r="DTT3" s="442"/>
      <c r="DTU3" s="442"/>
      <c r="DTV3" s="442"/>
      <c r="DTW3" s="442"/>
      <c r="DTX3" s="442"/>
      <c r="DTY3" s="442"/>
      <c r="DTZ3" s="442"/>
      <c r="DUA3" s="442"/>
      <c r="DUB3" s="442"/>
      <c r="DUC3" s="442"/>
      <c r="DUD3" s="442"/>
      <c r="DUE3" s="442"/>
      <c r="DUF3" s="442"/>
      <c r="DUG3" s="442"/>
      <c r="DUH3" s="442"/>
      <c r="DUI3" s="442"/>
      <c r="DUJ3" s="442"/>
      <c r="DUK3" s="442"/>
      <c r="DUL3" s="442"/>
      <c r="DUM3" s="442"/>
      <c r="DUN3" s="442"/>
      <c r="DUO3" s="442"/>
      <c r="DUP3" s="442"/>
      <c r="DUQ3" s="442"/>
      <c r="DUR3" s="442"/>
      <c r="DUS3" s="442"/>
      <c r="DUT3" s="442"/>
      <c r="DUU3" s="442"/>
      <c r="DUV3" s="442"/>
      <c r="DUW3" s="442"/>
      <c r="DUX3" s="442"/>
      <c r="DUY3" s="442"/>
      <c r="DUZ3" s="442"/>
      <c r="DVA3" s="442"/>
      <c r="DVB3" s="442"/>
      <c r="DVC3" s="442"/>
      <c r="DVD3" s="442"/>
      <c r="DVE3" s="442"/>
      <c r="DVF3" s="442"/>
      <c r="DVG3" s="442"/>
      <c r="DVH3" s="442"/>
      <c r="DVI3" s="442"/>
      <c r="DVJ3" s="442"/>
      <c r="DVK3" s="442"/>
      <c r="DVL3" s="442"/>
      <c r="DVM3" s="442"/>
      <c r="DVN3" s="442"/>
      <c r="DVO3" s="442"/>
      <c r="DVP3" s="442"/>
      <c r="DVQ3" s="442"/>
      <c r="DVR3" s="442"/>
      <c r="DVS3" s="442"/>
      <c r="DVT3" s="442"/>
      <c r="DVU3" s="442"/>
      <c r="DVV3" s="442"/>
      <c r="DVW3" s="442"/>
      <c r="DVX3" s="442"/>
      <c r="DVY3" s="442"/>
      <c r="DVZ3" s="442"/>
      <c r="DWA3" s="442"/>
      <c r="DWB3" s="442"/>
      <c r="DWC3" s="442"/>
      <c r="DWD3" s="442"/>
      <c r="DWE3" s="442"/>
      <c r="DWF3" s="442"/>
      <c r="DWG3" s="442"/>
      <c r="DWH3" s="442"/>
      <c r="DWI3" s="442"/>
      <c r="DWJ3" s="442"/>
      <c r="DWK3" s="442"/>
      <c r="DWL3" s="442"/>
      <c r="DWM3" s="442"/>
      <c r="DWN3" s="442"/>
      <c r="DWO3" s="442"/>
      <c r="DWP3" s="442"/>
      <c r="DWQ3" s="442"/>
      <c r="DWR3" s="442"/>
      <c r="DWS3" s="442"/>
      <c r="DWT3" s="442"/>
      <c r="DWU3" s="442"/>
      <c r="DWV3" s="442"/>
      <c r="DWW3" s="442"/>
      <c r="DWX3" s="442"/>
      <c r="DWY3" s="442"/>
      <c r="DWZ3" s="442"/>
      <c r="DXA3" s="442"/>
      <c r="DXB3" s="442"/>
      <c r="DXC3" s="442"/>
      <c r="DXD3" s="442"/>
      <c r="DXE3" s="442"/>
      <c r="DXF3" s="442"/>
      <c r="DXG3" s="442"/>
      <c r="DXH3" s="442"/>
      <c r="DXI3" s="442"/>
      <c r="DXJ3" s="442"/>
      <c r="DXK3" s="442"/>
      <c r="DXL3" s="442"/>
      <c r="DXM3" s="442"/>
      <c r="DXN3" s="442"/>
      <c r="DXO3" s="442"/>
      <c r="DXP3" s="442"/>
      <c r="DXQ3" s="442"/>
      <c r="DXR3" s="442"/>
      <c r="DXS3" s="442"/>
      <c r="DXT3" s="442"/>
      <c r="DXU3" s="442"/>
      <c r="DXV3" s="442"/>
      <c r="DXW3" s="442"/>
      <c r="DXX3" s="442"/>
      <c r="DXY3" s="442"/>
      <c r="DXZ3" s="442"/>
      <c r="DYA3" s="442"/>
      <c r="DYB3" s="442"/>
      <c r="DYC3" s="442"/>
      <c r="DYD3" s="442"/>
      <c r="DYE3" s="442"/>
      <c r="DYF3" s="442"/>
      <c r="DYG3" s="442"/>
      <c r="DYH3" s="442"/>
      <c r="DYI3" s="442"/>
      <c r="DYJ3" s="442"/>
      <c r="DYK3" s="442"/>
      <c r="DYL3" s="442"/>
      <c r="DYM3" s="442"/>
      <c r="DYN3" s="442"/>
      <c r="DYO3" s="442"/>
      <c r="DYP3" s="442"/>
      <c r="DYQ3" s="442"/>
      <c r="DYR3" s="442"/>
      <c r="DYS3" s="442"/>
      <c r="DYT3" s="442"/>
      <c r="DYU3" s="442"/>
      <c r="DYV3" s="442"/>
      <c r="DYW3" s="442"/>
      <c r="DYX3" s="442"/>
      <c r="DYY3" s="442"/>
      <c r="DYZ3" s="442"/>
      <c r="DZA3" s="442"/>
      <c r="DZB3" s="442"/>
      <c r="DZC3" s="442"/>
      <c r="DZD3" s="442"/>
      <c r="DZE3" s="442"/>
      <c r="DZF3" s="442"/>
      <c r="DZG3" s="442"/>
      <c r="DZH3" s="442"/>
      <c r="DZI3" s="442"/>
      <c r="DZJ3" s="442"/>
      <c r="DZK3" s="442"/>
      <c r="DZL3" s="442"/>
      <c r="DZM3" s="442"/>
      <c r="DZN3" s="442"/>
      <c r="DZO3" s="442"/>
      <c r="DZP3" s="442"/>
      <c r="DZQ3" s="442"/>
      <c r="DZR3" s="442"/>
      <c r="DZS3" s="442"/>
      <c r="DZT3" s="442"/>
      <c r="DZU3" s="442"/>
      <c r="DZV3" s="442"/>
      <c r="DZW3" s="442"/>
      <c r="DZX3" s="442"/>
      <c r="DZY3" s="442"/>
      <c r="DZZ3" s="442"/>
      <c r="EAA3" s="442"/>
      <c r="EAB3" s="442"/>
      <c r="EAC3" s="442"/>
      <c r="EAD3" s="442"/>
      <c r="EAE3" s="442"/>
      <c r="EAF3" s="442"/>
      <c r="EAG3" s="442"/>
      <c r="EAH3" s="442"/>
      <c r="EAI3" s="442"/>
      <c r="EAJ3" s="442"/>
      <c r="EAK3" s="442"/>
      <c r="EAL3" s="442"/>
      <c r="EAM3" s="442"/>
      <c r="EAN3" s="442"/>
      <c r="EAO3" s="442"/>
      <c r="EAP3" s="442"/>
      <c r="EAQ3" s="442"/>
      <c r="EAR3" s="442"/>
      <c r="EAS3" s="442"/>
      <c r="EAT3" s="442"/>
      <c r="EAU3" s="442"/>
      <c r="EAV3" s="442"/>
      <c r="EAW3" s="442"/>
      <c r="EAX3" s="442"/>
      <c r="EAY3" s="442"/>
      <c r="EAZ3" s="442"/>
      <c r="EBA3" s="442"/>
      <c r="EBB3" s="442"/>
      <c r="EBC3" s="442"/>
      <c r="EBD3" s="442"/>
      <c r="EBE3" s="442"/>
      <c r="EBF3" s="442"/>
      <c r="EBG3" s="442"/>
      <c r="EBH3" s="442"/>
      <c r="EBI3" s="442"/>
      <c r="EBJ3" s="442"/>
      <c r="EBK3" s="442"/>
      <c r="EBL3" s="442"/>
      <c r="EBM3" s="442"/>
      <c r="EBN3" s="442"/>
      <c r="EBO3" s="442"/>
      <c r="EBP3" s="442"/>
      <c r="EBQ3" s="442"/>
      <c r="EBR3" s="442"/>
      <c r="EBS3" s="442"/>
      <c r="EBT3" s="442"/>
      <c r="EBU3" s="442"/>
      <c r="EBV3" s="442"/>
      <c r="EBW3" s="442"/>
      <c r="EBX3" s="442"/>
      <c r="EBY3" s="442"/>
      <c r="EBZ3" s="442"/>
      <c r="ECA3" s="442"/>
      <c r="ECB3" s="442"/>
      <c r="ECC3" s="442"/>
      <c r="ECD3" s="442"/>
      <c r="ECE3" s="442"/>
      <c r="ECF3" s="442"/>
      <c r="ECG3" s="442"/>
      <c r="ECH3" s="442"/>
      <c r="ECI3" s="442"/>
      <c r="ECJ3" s="442"/>
      <c r="ECK3" s="442"/>
      <c r="ECL3" s="442"/>
      <c r="ECM3" s="442"/>
      <c r="ECN3" s="442"/>
      <c r="ECO3" s="442"/>
      <c r="ECP3" s="442"/>
      <c r="ECQ3" s="442"/>
      <c r="ECR3" s="442"/>
      <c r="ECS3" s="442"/>
      <c r="ECT3" s="442"/>
      <c r="ECU3" s="442"/>
      <c r="ECV3" s="442"/>
      <c r="ECW3" s="442"/>
      <c r="ECX3" s="442"/>
      <c r="ECY3" s="442"/>
      <c r="ECZ3" s="442"/>
      <c r="EDA3" s="442"/>
      <c r="EDB3" s="442"/>
      <c r="EDC3" s="442"/>
      <c r="EDD3" s="442"/>
      <c r="EDE3" s="442"/>
      <c r="EDF3" s="442"/>
      <c r="EDG3" s="442"/>
      <c r="EDH3" s="442"/>
      <c r="EDI3" s="442"/>
      <c r="EDJ3" s="442"/>
      <c r="EDK3" s="442"/>
      <c r="EDL3" s="442"/>
      <c r="EDM3" s="442"/>
      <c r="EDN3" s="442"/>
      <c r="EDO3" s="442"/>
      <c r="EDP3" s="442"/>
      <c r="EDQ3" s="442"/>
      <c r="EDR3" s="442"/>
      <c r="EDS3" s="442"/>
      <c r="EDT3" s="442"/>
      <c r="EDU3" s="442"/>
      <c r="EDV3" s="442"/>
      <c r="EDW3" s="442"/>
      <c r="EDX3" s="442"/>
      <c r="EDY3" s="442"/>
      <c r="EDZ3" s="442"/>
      <c r="EEA3" s="442"/>
      <c r="EEB3" s="442"/>
      <c r="EEC3" s="442"/>
      <c r="EED3" s="442"/>
      <c r="EEE3" s="442"/>
      <c r="EEF3" s="442"/>
      <c r="EEG3" s="442"/>
      <c r="EEH3" s="442"/>
      <c r="EEI3" s="442"/>
      <c r="EEJ3" s="442"/>
      <c r="EEK3" s="442"/>
      <c r="EEL3" s="442"/>
      <c r="EEM3" s="442"/>
      <c r="EEN3" s="442"/>
      <c r="EEO3" s="442"/>
      <c r="EEP3" s="442"/>
      <c r="EEQ3" s="442"/>
      <c r="EER3" s="442"/>
      <c r="EES3" s="442"/>
      <c r="EET3" s="442"/>
      <c r="EEU3" s="442"/>
      <c r="EEV3" s="442"/>
      <c r="EEW3" s="442"/>
      <c r="EEX3" s="442"/>
      <c r="EEY3" s="442"/>
      <c r="EEZ3" s="442"/>
      <c r="EFA3" s="442"/>
      <c r="EFB3" s="442"/>
      <c r="EFC3" s="442"/>
      <c r="EFD3" s="442"/>
      <c r="EFE3" s="442"/>
      <c r="EFF3" s="442"/>
      <c r="EFG3" s="442"/>
      <c r="EFH3" s="442"/>
      <c r="EFI3" s="442"/>
      <c r="EFJ3" s="442"/>
      <c r="EFK3" s="442"/>
      <c r="EFL3" s="442"/>
      <c r="EFM3" s="442"/>
      <c r="EFN3" s="442"/>
      <c r="EFO3" s="442"/>
      <c r="EFP3" s="442"/>
      <c r="EFQ3" s="442"/>
      <c r="EFR3" s="442"/>
      <c r="EFS3" s="442"/>
      <c r="EFT3" s="442"/>
      <c r="EFU3" s="442"/>
      <c r="EFV3" s="442"/>
      <c r="EFW3" s="442"/>
      <c r="EFX3" s="442"/>
      <c r="EFY3" s="442"/>
      <c r="EFZ3" s="442"/>
      <c r="EGA3" s="442"/>
      <c r="EGB3" s="442"/>
      <c r="EGC3" s="442"/>
      <c r="EGD3" s="442"/>
      <c r="EGE3" s="442"/>
      <c r="EGF3" s="442"/>
      <c r="EGG3" s="442"/>
      <c r="EGH3" s="442"/>
      <c r="EGI3" s="442"/>
      <c r="EGJ3" s="442"/>
      <c r="EGK3" s="442"/>
      <c r="EGL3" s="442"/>
      <c r="EGM3" s="442"/>
      <c r="EGN3" s="442"/>
      <c r="EGO3" s="442"/>
      <c r="EGP3" s="442"/>
      <c r="EGQ3" s="442"/>
      <c r="EGR3" s="442"/>
      <c r="EGS3" s="442"/>
      <c r="EGT3" s="442"/>
      <c r="EGU3" s="442"/>
      <c r="EGV3" s="442"/>
      <c r="EGW3" s="442"/>
      <c r="EGX3" s="442"/>
      <c r="EGY3" s="442"/>
      <c r="EGZ3" s="442"/>
      <c r="EHA3" s="442"/>
      <c r="EHB3" s="442"/>
      <c r="EHC3" s="442"/>
      <c r="EHD3" s="442"/>
      <c r="EHE3" s="442"/>
      <c r="EHF3" s="442"/>
      <c r="EHG3" s="442"/>
      <c r="EHH3" s="442"/>
      <c r="EHI3" s="442"/>
      <c r="EHJ3" s="442"/>
      <c r="EHK3" s="442"/>
      <c r="EHL3" s="442"/>
      <c r="EHM3" s="442"/>
      <c r="EHN3" s="442"/>
      <c r="EHO3" s="442"/>
      <c r="EHP3" s="442"/>
      <c r="EHQ3" s="442"/>
      <c r="EHR3" s="442"/>
      <c r="EHS3" s="442"/>
      <c r="EHT3" s="442"/>
      <c r="EHU3" s="442"/>
      <c r="EHV3" s="442"/>
      <c r="EHW3" s="442"/>
      <c r="EHX3" s="442"/>
      <c r="EHY3" s="442"/>
      <c r="EHZ3" s="442"/>
      <c r="EIA3" s="442"/>
      <c r="EIB3" s="442"/>
      <c r="EIC3" s="442"/>
      <c r="EID3" s="442"/>
      <c r="EIE3" s="442"/>
      <c r="EIF3" s="442"/>
      <c r="EIG3" s="442"/>
      <c r="EIH3" s="442"/>
      <c r="EII3" s="442"/>
      <c r="EIJ3" s="442"/>
      <c r="EIK3" s="442"/>
      <c r="EIL3" s="442"/>
      <c r="EIM3" s="442"/>
      <c r="EIN3" s="442"/>
      <c r="EIO3" s="442"/>
      <c r="EIP3" s="442"/>
      <c r="EIQ3" s="442"/>
      <c r="EIR3" s="442"/>
      <c r="EIS3" s="442"/>
      <c r="EIT3" s="442"/>
      <c r="EIU3" s="442"/>
      <c r="EIV3" s="442"/>
      <c r="EIW3" s="442"/>
      <c r="EIX3" s="442"/>
      <c r="EIY3" s="442"/>
      <c r="EIZ3" s="442"/>
      <c r="EJA3" s="442"/>
      <c r="EJB3" s="442"/>
      <c r="EJC3" s="442"/>
      <c r="EJD3" s="442"/>
      <c r="EJE3" s="442"/>
      <c r="EJF3" s="442"/>
      <c r="EJG3" s="442"/>
      <c r="EJH3" s="442"/>
      <c r="EJI3" s="442"/>
      <c r="EJJ3" s="442"/>
      <c r="EJK3" s="442"/>
      <c r="EJL3" s="442"/>
      <c r="EJM3" s="442"/>
      <c r="EJN3" s="442"/>
      <c r="EJO3" s="442"/>
      <c r="EJP3" s="442"/>
      <c r="EJQ3" s="442"/>
      <c r="EJR3" s="442"/>
      <c r="EJS3" s="442"/>
      <c r="EJT3" s="442"/>
      <c r="EJU3" s="442"/>
      <c r="EJV3" s="442"/>
      <c r="EJW3" s="442"/>
      <c r="EJX3" s="442"/>
      <c r="EJY3" s="442"/>
      <c r="EJZ3" s="442"/>
      <c r="EKA3" s="442"/>
      <c r="EKB3" s="442"/>
      <c r="EKC3" s="442"/>
      <c r="EKD3" s="442"/>
      <c r="EKE3" s="442"/>
      <c r="EKF3" s="442"/>
      <c r="EKG3" s="442"/>
      <c r="EKH3" s="442"/>
      <c r="EKI3" s="442"/>
      <c r="EKJ3" s="442"/>
      <c r="EKK3" s="442"/>
      <c r="EKL3" s="442"/>
      <c r="EKM3" s="442"/>
      <c r="EKN3" s="442"/>
      <c r="EKO3" s="442"/>
      <c r="EKP3" s="442"/>
      <c r="EKQ3" s="442"/>
      <c r="EKR3" s="442"/>
      <c r="EKS3" s="442"/>
      <c r="EKT3" s="442"/>
      <c r="EKU3" s="442"/>
      <c r="EKV3" s="442"/>
      <c r="EKW3" s="442"/>
      <c r="EKX3" s="442"/>
      <c r="EKY3" s="442"/>
      <c r="EKZ3" s="442"/>
      <c r="ELA3" s="442"/>
      <c r="ELB3" s="442"/>
      <c r="ELC3" s="442"/>
      <c r="ELD3" s="442"/>
      <c r="ELE3" s="442"/>
      <c r="ELF3" s="442"/>
      <c r="ELG3" s="442"/>
      <c r="ELH3" s="442"/>
      <c r="ELI3" s="442"/>
      <c r="ELJ3" s="442"/>
      <c r="ELK3" s="442"/>
      <c r="ELL3" s="442"/>
      <c r="ELM3" s="442"/>
      <c r="ELN3" s="442"/>
      <c r="ELO3" s="442"/>
      <c r="ELP3" s="442"/>
      <c r="ELQ3" s="442"/>
      <c r="ELR3" s="442"/>
      <c r="ELS3" s="442"/>
      <c r="ELT3" s="442"/>
      <c r="ELU3" s="442"/>
      <c r="ELV3" s="442"/>
      <c r="ELW3" s="442"/>
      <c r="ELX3" s="442"/>
      <c r="ELY3" s="442"/>
      <c r="ELZ3" s="442"/>
      <c r="EMA3" s="442"/>
      <c r="EMB3" s="442"/>
      <c r="EMC3" s="442"/>
      <c r="EMD3" s="442"/>
      <c r="EME3" s="442"/>
      <c r="EMF3" s="442"/>
      <c r="EMG3" s="442"/>
      <c r="EMH3" s="442"/>
      <c r="EMI3" s="442"/>
      <c r="EMJ3" s="442"/>
      <c r="EMK3" s="442"/>
      <c r="EML3" s="442"/>
      <c r="EMM3" s="442"/>
      <c r="EMN3" s="442"/>
      <c r="EMO3" s="442"/>
      <c r="EMP3" s="442"/>
      <c r="EMQ3" s="442"/>
      <c r="EMR3" s="442"/>
      <c r="EMS3" s="442"/>
      <c r="EMT3" s="442"/>
      <c r="EMU3" s="442"/>
      <c r="EMV3" s="442"/>
      <c r="EMW3" s="442"/>
      <c r="EMX3" s="442"/>
      <c r="EMY3" s="442"/>
      <c r="EMZ3" s="442"/>
      <c r="ENA3" s="442"/>
      <c r="ENB3" s="442"/>
      <c r="ENC3" s="442"/>
      <c r="END3" s="442"/>
      <c r="ENE3" s="442"/>
      <c r="ENF3" s="442"/>
      <c r="ENG3" s="442"/>
      <c r="ENH3" s="442"/>
      <c r="ENI3" s="442"/>
      <c r="ENJ3" s="442"/>
      <c r="ENK3" s="442"/>
      <c r="ENL3" s="442"/>
      <c r="ENM3" s="442"/>
      <c r="ENN3" s="442"/>
      <c r="ENO3" s="442"/>
      <c r="ENP3" s="442"/>
      <c r="ENQ3" s="442"/>
      <c r="ENR3" s="442"/>
      <c r="ENS3" s="442"/>
      <c r="ENT3" s="442"/>
      <c r="ENU3" s="442"/>
      <c r="ENV3" s="442"/>
      <c r="ENW3" s="442"/>
      <c r="ENX3" s="442"/>
      <c r="ENY3" s="442"/>
      <c r="ENZ3" s="442"/>
      <c r="EOA3" s="442"/>
      <c r="EOB3" s="442"/>
      <c r="EOC3" s="442"/>
      <c r="EOD3" s="442"/>
      <c r="EOE3" s="442"/>
      <c r="EOF3" s="442"/>
      <c r="EOG3" s="442"/>
      <c r="EOH3" s="442"/>
      <c r="EOI3" s="442"/>
      <c r="EOJ3" s="442"/>
      <c r="EOK3" s="442"/>
      <c r="EOL3" s="442"/>
      <c r="EOM3" s="442"/>
      <c r="EON3" s="442"/>
      <c r="EOO3" s="442"/>
      <c r="EOP3" s="442"/>
      <c r="EOQ3" s="442"/>
      <c r="EOR3" s="442"/>
      <c r="EOS3" s="442"/>
      <c r="EOT3" s="442"/>
      <c r="EOU3" s="442"/>
      <c r="EOV3" s="442"/>
      <c r="EOW3" s="442"/>
      <c r="EOX3" s="442"/>
      <c r="EOY3" s="442"/>
      <c r="EOZ3" s="442"/>
      <c r="EPA3" s="442"/>
      <c r="EPB3" s="442"/>
      <c r="EPC3" s="442"/>
      <c r="EPD3" s="442"/>
      <c r="EPE3" s="442"/>
      <c r="EPF3" s="442"/>
      <c r="EPG3" s="442"/>
      <c r="EPH3" s="442"/>
      <c r="EPI3" s="442"/>
      <c r="EPJ3" s="442"/>
      <c r="EPK3" s="442"/>
      <c r="EPL3" s="442"/>
      <c r="EPM3" s="442"/>
      <c r="EPN3" s="442"/>
      <c r="EPO3" s="442"/>
      <c r="EPP3" s="442"/>
      <c r="EPQ3" s="442"/>
      <c r="EPR3" s="442"/>
      <c r="EPS3" s="442"/>
      <c r="EPT3" s="442"/>
      <c r="EPU3" s="442"/>
      <c r="EPV3" s="442"/>
      <c r="EPW3" s="442"/>
      <c r="EPX3" s="442"/>
      <c r="EPY3" s="442"/>
      <c r="EPZ3" s="442"/>
      <c r="EQA3" s="442"/>
      <c r="EQB3" s="442"/>
      <c r="EQC3" s="442"/>
      <c r="EQD3" s="442"/>
      <c r="EQE3" s="442"/>
      <c r="EQF3" s="442"/>
      <c r="EQG3" s="442"/>
      <c r="EQH3" s="442"/>
      <c r="EQI3" s="442"/>
      <c r="EQJ3" s="442"/>
      <c r="EQK3" s="442"/>
      <c r="EQL3" s="442"/>
      <c r="EQM3" s="442"/>
      <c r="EQN3" s="442"/>
      <c r="EQO3" s="442"/>
      <c r="EQP3" s="442"/>
      <c r="EQQ3" s="442"/>
      <c r="EQR3" s="442"/>
      <c r="EQS3" s="442"/>
      <c r="EQT3" s="442"/>
      <c r="EQU3" s="442"/>
      <c r="EQV3" s="442"/>
      <c r="EQW3" s="442"/>
      <c r="EQX3" s="442"/>
      <c r="EQY3" s="442"/>
      <c r="EQZ3" s="442"/>
      <c r="ERA3" s="442"/>
      <c r="ERB3" s="442"/>
      <c r="ERC3" s="442"/>
      <c r="ERD3" s="442"/>
      <c r="ERE3" s="442"/>
      <c r="ERF3" s="442"/>
      <c r="ERG3" s="442"/>
      <c r="ERH3" s="442"/>
      <c r="ERI3" s="442"/>
      <c r="ERJ3" s="442"/>
      <c r="ERK3" s="442"/>
      <c r="ERL3" s="442"/>
      <c r="ERM3" s="442"/>
      <c r="ERN3" s="442"/>
      <c r="ERO3" s="442"/>
      <c r="ERP3" s="442"/>
      <c r="ERQ3" s="442"/>
      <c r="ERR3" s="442"/>
      <c r="ERS3" s="442"/>
      <c r="ERT3" s="442"/>
      <c r="ERU3" s="442"/>
      <c r="ERV3" s="442"/>
      <c r="ERW3" s="442"/>
      <c r="ERX3" s="442"/>
      <c r="ERY3" s="442"/>
      <c r="ERZ3" s="442"/>
      <c r="ESA3" s="442"/>
      <c r="ESB3" s="442"/>
      <c r="ESC3" s="442"/>
      <c r="ESD3" s="442"/>
      <c r="ESE3" s="442"/>
      <c r="ESF3" s="442"/>
      <c r="ESG3" s="442"/>
      <c r="ESH3" s="442"/>
      <c r="ESI3" s="442"/>
      <c r="ESJ3" s="442"/>
      <c r="ESK3" s="442"/>
      <c r="ESL3" s="442"/>
      <c r="ESM3" s="442"/>
      <c r="ESN3" s="442"/>
      <c r="ESO3" s="442"/>
      <c r="ESP3" s="442"/>
      <c r="ESQ3" s="442"/>
      <c r="ESR3" s="442"/>
      <c r="ESS3" s="442"/>
      <c r="EST3" s="442"/>
      <c r="ESU3" s="442"/>
      <c r="ESV3" s="442"/>
      <c r="ESW3" s="442"/>
      <c r="ESX3" s="442"/>
      <c r="ESY3" s="442"/>
      <c r="ESZ3" s="442"/>
      <c r="ETA3" s="442"/>
      <c r="ETB3" s="442"/>
      <c r="ETC3" s="442"/>
      <c r="ETD3" s="442"/>
      <c r="ETE3" s="442"/>
      <c r="ETF3" s="442"/>
      <c r="ETG3" s="442"/>
      <c r="ETH3" s="442"/>
      <c r="ETI3" s="442"/>
      <c r="ETJ3" s="442"/>
      <c r="ETK3" s="442"/>
      <c r="ETL3" s="442"/>
      <c r="ETM3" s="442"/>
      <c r="ETN3" s="442"/>
      <c r="ETO3" s="442"/>
      <c r="ETP3" s="442"/>
      <c r="ETQ3" s="442"/>
      <c r="ETR3" s="442"/>
      <c r="ETS3" s="442"/>
      <c r="ETT3" s="442"/>
      <c r="ETU3" s="442"/>
      <c r="ETV3" s="442"/>
      <c r="ETW3" s="442"/>
      <c r="ETX3" s="442"/>
      <c r="ETY3" s="442"/>
      <c r="ETZ3" s="442"/>
      <c r="EUA3" s="442"/>
      <c r="EUB3" s="442"/>
      <c r="EUC3" s="442"/>
      <c r="EUD3" s="442"/>
      <c r="EUE3" s="442"/>
      <c r="EUF3" s="442"/>
      <c r="EUG3" s="442"/>
      <c r="EUH3" s="442"/>
      <c r="EUI3" s="442"/>
      <c r="EUJ3" s="442"/>
      <c r="EUK3" s="442"/>
      <c r="EUL3" s="442"/>
      <c r="EUM3" s="442"/>
      <c r="EUN3" s="442"/>
      <c r="EUO3" s="442"/>
      <c r="EUP3" s="442"/>
      <c r="EUQ3" s="442"/>
      <c r="EUR3" s="442"/>
      <c r="EUS3" s="442"/>
      <c r="EUT3" s="442"/>
      <c r="EUU3" s="442"/>
      <c r="EUV3" s="442"/>
      <c r="EUW3" s="442"/>
      <c r="EUX3" s="442"/>
      <c r="EUY3" s="442"/>
      <c r="EUZ3" s="442"/>
      <c r="EVA3" s="442"/>
      <c r="EVB3" s="442"/>
      <c r="EVC3" s="442"/>
      <c r="EVD3" s="442"/>
      <c r="EVE3" s="442"/>
      <c r="EVF3" s="442"/>
      <c r="EVG3" s="442"/>
      <c r="EVH3" s="442"/>
      <c r="EVI3" s="442"/>
      <c r="EVJ3" s="442"/>
      <c r="EVK3" s="442"/>
      <c r="EVL3" s="442"/>
      <c r="EVM3" s="442"/>
      <c r="EVN3" s="442"/>
      <c r="EVO3" s="442"/>
      <c r="EVP3" s="442"/>
      <c r="EVQ3" s="442"/>
      <c r="EVR3" s="442"/>
      <c r="EVS3" s="442"/>
      <c r="EVT3" s="442"/>
      <c r="EVU3" s="442"/>
      <c r="EVV3" s="442"/>
      <c r="EVW3" s="442"/>
      <c r="EVX3" s="442"/>
      <c r="EVY3" s="442"/>
      <c r="EVZ3" s="442"/>
      <c r="EWA3" s="442"/>
      <c r="EWB3" s="442"/>
      <c r="EWC3" s="442"/>
      <c r="EWD3" s="442"/>
      <c r="EWE3" s="442"/>
      <c r="EWF3" s="442"/>
      <c r="EWG3" s="442"/>
      <c r="EWH3" s="442"/>
      <c r="EWI3" s="442"/>
      <c r="EWJ3" s="442"/>
      <c r="EWK3" s="442"/>
      <c r="EWL3" s="442"/>
      <c r="EWM3" s="442"/>
      <c r="EWN3" s="442"/>
      <c r="EWO3" s="442"/>
      <c r="EWP3" s="442"/>
      <c r="EWQ3" s="442"/>
      <c r="EWR3" s="442"/>
      <c r="EWS3" s="442"/>
      <c r="EWT3" s="442"/>
      <c r="EWU3" s="442"/>
      <c r="EWV3" s="442"/>
      <c r="EWW3" s="442"/>
      <c r="EWX3" s="442"/>
      <c r="EWY3" s="442"/>
      <c r="EWZ3" s="442"/>
      <c r="EXA3" s="442"/>
      <c r="EXB3" s="442"/>
      <c r="EXC3" s="442"/>
      <c r="EXD3" s="442"/>
      <c r="EXE3" s="442"/>
      <c r="EXF3" s="442"/>
      <c r="EXG3" s="442"/>
      <c r="EXH3" s="442"/>
      <c r="EXI3" s="442"/>
      <c r="EXJ3" s="442"/>
      <c r="EXK3" s="442"/>
      <c r="EXL3" s="442"/>
      <c r="EXM3" s="442"/>
      <c r="EXN3" s="442"/>
      <c r="EXO3" s="442"/>
      <c r="EXP3" s="442"/>
      <c r="EXQ3" s="442"/>
      <c r="EXR3" s="442"/>
      <c r="EXS3" s="442"/>
      <c r="EXT3" s="442"/>
      <c r="EXU3" s="442"/>
      <c r="EXV3" s="442"/>
      <c r="EXW3" s="442"/>
      <c r="EXX3" s="442"/>
      <c r="EXY3" s="442"/>
      <c r="EXZ3" s="442"/>
      <c r="EYA3" s="442"/>
      <c r="EYB3" s="442"/>
      <c r="EYC3" s="442"/>
      <c r="EYD3" s="442"/>
      <c r="EYE3" s="442"/>
      <c r="EYF3" s="442"/>
      <c r="EYG3" s="442"/>
      <c r="EYH3" s="442"/>
      <c r="EYI3" s="442"/>
      <c r="EYJ3" s="442"/>
      <c r="EYK3" s="442"/>
      <c r="EYL3" s="442"/>
      <c r="EYM3" s="442"/>
      <c r="EYN3" s="442"/>
      <c r="EYO3" s="442"/>
      <c r="EYP3" s="442"/>
      <c r="EYQ3" s="442"/>
      <c r="EYR3" s="442"/>
      <c r="EYS3" s="442"/>
      <c r="EYT3" s="442"/>
      <c r="EYU3" s="442"/>
      <c r="EYV3" s="442"/>
      <c r="EYW3" s="442"/>
      <c r="EYX3" s="442"/>
      <c r="EYY3" s="442"/>
      <c r="EYZ3" s="442"/>
      <c r="EZA3" s="442"/>
      <c r="EZB3" s="442"/>
      <c r="EZC3" s="442"/>
      <c r="EZD3" s="442"/>
      <c r="EZE3" s="442"/>
      <c r="EZF3" s="442"/>
      <c r="EZG3" s="442"/>
      <c r="EZH3" s="442"/>
      <c r="EZI3" s="442"/>
      <c r="EZJ3" s="442"/>
      <c r="EZK3" s="442"/>
      <c r="EZL3" s="442"/>
      <c r="EZM3" s="442"/>
      <c r="EZN3" s="442"/>
      <c r="EZO3" s="442"/>
      <c r="EZP3" s="442"/>
      <c r="EZQ3" s="442"/>
      <c r="EZR3" s="442"/>
      <c r="EZS3" s="442"/>
      <c r="EZT3" s="442"/>
      <c r="EZU3" s="442"/>
      <c r="EZV3" s="442"/>
      <c r="EZW3" s="442"/>
      <c r="EZX3" s="442"/>
      <c r="EZY3" s="442"/>
      <c r="EZZ3" s="442"/>
      <c r="FAA3" s="442"/>
      <c r="FAB3" s="442"/>
      <c r="FAC3" s="442"/>
      <c r="FAD3" s="442"/>
      <c r="FAE3" s="442"/>
      <c r="FAF3" s="442"/>
      <c r="FAG3" s="442"/>
      <c r="FAH3" s="442"/>
      <c r="FAI3" s="442"/>
      <c r="FAJ3" s="442"/>
      <c r="FAK3" s="442"/>
      <c r="FAL3" s="442"/>
      <c r="FAM3" s="442"/>
      <c r="FAN3" s="442"/>
      <c r="FAO3" s="442"/>
      <c r="FAP3" s="442"/>
      <c r="FAQ3" s="442"/>
      <c r="FAR3" s="442"/>
      <c r="FAS3" s="442"/>
      <c r="FAT3" s="442"/>
      <c r="FAU3" s="442"/>
      <c r="FAV3" s="442"/>
      <c r="FAW3" s="442"/>
      <c r="FAX3" s="442"/>
      <c r="FAY3" s="442"/>
      <c r="FAZ3" s="442"/>
      <c r="FBA3" s="442"/>
      <c r="FBB3" s="442"/>
      <c r="FBC3" s="442"/>
      <c r="FBD3" s="442"/>
      <c r="FBE3" s="442"/>
      <c r="FBF3" s="442"/>
      <c r="FBG3" s="442"/>
      <c r="FBH3" s="442"/>
      <c r="FBI3" s="442"/>
      <c r="FBJ3" s="442"/>
      <c r="FBK3" s="442"/>
      <c r="FBL3" s="442"/>
      <c r="FBM3" s="442"/>
      <c r="FBN3" s="442"/>
      <c r="FBO3" s="442"/>
      <c r="FBP3" s="442"/>
      <c r="FBQ3" s="442"/>
      <c r="FBR3" s="442"/>
      <c r="FBS3" s="442"/>
      <c r="FBT3" s="442"/>
      <c r="FBU3" s="442"/>
      <c r="FBV3" s="442"/>
      <c r="FBW3" s="442"/>
      <c r="FBX3" s="442"/>
      <c r="FBY3" s="442"/>
      <c r="FBZ3" s="442"/>
      <c r="FCA3" s="442"/>
      <c r="FCB3" s="442"/>
      <c r="FCC3" s="442"/>
      <c r="FCD3" s="442"/>
      <c r="FCE3" s="442"/>
      <c r="FCF3" s="442"/>
      <c r="FCG3" s="442"/>
      <c r="FCH3" s="442"/>
      <c r="FCI3" s="442"/>
      <c r="FCJ3" s="442"/>
      <c r="FCK3" s="442"/>
      <c r="FCL3" s="442"/>
      <c r="FCM3" s="442"/>
      <c r="FCN3" s="442"/>
      <c r="FCO3" s="442"/>
      <c r="FCP3" s="442"/>
      <c r="FCQ3" s="442"/>
      <c r="FCR3" s="442"/>
      <c r="FCS3" s="442"/>
      <c r="FCT3" s="442"/>
      <c r="FCU3" s="442"/>
      <c r="FCV3" s="442"/>
      <c r="FCW3" s="442"/>
      <c r="FCX3" s="442"/>
      <c r="FCY3" s="442"/>
      <c r="FCZ3" s="442"/>
      <c r="FDA3" s="442"/>
      <c r="FDB3" s="442"/>
      <c r="FDC3" s="442"/>
      <c r="FDD3" s="442"/>
      <c r="FDE3" s="442"/>
      <c r="FDF3" s="442"/>
      <c r="FDG3" s="442"/>
      <c r="FDH3" s="442"/>
      <c r="FDI3" s="442"/>
      <c r="FDJ3" s="442"/>
      <c r="FDK3" s="442"/>
      <c r="FDL3" s="442"/>
      <c r="FDM3" s="442"/>
      <c r="FDN3" s="442"/>
      <c r="FDO3" s="442"/>
      <c r="FDP3" s="442"/>
      <c r="FDQ3" s="442"/>
      <c r="FDR3" s="442"/>
      <c r="FDS3" s="442"/>
      <c r="FDT3" s="442"/>
      <c r="FDU3" s="442"/>
      <c r="FDV3" s="442"/>
      <c r="FDW3" s="442"/>
      <c r="FDX3" s="442"/>
      <c r="FDY3" s="442"/>
      <c r="FDZ3" s="442"/>
      <c r="FEA3" s="442"/>
      <c r="FEB3" s="442"/>
      <c r="FEC3" s="442"/>
      <c r="FED3" s="442"/>
      <c r="FEE3" s="442"/>
      <c r="FEF3" s="442"/>
      <c r="FEG3" s="442"/>
      <c r="FEH3" s="442"/>
      <c r="FEI3" s="442"/>
      <c r="FEJ3" s="442"/>
      <c r="FEK3" s="442"/>
      <c r="FEL3" s="442"/>
      <c r="FEM3" s="442"/>
      <c r="FEN3" s="442"/>
      <c r="FEO3" s="442"/>
      <c r="FEP3" s="442"/>
      <c r="FEQ3" s="442"/>
      <c r="FER3" s="442"/>
      <c r="FES3" s="442"/>
      <c r="FET3" s="442"/>
      <c r="FEU3" s="442"/>
      <c r="FEV3" s="442"/>
      <c r="FEW3" s="442"/>
      <c r="FEX3" s="442"/>
      <c r="FEY3" s="442"/>
      <c r="FEZ3" s="442"/>
      <c r="FFA3" s="442"/>
      <c r="FFB3" s="442"/>
      <c r="FFC3" s="442"/>
      <c r="FFD3" s="442"/>
      <c r="FFE3" s="442"/>
      <c r="FFF3" s="442"/>
      <c r="FFG3" s="442"/>
      <c r="FFH3" s="442"/>
      <c r="FFI3" s="442"/>
      <c r="FFJ3" s="442"/>
      <c r="FFK3" s="442"/>
      <c r="FFL3" s="442"/>
      <c r="FFM3" s="442"/>
      <c r="FFN3" s="442"/>
      <c r="FFO3" s="442"/>
      <c r="FFP3" s="442"/>
      <c r="FFQ3" s="442"/>
      <c r="FFR3" s="442"/>
      <c r="FFS3" s="442"/>
      <c r="FFT3" s="442"/>
      <c r="FFU3" s="442"/>
      <c r="FFV3" s="442"/>
      <c r="FFW3" s="442"/>
      <c r="FFX3" s="442"/>
      <c r="FFY3" s="442"/>
      <c r="FFZ3" s="442"/>
      <c r="FGA3" s="442"/>
      <c r="FGB3" s="442"/>
      <c r="FGC3" s="442"/>
      <c r="FGD3" s="442"/>
      <c r="FGE3" s="442"/>
      <c r="FGF3" s="442"/>
      <c r="FGG3" s="442"/>
      <c r="FGH3" s="442"/>
      <c r="FGI3" s="442"/>
      <c r="FGJ3" s="442"/>
      <c r="FGK3" s="442"/>
      <c r="FGL3" s="442"/>
      <c r="FGM3" s="442"/>
      <c r="FGN3" s="442"/>
      <c r="FGO3" s="442"/>
      <c r="FGP3" s="442"/>
      <c r="FGQ3" s="442"/>
      <c r="FGR3" s="442"/>
      <c r="FGS3" s="442"/>
      <c r="FGT3" s="442"/>
      <c r="FGU3" s="442"/>
      <c r="FGV3" s="442"/>
      <c r="FGW3" s="442"/>
      <c r="FGX3" s="442"/>
      <c r="FGY3" s="442"/>
      <c r="FGZ3" s="442"/>
      <c r="FHA3" s="442"/>
      <c r="FHB3" s="442"/>
      <c r="FHC3" s="442"/>
      <c r="FHD3" s="442"/>
      <c r="FHE3" s="442"/>
      <c r="FHF3" s="442"/>
      <c r="FHG3" s="442"/>
      <c r="FHH3" s="442"/>
      <c r="FHI3" s="442"/>
      <c r="FHJ3" s="442"/>
      <c r="FHK3" s="442"/>
      <c r="FHL3" s="442"/>
      <c r="FHM3" s="442"/>
      <c r="FHN3" s="442"/>
      <c r="FHO3" s="442"/>
      <c r="FHP3" s="442"/>
      <c r="FHQ3" s="442"/>
      <c r="FHR3" s="442"/>
      <c r="FHS3" s="442"/>
      <c r="FHT3" s="442"/>
      <c r="FHU3" s="442"/>
      <c r="FHV3" s="442"/>
      <c r="FHW3" s="442"/>
      <c r="FHX3" s="442"/>
      <c r="FHY3" s="442"/>
      <c r="FHZ3" s="442"/>
      <c r="FIA3" s="442"/>
      <c r="FIB3" s="442"/>
      <c r="FIC3" s="442"/>
      <c r="FID3" s="442"/>
      <c r="FIE3" s="442"/>
      <c r="FIF3" s="442"/>
      <c r="FIG3" s="442"/>
      <c r="FIH3" s="442"/>
      <c r="FII3" s="442"/>
      <c r="FIJ3" s="442"/>
      <c r="FIK3" s="442"/>
      <c r="FIL3" s="442"/>
      <c r="FIM3" s="442"/>
      <c r="FIN3" s="442"/>
      <c r="FIO3" s="442"/>
      <c r="FIP3" s="442"/>
      <c r="FIQ3" s="442"/>
      <c r="FIR3" s="442"/>
      <c r="FIS3" s="442"/>
      <c r="FIT3" s="442"/>
      <c r="FIU3" s="442"/>
      <c r="FIV3" s="442"/>
      <c r="FIW3" s="442"/>
      <c r="FIX3" s="442"/>
      <c r="FIY3" s="442"/>
      <c r="FIZ3" s="442"/>
      <c r="FJA3" s="442"/>
      <c r="FJB3" s="442"/>
      <c r="FJC3" s="442"/>
      <c r="FJD3" s="442"/>
      <c r="FJE3" s="442"/>
      <c r="FJF3" s="442"/>
      <c r="FJG3" s="442"/>
      <c r="FJH3" s="442"/>
      <c r="FJI3" s="442"/>
      <c r="FJJ3" s="442"/>
      <c r="FJK3" s="442"/>
      <c r="FJL3" s="442"/>
      <c r="FJM3" s="442"/>
      <c r="FJN3" s="442"/>
      <c r="FJO3" s="442"/>
      <c r="FJP3" s="442"/>
      <c r="FJQ3" s="442"/>
      <c r="FJR3" s="442"/>
      <c r="FJS3" s="442"/>
      <c r="FJT3" s="442"/>
      <c r="FJU3" s="442"/>
      <c r="FJV3" s="442"/>
      <c r="FJW3" s="442"/>
      <c r="FJX3" s="442"/>
      <c r="FJY3" s="442"/>
      <c r="FJZ3" s="442"/>
      <c r="FKA3" s="442"/>
      <c r="FKB3" s="442"/>
      <c r="FKC3" s="442"/>
      <c r="FKD3" s="442"/>
      <c r="FKE3" s="442"/>
      <c r="FKF3" s="442"/>
      <c r="FKG3" s="442"/>
      <c r="FKH3" s="442"/>
      <c r="FKI3" s="442"/>
      <c r="FKJ3" s="442"/>
      <c r="FKK3" s="442"/>
      <c r="FKL3" s="442"/>
      <c r="FKM3" s="442"/>
      <c r="FKN3" s="442"/>
      <c r="FKO3" s="442"/>
      <c r="FKP3" s="442"/>
      <c r="FKQ3" s="442"/>
      <c r="FKR3" s="442"/>
      <c r="FKS3" s="442"/>
      <c r="FKT3" s="442"/>
      <c r="FKU3" s="442"/>
      <c r="FKV3" s="442"/>
      <c r="FKW3" s="442"/>
      <c r="FKX3" s="442"/>
      <c r="FKY3" s="442"/>
      <c r="FKZ3" s="442"/>
      <c r="FLA3" s="442"/>
      <c r="FLB3" s="442"/>
      <c r="FLC3" s="442"/>
      <c r="FLD3" s="442"/>
      <c r="FLE3" s="442"/>
      <c r="FLF3" s="442"/>
      <c r="FLG3" s="442"/>
      <c r="FLH3" s="442"/>
      <c r="FLI3" s="442"/>
      <c r="FLJ3" s="442"/>
      <c r="FLK3" s="442"/>
      <c r="FLL3" s="442"/>
      <c r="FLM3" s="442"/>
      <c r="FLN3" s="442"/>
      <c r="FLO3" s="442"/>
      <c r="FLP3" s="442"/>
      <c r="FLQ3" s="442"/>
      <c r="FLR3" s="442"/>
      <c r="FLS3" s="442"/>
      <c r="FLT3" s="442"/>
      <c r="FLU3" s="442"/>
      <c r="FLV3" s="442"/>
      <c r="FLW3" s="442"/>
      <c r="FLX3" s="442"/>
      <c r="FLY3" s="442"/>
      <c r="FLZ3" s="442"/>
      <c r="FMA3" s="442"/>
      <c r="FMB3" s="442"/>
      <c r="FMC3" s="442"/>
      <c r="FMD3" s="442"/>
      <c r="FME3" s="442"/>
      <c r="FMF3" s="442"/>
      <c r="FMG3" s="442"/>
      <c r="FMH3" s="442"/>
      <c r="FMI3" s="442"/>
      <c r="FMJ3" s="442"/>
      <c r="FMK3" s="442"/>
      <c r="FML3" s="442"/>
      <c r="FMM3" s="442"/>
      <c r="FMN3" s="442"/>
      <c r="FMO3" s="442"/>
      <c r="FMP3" s="442"/>
      <c r="FMQ3" s="442"/>
      <c r="FMR3" s="442"/>
      <c r="FMS3" s="442"/>
      <c r="FMT3" s="442"/>
      <c r="FMU3" s="442"/>
      <c r="FMV3" s="442"/>
      <c r="FMW3" s="442"/>
      <c r="FMX3" s="442"/>
      <c r="FMY3" s="442"/>
      <c r="FMZ3" s="442"/>
      <c r="FNA3" s="442"/>
      <c r="FNB3" s="442"/>
      <c r="FNC3" s="442"/>
      <c r="FND3" s="442"/>
      <c r="FNE3" s="442"/>
      <c r="FNF3" s="442"/>
      <c r="FNG3" s="442"/>
      <c r="FNH3" s="442"/>
      <c r="FNI3" s="442"/>
      <c r="FNJ3" s="442"/>
      <c r="FNK3" s="442"/>
      <c r="FNL3" s="442"/>
      <c r="FNM3" s="442"/>
      <c r="FNN3" s="442"/>
      <c r="FNO3" s="442"/>
      <c r="FNP3" s="442"/>
      <c r="FNQ3" s="442"/>
      <c r="FNR3" s="442"/>
      <c r="FNS3" s="442"/>
      <c r="FNT3" s="442"/>
      <c r="FNU3" s="442"/>
      <c r="FNV3" s="442"/>
      <c r="FNW3" s="442"/>
      <c r="FNX3" s="442"/>
      <c r="FNY3" s="442"/>
      <c r="FNZ3" s="442"/>
      <c r="FOA3" s="442"/>
      <c r="FOB3" s="442"/>
      <c r="FOC3" s="442"/>
      <c r="FOD3" s="442"/>
      <c r="FOE3" s="442"/>
      <c r="FOF3" s="442"/>
      <c r="FOG3" s="442"/>
      <c r="FOH3" s="442"/>
      <c r="FOI3" s="442"/>
      <c r="FOJ3" s="442"/>
      <c r="FOK3" s="442"/>
      <c r="FOL3" s="442"/>
      <c r="FOM3" s="442"/>
      <c r="FON3" s="442"/>
      <c r="FOO3" s="442"/>
      <c r="FOP3" s="442"/>
      <c r="FOQ3" s="442"/>
      <c r="FOR3" s="442"/>
      <c r="FOS3" s="442"/>
      <c r="FOT3" s="442"/>
      <c r="FOU3" s="442"/>
      <c r="FOV3" s="442"/>
      <c r="FOW3" s="442"/>
      <c r="FOX3" s="442"/>
      <c r="FOY3" s="442"/>
      <c r="FOZ3" s="442"/>
      <c r="FPA3" s="442"/>
      <c r="FPB3" s="442"/>
      <c r="FPC3" s="442"/>
      <c r="FPD3" s="442"/>
      <c r="FPE3" s="442"/>
      <c r="FPF3" s="442"/>
      <c r="FPG3" s="442"/>
      <c r="FPH3" s="442"/>
      <c r="FPI3" s="442"/>
      <c r="FPJ3" s="442"/>
      <c r="FPK3" s="442"/>
      <c r="FPL3" s="442"/>
      <c r="FPM3" s="442"/>
      <c r="FPN3" s="442"/>
      <c r="FPO3" s="442"/>
      <c r="FPP3" s="442"/>
      <c r="FPQ3" s="442"/>
      <c r="FPR3" s="442"/>
      <c r="FPS3" s="442"/>
      <c r="FPT3" s="442"/>
      <c r="FPU3" s="442"/>
      <c r="FPV3" s="442"/>
      <c r="FPW3" s="442"/>
      <c r="FPX3" s="442"/>
      <c r="FPY3" s="442"/>
      <c r="FPZ3" s="442"/>
      <c r="FQA3" s="442"/>
      <c r="FQB3" s="442"/>
      <c r="FQC3" s="442"/>
      <c r="FQD3" s="442"/>
      <c r="FQE3" s="442"/>
      <c r="FQF3" s="442"/>
      <c r="FQG3" s="442"/>
      <c r="FQH3" s="442"/>
      <c r="FQI3" s="442"/>
      <c r="FQJ3" s="442"/>
      <c r="FQK3" s="442"/>
      <c r="FQL3" s="442"/>
      <c r="FQM3" s="442"/>
      <c r="FQN3" s="442"/>
      <c r="FQO3" s="442"/>
      <c r="FQP3" s="442"/>
      <c r="FQQ3" s="442"/>
      <c r="FQR3" s="442"/>
      <c r="FQS3" s="442"/>
      <c r="FQT3" s="442"/>
      <c r="FQU3" s="442"/>
      <c r="FQV3" s="442"/>
      <c r="FQW3" s="442"/>
      <c r="FQX3" s="442"/>
      <c r="FQY3" s="442"/>
      <c r="FQZ3" s="442"/>
      <c r="FRA3" s="442"/>
      <c r="FRB3" s="442"/>
      <c r="FRC3" s="442"/>
      <c r="FRD3" s="442"/>
      <c r="FRE3" s="442"/>
      <c r="FRF3" s="442"/>
      <c r="FRG3" s="442"/>
      <c r="FRH3" s="442"/>
      <c r="FRI3" s="442"/>
      <c r="FRJ3" s="442"/>
      <c r="FRK3" s="442"/>
      <c r="FRL3" s="442"/>
      <c r="FRM3" s="442"/>
      <c r="FRN3" s="442"/>
      <c r="FRO3" s="442"/>
      <c r="FRP3" s="442"/>
      <c r="FRQ3" s="442"/>
      <c r="FRR3" s="442"/>
      <c r="FRS3" s="442"/>
      <c r="FRT3" s="442"/>
      <c r="FRU3" s="442"/>
      <c r="FRV3" s="442"/>
      <c r="FRW3" s="442"/>
      <c r="FRX3" s="442"/>
      <c r="FRY3" s="442"/>
      <c r="FRZ3" s="442"/>
      <c r="FSA3" s="442"/>
      <c r="FSB3" s="442"/>
      <c r="FSC3" s="442"/>
      <c r="FSD3" s="442"/>
      <c r="FSE3" s="442"/>
      <c r="FSF3" s="442"/>
      <c r="FSG3" s="442"/>
      <c r="FSH3" s="442"/>
      <c r="FSI3" s="442"/>
      <c r="FSJ3" s="442"/>
      <c r="FSK3" s="442"/>
      <c r="FSL3" s="442"/>
      <c r="FSM3" s="442"/>
      <c r="FSN3" s="442"/>
      <c r="FSO3" s="442"/>
      <c r="FSP3" s="442"/>
      <c r="FSQ3" s="442"/>
      <c r="FSR3" s="442"/>
      <c r="FSS3" s="442"/>
      <c r="FST3" s="442"/>
      <c r="FSU3" s="442"/>
      <c r="FSV3" s="442"/>
      <c r="FSW3" s="442"/>
      <c r="FSX3" s="442"/>
      <c r="FSY3" s="442"/>
      <c r="FSZ3" s="442"/>
      <c r="FTA3" s="442"/>
      <c r="FTB3" s="442"/>
      <c r="FTC3" s="442"/>
      <c r="FTD3" s="442"/>
      <c r="FTE3" s="442"/>
      <c r="FTF3" s="442"/>
      <c r="FTG3" s="442"/>
      <c r="FTH3" s="442"/>
      <c r="FTI3" s="442"/>
      <c r="FTJ3" s="442"/>
      <c r="FTK3" s="442"/>
      <c r="FTL3" s="442"/>
      <c r="FTM3" s="442"/>
      <c r="FTN3" s="442"/>
      <c r="FTO3" s="442"/>
      <c r="FTP3" s="442"/>
      <c r="FTQ3" s="442"/>
      <c r="FTR3" s="442"/>
      <c r="FTS3" s="442"/>
      <c r="FTT3" s="442"/>
      <c r="FTU3" s="442"/>
      <c r="FTV3" s="442"/>
      <c r="FTW3" s="442"/>
      <c r="FTX3" s="442"/>
      <c r="FTY3" s="442"/>
      <c r="FTZ3" s="442"/>
      <c r="FUA3" s="442"/>
      <c r="FUB3" s="442"/>
      <c r="FUC3" s="442"/>
      <c r="FUD3" s="442"/>
      <c r="FUE3" s="442"/>
      <c r="FUF3" s="442"/>
      <c r="FUG3" s="442"/>
      <c r="FUH3" s="442"/>
      <c r="FUI3" s="442"/>
      <c r="FUJ3" s="442"/>
      <c r="FUK3" s="442"/>
      <c r="FUL3" s="442"/>
      <c r="FUM3" s="442"/>
      <c r="FUN3" s="442"/>
      <c r="FUO3" s="442"/>
      <c r="FUP3" s="442"/>
      <c r="FUQ3" s="442"/>
      <c r="FUR3" s="442"/>
      <c r="FUS3" s="442"/>
      <c r="FUT3" s="442"/>
      <c r="FUU3" s="442"/>
      <c r="FUV3" s="442"/>
      <c r="FUW3" s="442"/>
      <c r="FUX3" s="442"/>
      <c r="FUY3" s="442"/>
      <c r="FUZ3" s="442"/>
      <c r="FVA3" s="442"/>
      <c r="FVB3" s="442"/>
      <c r="FVC3" s="442"/>
      <c r="FVD3" s="442"/>
      <c r="FVE3" s="442"/>
      <c r="FVF3" s="442"/>
      <c r="FVG3" s="442"/>
      <c r="FVH3" s="442"/>
      <c r="FVI3" s="442"/>
      <c r="FVJ3" s="442"/>
      <c r="FVK3" s="442"/>
      <c r="FVL3" s="442"/>
      <c r="FVM3" s="442"/>
      <c r="FVN3" s="442"/>
      <c r="FVO3" s="442"/>
      <c r="FVP3" s="442"/>
      <c r="FVQ3" s="442"/>
      <c r="FVR3" s="442"/>
      <c r="FVS3" s="442"/>
      <c r="FVT3" s="442"/>
      <c r="FVU3" s="442"/>
      <c r="FVV3" s="442"/>
      <c r="FVW3" s="442"/>
      <c r="FVX3" s="442"/>
      <c r="FVY3" s="442"/>
      <c r="FVZ3" s="442"/>
      <c r="FWA3" s="442"/>
      <c r="FWB3" s="442"/>
      <c r="FWC3" s="442"/>
      <c r="FWD3" s="442"/>
      <c r="FWE3" s="442"/>
      <c r="FWF3" s="442"/>
      <c r="FWG3" s="442"/>
      <c r="FWH3" s="442"/>
      <c r="FWI3" s="442"/>
      <c r="FWJ3" s="442"/>
      <c r="FWK3" s="442"/>
      <c r="FWL3" s="442"/>
      <c r="FWM3" s="442"/>
      <c r="FWN3" s="442"/>
      <c r="FWO3" s="442"/>
      <c r="FWP3" s="442"/>
      <c r="FWQ3" s="442"/>
      <c r="FWR3" s="442"/>
      <c r="FWS3" s="442"/>
      <c r="FWT3" s="442"/>
      <c r="FWU3" s="442"/>
      <c r="FWV3" s="442"/>
      <c r="FWW3" s="442"/>
      <c r="FWX3" s="442"/>
      <c r="FWY3" s="442"/>
      <c r="FWZ3" s="442"/>
      <c r="FXA3" s="442"/>
      <c r="FXB3" s="442"/>
      <c r="FXC3" s="442"/>
      <c r="FXD3" s="442"/>
      <c r="FXE3" s="442"/>
      <c r="FXF3" s="442"/>
      <c r="FXG3" s="442"/>
      <c r="FXH3" s="442"/>
      <c r="FXI3" s="442"/>
      <c r="FXJ3" s="442"/>
      <c r="FXK3" s="442"/>
      <c r="FXL3" s="442"/>
      <c r="FXM3" s="442"/>
      <c r="FXN3" s="442"/>
      <c r="FXO3" s="442"/>
      <c r="FXP3" s="442"/>
      <c r="FXQ3" s="442"/>
      <c r="FXR3" s="442"/>
      <c r="FXS3" s="442"/>
      <c r="FXT3" s="442"/>
      <c r="FXU3" s="442"/>
      <c r="FXV3" s="442"/>
      <c r="FXW3" s="442"/>
      <c r="FXX3" s="442"/>
      <c r="FXY3" s="442"/>
      <c r="FXZ3" s="442"/>
      <c r="FYA3" s="442"/>
      <c r="FYB3" s="442"/>
      <c r="FYC3" s="442"/>
      <c r="FYD3" s="442"/>
      <c r="FYE3" s="442"/>
      <c r="FYF3" s="442"/>
      <c r="FYG3" s="442"/>
      <c r="FYH3" s="442"/>
      <c r="FYI3" s="442"/>
      <c r="FYJ3" s="442"/>
      <c r="FYK3" s="442"/>
      <c r="FYL3" s="442"/>
      <c r="FYM3" s="442"/>
      <c r="FYN3" s="442"/>
      <c r="FYO3" s="442"/>
      <c r="FYP3" s="442"/>
      <c r="FYQ3" s="442"/>
      <c r="FYR3" s="442"/>
      <c r="FYS3" s="442"/>
      <c r="FYT3" s="442"/>
      <c r="FYU3" s="442"/>
      <c r="FYV3" s="442"/>
      <c r="FYW3" s="442"/>
      <c r="FYX3" s="442"/>
      <c r="FYY3" s="442"/>
      <c r="FYZ3" s="442"/>
      <c r="FZA3" s="442"/>
      <c r="FZB3" s="442"/>
      <c r="FZC3" s="442"/>
      <c r="FZD3" s="442"/>
      <c r="FZE3" s="442"/>
      <c r="FZF3" s="442"/>
      <c r="FZG3" s="442"/>
      <c r="FZH3" s="442"/>
      <c r="FZI3" s="442"/>
      <c r="FZJ3" s="442"/>
      <c r="FZK3" s="442"/>
      <c r="FZL3" s="442"/>
      <c r="FZM3" s="442"/>
      <c r="FZN3" s="442"/>
      <c r="FZO3" s="442"/>
      <c r="FZP3" s="442"/>
      <c r="FZQ3" s="442"/>
      <c r="FZR3" s="442"/>
      <c r="FZS3" s="442"/>
      <c r="FZT3" s="442"/>
      <c r="FZU3" s="442"/>
      <c r="FZV3" s="442"/>
      <c r="FZW3" s="442"/>
      <c r="FZX3" s="442"/>
      <c r="FZY3" s="442"/>
      <c r="FZZ3" s="442"/>
      <c r="GAA3" s="442"/>
      <c r="GAB3" s="442"/>
      <c r="GAC3" s="442"/>
      <c r="GAD3" s="442"/>
      <c r="GAE3" s="442"/>
      <c r="GAF3" s="442"/>
      <c r="GAG3" s="442"/>
      <c r="GAH3" s="442"/>
      <c r="GAI3" s="442"/>
      <c r="GAJ3" s="442"/>
      <c r="GAK3" s="442"/>
      <c r="GAL3" s="442"/>
      <c r="GAM3" s="442"/>
      <c r="GAN3" s="442"/>
      <c r="GAO3" s="442"/>
      <c r="GAP3" s="442"/>
      <c r="GAQ3" s="442"/>
      <c r="GAR3" s="442"/>
      <c r="GAS3" s="442"/>
      <c r="GAT3" s="442"/>
      <c r="GAU3" s="442"/>
      <c r="GAV3" s="442"/>
      <c r="GAW3" s="442"/>
      <c r="GAX3" s="442"/>
      <c r="GAY3" s="442"/>
      <c r="GAZ3" s="442"/>
      <c r="GBA3" s="442"/>
      <c r="GBB3" s="442"/>
      <c r="GBC3" s="442"/>
      <c r="GBD3" s="442"/>
      <c r="GBE3" s="442"/>
      <c r="GBF3" s="442"/>
      <c r="GBG3" s="442"/>
      <c r="GBH3" s="442"/>
      <c r="GBI3" s="442"/>
      <c r="GBJ3" s="442"/>
      <c r="GBK3" s="442"/>
      <c r="GBL3" s="442"/>
      <c r="GBM3" s="442"/>
      <c r="GBN3" s="442"/>
      <c r="GBO3" s="442"/>
      <c r="GBP3" s="442"/>
      <c r="GBQ3" s="442"/>
      <c r="GBR3" s="442"/>
      <c r="GBS3" s="442"/>
      <c r="GBT3" s="442"/>
      <c r="GBU3" s="442"/>
      <c r="GBV3" s="442"/>
      <c r="GBW3" s="442"/>
      <c r="GBX3" s="442"/>
      <c r="GBY3" s="442"/>
      <c r="GBZ3" s="442"/>
      <c r="GCA3" s="442"/>
      <c r="GCB3" s="442"/>
      <c r="GCC3" s="442"/>
      <c r="GCD3" s="442"/>
      <c r="GCE3" s="442"/>
      <c r="GCF3" s="442"/>
      <c r="GCG3" s="442"/>
      <c r="GCH3" s="442"/>
      <c r="GCI3" s="442"/>
      <c r="GCJ3" s="442"/>
      <c r="GCK3" s="442"/>
      <c r="GCL3" s="442"/>
      <c r="GCM3" s="442"/>
      <c r="GCN3" s="442"/>
      <c r="GCO3" s="442"/>
      <c r="GCP3" s="442"/>
      <c r="GCQ3" s="442"/>
      <c r="GCR3" s="442"/>
      <c r="GCS3" s="442"/>
      <c r="GCT3" s="442"/>
      <c r="GCU3" s="442"/>
      <c r="GCV3" s="442"/>
      <c r="GCW3" s="442"/>
      <c r="GCX3" s="442"/>
      <c r="GCY3" s="442"/>
      <c r="GCZ3" s="442"/>
      <c r="GDA3" s="442"/>
      <c r="GDB3" s="442"/>
      <c r="GDC3" s="442"/>
      <c r="GDD3" s="442"/>
      <c r="GDE3" s="442"/>
      <c r="GDF3" s="442"/>
      <c r="GDG3" s="442"/>
      <c r="GDH3" s="442"/>
      <c r="GDI3" s="442"/>
      <c r="GDJ3" s="442"/>
      <c r="GDK3" s="442"/>
      <c r="GDL3" s="442"/>
      <c r="GDM3" s="442"/>
      <c r="GDN3" s="442"/>
      <c r="GDO3" s="442"/>
      <c r="GDP3" s="442"/>
      <c r="GDQ3" s="442"/>
      <c r="GDR3" s="442"/>
      <c r="GDS3" s="442"/>
      <c r="GDT3" s="442"/>
      <c r="GDU3" s="442"/>
      <c r="GDV3" s="442"/>
      <c r="GDW3" s="442"/>
      <c r="GDX3" s="442"/>
      <c r="GDY3" s="442"/>
      <c r="GDZ3" s="442"/>
      <c r="GEA3" s="442"/>
      <c r="GEB3" s="442"/>
      <c r="GEC3" s="442"/>
      <c r="GED3" s="442"/>
      <c r="GEE3" s="442"/>
      <c r="GEF3" s="442"/>
      <c r="GEG3" s="442"/>
      <c r="GEH3" s="442"/>
      <c r="GEI3" s="442"/>
      <c r="GEJ3" s="442"/>
      <c r="GEK3" s="442"/>
      <c r="GEL3" s="442"/>
      <c r="GEM3" s="442"/>
      <c r="GEN3" s="442"/>
      <c r="GEO3" s="442"/>
      <c r="GEP3" s="442"/>
      <c r="GEQ3" s="442"/>
      <c r="GER3" s="442"/>
      <c r="GES3" s="442"/>
      <c r="GET3" s="442"/>
      <c r="GEU3" s="442"/>
      <c r="GEV3" s="442"/>
      <c r="GEW3" s="442"/>
      <c r="GEX3" s="442"/>
      <c r="GEY3" s="442"/>
      <c r="GEZ3" s="442"/>
      <c r="GFA3" s="442"/>
      <c r="GFB3" s="442"/>
      <c r="GFC3" s="442"/>
      <c r="GFD3" s="442"/>
      <c r="GFE3" s="442"/>
      <c r="GFF3" s="442"/>
      <c r="GFG3" s="442"/>
      <c r="GFH3" s="442"/>
      <c r="GFI3" s="442"/>
      <c r="GFJ3" s="442"/>
      <c r="GFK3" s="442"/>
      <c r="GFL3" s="442"/>
      <c r="GFM3" s="442"/>
      <c r="GFN3" s="442"/>
      <c r="GFO3" s="442"/>
      <c r="GFP3" s="442"/>
      <c r="GFQ3" s="442"/>
      <c r="GFR3" s="442"/>
      <c r="GFS3" s="442"/>
      <c r="GFT3" s="442"/>
      <c r="GFU3" s="442"/>
      <c r="GFV3" s="442"/>
      <c r="GFW3" s="442"/>
      <c r="GFX3" s="442"/>
      <c r="GFY3" s="442"/>
      <c r="GFZ3" s="442"/>
      <c r="GGA3" s="442"/>
      <c r="GGB3" s="442"/>
      <c r="GGC3" s="442"/>
      <c r="GGD3" s="442"/>
      <c r="GGE3" s="442"/>
      <c r="GGF3" s="442"/>
      <c r="GGG3" s="442"/>
      <c r="GGH3" s="442"/>
      <c r="GGI3" s="442"/>
      <c r="GGJ3" s="442"/>
      <c r="GGK3" s="442"/>
      <c r="GGL3" s="442"/>
      <c r="GGM3" s="442"/>
      <c r="GGN3" s="442"/>
      <c r="GGO3" s="442"/>
      <c r="GGP3" s="442"/>
      <c r="GGQ3" s="442"/>
      <c r="GGR3" s="442"/>
      <c r="GGS3" s="442"/>
      <c r="GGT3" s="442"/>
      <c r="GGU3" s="442"/>
      <c r="GGV3" s="442"/>
      <c r="GGW3" s="442"/>
      <c r="GGX3" s="442"/>
      <c r="GGY3" s="442"/>
      <c r="GGZ3" s="442"/>
      <c r="GHA3" s="442"/>
      <c r="GHB3" s="442"/>
      <c r="GHC3" s="442"/>
      <c r="GHD3" s="442"/>
      <c r="GHE3" s="442"/>
      <c r="GHF3" s="442"/>
      <c r="GHG3" s="442"/>
      <c r="GHH3" s="442"/>
      <c r="GHI3" s="442"/>
      <c r="GHJ3" s="442"/>
      <c r="GHK3" s="442"/>
      <c r="GHL3" s="442"/>
      <c r="GHM3" s="442"/>
      <c r="GHN3" s="442"/>
      <c r="GHO3" s="442"/>
      <c r="GHP3" s="442"/>
      <c r="GHQ3" s="442"/>
      <c r="GHR3" s="442"/>
      <c r="GHS3" s="442"/>
      <c r="GHT3" s="442"/>
      <c r="GHU3" s="442"/>
      <c r="GHV3" s="442"/>
      <c r="GHW3" s="442"/>
      <c r="GHX3" s="442"/>
      <c r="GHY3" s="442"/>
      <c r="GHZ3" s="442"/>
      <c r="GIA3" s="442"/>
      <c r="GIB3" s="442"/>
      <c r="GIC3" s="442"/>
      <c r="GID3" s="442"/>
      <c r="GIE3" s="442"/>
      <c r="GIF3" s="442"/>
      <c r="GIG3" s="442"/>
      <c r="GIH3" s="442"/>
      <c r="GII3" s="442"/>
      <c r="GIJ3" s="442"/>
      <c r="GIK3" s="442"/>
      <c r="GIL3" s="442"/>
      <c r="GIM3" s="442"/>
      <c r="GIN3" s="442"/>
      <c r="GIO3" s="442"/>
      <c r="GIP3" s="442"/>
      <c r="GIQ3" s="442"/>
      <c r="GIR3" s="442"/>
      <c r="GIS3" s="442"/>
      <c r="GIT3" s="442"/>
      <c r="GIU3" s="442"/>
      <c r="GIV3" s="442"/>
      <c r="GIW3" s="442"/>
      <c r="GIX3" s="442"/>
      <c r="GIY3" s="442"/>
      <c r="GIZ3" s="442"/>
      <c r="GJA3" s="442"/>
      <c r="GJB3" s="442"/>
      <c r="GJC3" s="442"/>
      <c r="GJD3" s="442"/>
      <c r="GJE3" s="442"/>
      <c r="GJF3" s="442"/>
      <c r="GJG3" s="442"/>
      <c r="GJH3" s="442"/>
      <c r="GJI3" s="442"/>
      <c r="GJJ3" s="442"/>
      <c r="GJK3" s="442"/>
      <c r="GJL3" s="442"/>
      <c r="GJM3" s="442"/>
      <c r="GJN3" s="442"/>
      <c r="GJO3" s="442"/>
      <c r="GJP3" s="442"/>
      <c r="GJQ3" s="442"/>
      <c r="GJR3" s="442"/>
      <c r="GJS3" s="442"/>
      <c r="GJT3" s="442"/>
      <c r="GJU3" s="442"/>
      <c r="GJV3" s="442"/>
      <c r="GJW3" s="442"/>
      <c r="GJX3" s="442"/>
      <c r="GJY3" s="442"/>
      <c r="GJZ3" s="442"/>
      <c r="GKA3" s="442"/>
      <c r="GKB3" s="442"/>
      <c r="GKC3" s="442"/>
      <c r="GKD3" s="442"/>
      <c r="GKE3" s="442"/>
      <c r="GKF3" s="442"/>
      <c r="GKG3" s="442"/>
      <c r="GKH3" s="442"/>
      <c r="GKI3" s="442"/>
      <c r="GKJ3" s="442"/>
      <c r="GKK3" s="442"/>
      <c r="GKL3" s="442"/>
      <c r="GKM3" s="442"/>
      <c r="GKN3" s="442"/>
      <c r="GKO3" s="442"/>
      <c r="GKP3" s="442"/>
      <c r="GKQ3" s="442"/>
      <c r="GKR3" s="442"/>
      <c r="GKS3" s="442"/>
      <c r="GKT3" s="442"/>
      <c r="GKU3" s="442"/>
      <c r="GKV3" s="442"/>
      <c r="GKW3" s="442"/>
      <c r="GKX3" s="442"/>
      <c r="GKY3" s="442"/>
      <c r="GKZ3" s="442"/>
      <c r="GLA3" s="442"/>
      <c r="GLB3" s="442"/>
      <c r="GLC3" s="442"/>
      <c r="GLD3" s="442"/>
      <c r="GLE3" s="442"/>
      <c r="GLF3" s="442"/>
      <c r="GLG3" s="442"/>
      <c r="GLH3" s="442"/>
      <c r="GLI3" s="442"/>
      <c r="GLJ3" s="442"/>
      <c r="GLK3" s="442"/>
      <c r="GLL3" s="442"/>
      <c r="GLM3" s="442"/>
      <c r="GLN3" s="442"/>
      <c r="GLO3" s="442"/>
      <c r="GLP3" s="442"/>
      <c r="GLQ3" s="442"/>
      <c r="GLR3" s="442"/>
      <c r="GLS3" s="442"/>
      <c r="GLT3" s="442"/>
      <c r="GLU3" s="442"/>
      <c r="GLV3" s="442"/>
      <c r="GLW3" s="442"/>
      <c r="GLX3" s="442"/>
      <c r="GLY3" s="442"/>
      <c r="GLZ3" s="442"/>
      <c r="GMA3" s="442"/>
      <c r="GMB3" s="442"/>
      <c r="GMC3" s="442"/>
      <c r="GMD3" s="442"/>
      <c r="GME3" s="442"/>
      <c r="GMF3" s="442"/>
      <c r="GMG3" s="442"/>
      <c r="GMH3" s="442"/>
      <c r="GMI3" s="442"/>
      <c r="GMJ3" s="442"/>
      <c r="GMK3" s="442"/>
      <c r="GML3" s="442"/>
      <c r="GMM3" s="442"/>
      <c r="GMN3" s="442"/>
      <c r="GMO3" s="442"/>
      <c r="GMP3" s="442"/>
      <c r="GMQ3" s="442"/>
      <c r="GMR3" s="442"/>
      <c r="GMS3" s="442"/>
      <c r="GMT3" s="442"/>
      <c r="GMU3" s="442"/>
      <c r="GMV3" s="442"/>
      <c r="GMW3" s="442"/>
      <c r="GMX3" s="442"/>
      <c r="GMY3" s="442"/>
      <c r="GMZ3" s="442"/>
      <c r="GNA3" s="442"/>
      <c r="GNB3" s="442"/>
      <c r="GNC3" s="442"/>
      <c r="GND3" s="442"/>
      <c r="GNE3" s="442"/>
      <c r="GNF3" s="442"/>
      <c r="GNG3" s="442"/>
      <c r="GNH3" s="442"/>
      <c r="GNI3" s="442"/>
      <c r="GNJ3" s="442"/>
      <c r="GNK3" s="442"/>
      <c r="GNL3" s="442"/>
      <c r="GNM3" s="442"/>
      <c r="GNN3" s="442"/>
      <c r="GNO3" s="442"/>
      <c r="GNP3" s="442"/>
      <c r="GNQ3" s="442"/>
      <c r="GNR3" s="442"/>
      <c r="GNS3" s="442"/>
      <c r="GNT3" s="442"/>
      <c r="GNU3" s="442"/>
      <c r="GNV3" s="442"/>
      <c r="GNW3" s="442"/>
      <c r="GNX3" s="442"/>
      <c r="GNY3" s="442"/>
      <c r="GNZ3" s="442"/>
      <c r="GOA3" s="442"/>
      <c r="GOB3" s="442"/>
      <c r="GOC3" s="442"/>
      <c r="GOD3" s="442"/>
      <c r="GOE3" s="442"/>
      <c r="GOF3" s="442"/>
      <c r="GOG3" s="442"/>
      <c r="GOH3" s="442"/>
      <c r="GOI3" s="442"/>
      <c r="GOJ3" s="442"/>
      <c r="GOK3" s="442"/>
      <c r="GOL3" s="442"/>
      <c r="GOM3" s="442"/>
      <c r="GON3" s="442"/>
      <c r="GOO3" s="442"/>
      <c r="GOP3" s="442"/>
      <c r="GOQ3" s="442"/>
      <c r="GOR3" s="442"/>
      <c r="GOS3" s="442"/>
      <c r="GOT3" s="442"/>
      <c r="GOU3" s="442"/>
      <c r="GOV3" s="442"/>
      <c r="GOW3" s="442"/>
      <c r="GOX3" s="442"/>
      <c r="GOY3" s="442"/>
      <c r="GOZ3" s="442"/>
      <c r="GPA3" s="442"/>
      <c r="GPB3" s="442"/>
      <c r="GPC3" s="442"/>
      <c r="GPD3" s="442"/>
      <c r="GPE3" s="442"/>
      <c r="GPF3" s="442"/>
      <c r="GPG3" s="442"/>
      <c r="GPH3" s="442"/>
      <c r="GPI3" s="442"/>
      <c r="GPJ3" s="442"/>
      <c r="GPK3" s="442"/>
      <c r="GPL3" s="442"/>
      <c r="GPM3" s="442"/>
      <c r="GPN3" s="442"/>
      <c r="GPO3" s="442"/>
      <c r="GPP3" s="442"/>
      <c r="GPQ3" s="442"/>
      <c r="GPR3" s="442"/>
      <c r="GPS3" s="442"/>
      <c r="GPT3" s="442"/>
      <c r="GPU3" s="442"/>
      <c r="GPV3" s="442"/>
      <c r="GPW3" s="442"/>
      <c r="GPX3" s="442"/>
      <c r="GPY3" s="442"/>
      <c r="GPZ3" s="442"/>
      <c r="GQA3" s="442"/>
      <c r="GQB3" s="442"/>
      <c r="GQC3" s="442"/>
      <c r="GQD3" s="442"/>
      <c r="GQE3" s="442"/>
      <c r="GQF3" s="442"/>
      <c r="GQG3" s="442"/>
      <c r="GQH3" s="442"/>
      <c r="GQI3" s="442"/>
      <c r="GQJ3" s="442"/>
      <c r="GQK3" s="442"/>
      <c r="GQL3" s="442"/>
      <c r="GQM3" s="442"/>
      <c r="GQN3" s="442"/>
      <c r="GQO3" s="442"/>
      <c r="GQP3" s="442"/>
      <c r="GQQ3" s="442"/>
      <c r="GQR3" s="442"/>
      <c r="GQS3" s="442"/>
      <c r="GQT3" s="442"/>
      <c r="GQU3" s="442"/>
      <c r="GQV3" s="442"/>
      <c r="GQW3" s="442"/>
      <c r="GQX3" s="442"/>
      <c r="GQY3" s="442"/>
      <c r="GQZ3" s="442"/>
      <c r="GRA3" s="442"/>
      <c r="GRB3" s="442"/>
      <c r="GRC3" s="442"/>
      <c r="GRD3" s="442"/>
      <c r="GRE3" s="442"/>
      <c r="GRF3" s="442"/>
      <c r="GRG3" s="442"/>
      <c r="GRH3" s="442"/>
      <c r="GRI3" s="442"/>
      <c r="GRJ3" s="442"/>
      <c r="GRK3" s="442"/>
      <c r="GRL3" s="442"/>
      <c r="GRM3" s="442"/>
      <c r="GRN3" s="442"/>
      <c r="GRO3" s="442"/>
      <c r="GRP3" s="442"/>
      <c r="GRQ3" s="442"/>
      <c r="GRR3" s="442"/>
      <c r="GRS3" s="442"/>
      <c r="GRT3" s="442"/>
      <c r="GRU3" s="442"/>
      <c r="GRV3" s="442"/>
      <c r="GRW3" s="442"/>
      <c r="GRX3" s="442"/>
      <c r="GRY3" s="442"/>
      <c r="GRZ3" s="442"/>
      <c r="GSA3" s="442"/>
      <c r="GSB3" s="442"/>
      <c r="GSC3" s="442"/>
      <c r="GSD3" s="442"/>
      <c r="GSE3" s="442"/>
      <c r="GSF3" s="442"/>
      <c r="GSG3" s="442"/>
      <c r="GSH3" s="442"/>
      <c r="GSI3" s="442"/>
      <c r="GSJ3" s="442"/>
      <c r="GSK3" s="442"/>
      <c r="GSL3" s="442"/>
      <c r="GSM3" s="442"/>
      <c r="GSN3" s="442"/>
      <c r="GSO3" s="442"/>
      <c r="GSP3" s="442"/>
      <c r="GSQ3" s="442"/>
      <c r="GSR3" s="442"/>
      <c r="GSS3" s="442"/>
      <c r="GST3" s="442"/>
      <c r="GSU3" s="442"/>
      <c r="GSV3" s="442"/>
      <c r="GSW3" s="442"/>
      <c r="GSX3" s="442"/>
      <c r="GSY3" s="442"/>
      <c r="GSZ3" s="442"/>
      <c r="GTA3" s="442"/>
      <c r="GTB3" s="442"/>
      <c r="GTC3" s="442"/>
      <c r="GTD3" s="442"/>
      <c r="GTE3" s="442"/>
      <c r="GTF3" s="442"/>
      <c r="GTG3" s="442"/>
      <c r="GTH3" s="442"/>
      <c r="GTI3" s="442"/>
      <c r="GTJ3" s="442"/>
      <c r="GTK3" s="442"/>
      <c r="GTL3" s="442"/>
      <c r="GTM3" s="442"/>
      <c r="GTN3" s="442"/>
      <c r="GTO3" s="442"/>
      <c r="GTP3" s="442"/>
      <c r="GTQ3" s="442"/>
      <c r="GTR3" s="442"/>
      <c r="GTS3" s="442"/>
      <c r="GTT3" s="442"/>
      <c r="GTU3" s="442"/>
      <c r="GTV3" s="442"/>
      <c r="GTW3" s="442"/>
      <c r="GTX3" s="442"/>
      <c r="GTY3" s="442"/>
      <c r="GTZ3" s="442"/>
      <c r="GUA3" s="442"/>
      <c r="GUB3" s="442"/>
      <c r="GUC3" s="442"/>
      <c r="GUD3" s="442"/>
      <c r="GUE3" s="442"/>
      <c r="GUF3" s="442"/>
      <c r="GUG3" s="442"/>
      <c r="GUH3" s="442"/>
      <c r="GUI3" s="442"/>
      <c r="GUJ3" s="442"/>
      <c r="GUK3" s="442"/>
      <c r="GUL3" s="442"/>
      <c r="GUM3" s="442"/>
      <c r="GUN3" s="442"/>
      <c r="GUO3" s="442"/>
      <c r="GUP3" s="442"/>
      <c r="GUQ3" s="442"/>
      <c r="GUR3" s="442"/>
      <c r="GUS3" s="442"/>
      <c r="GUT3" s="442"/>
      <c r="GUU3" s="442"/>
      <c r="GUV3" s="442"/>
      <c r="GUW3" s="442"/>
      <c r="GUX3" s="442"/>
      <c r="GUY3" s="442"/>
      <c r="GUZ3" s="442"/>
      <c r="GVA3" s="442"/>
      <c r="GVB3" s="442"/>
      <c r="GVC3" s="442"/>
      <c r="GVD3" s="442"/>
      <c r="GVE3" s="442"/>
      <c r="GVF3" s="442"/>
      <c r="GVG3" s="442"/>
      <c r="GVH3" s="442"/>
      <c r="GVI3" s="442"/>
      <c r="GVJ3" s="442"/>
      <c r="GVK3" s="442"/>
      <c r="GVL3" s="442"/>
      <c r="GVM3" s="442"/>
      <c r="GVN3" s="442"/>
      <c r="GVO3" s="442"/>
      <c r="GVP3" s="442"/>
      <c r="GVQ3" s="442"/>
      <c r="GVR3" s="442"/>
      <c r="GVS3" s="442"/>
      <c r="GVT3" s="442"/>
      <c r="GVU3" s="442"/>
      <c r="GVV3" s="442"/>
      <c r="GVW3" s="442"/>
      <c r="GVX3" s="442"/>
      <c r="GVY3" s="442"/>
      <c r="GVZ3" s="442"/>
      <c r="GWA3" s="442"/>
      <c r="GWB3" s="442"/>
      <c r="GWC3" s="442"/>
      <c r="GWD3" s="442"/>
      <c r="GWE3" s="442"/>
      <c r="GWF3" s="442"/>
      <c r="GWG3" s="442"/>
      <c r="GWH3" s="442"/>
      <c r="GWI3" s="442"/>
      <c r="GWJ3" s="442"/>
      <c r="GWK3" s="442"/>
      <c r="GWL3" s="442"/>
      <c r="GWM3" s="442"/>
      <c r="GWN3" s="442"/>
      <c r="GWO3" s="442"/>
      <c r="GWP3" s="442"/>
      <c r="GWQ3" s="442"/>
      <c r="GWR3" s="442"/>
      <c r="GWS3" s="442"/>
      <c r="GWT3" s="442"/>
      <c r="GWU3" s="442"/>
      <c r="GWV3" s="442"/>
      <c r="GWW3" s="442"/>
      <c r="GWX3" s="442"/>
      <c r="GWY3" s="442"/>
      <c r="GWZ3" s="442"/>
      <c r="GXA3" s="442"/>
      <c r="GXB3" s="442"/>
      <c r="GXC3" s="442"/>
      <c r="GXD3" s="442"/>
      <c r="GXE3" s="442"/>
      <c r="GXF3" s="442"/>
      <c r="GXG3" s="442"/>
      <c r="GXH3" s="442"/>
      <c r="GXI3" s="442"/>
      <c r="GXJ3" s="442"/>
      <c r="GXK3" s="442"/>
      <c r="GXL3" s="442"/>
      <c r="GXM3" s="442"/>
      <c r="GXN3" s="442"/>
      <c r="GXO3" s="442"/>
      <c r="GXP3" s="442"/>
      <c r="GXQ3" s="442"/>
      <c r="GXR3" s="442"/>
      <c r="GXS3" s="442"/>
      <c r="GXT3" s="442"/>
      <c r="GXU3" s="442"/>
      <c r="GXV3" s="442"/>
      <c r="GXW3" s="442"/>
      <c r="GXX3" s="442"/>
      <c r="GXY3" s="442"/>
      <c r="GXZ3" s="442"/>
      <c r="GYA3" s="442"/>
      <c r="GYB3" s="442"/>
      <c r="GYC3" s="442"/>
      <c r="GYD3" s="442"/>
      <c r="GYE3" s="442"/>
      <c r="GYF3" s="442"/>
      <c r="GYG3" s="442"/>
      <c r="GYH3" s="442"/>
      <c r="GYI3" s="442"/>
      <c r="GYJ3" s="442"/>
      <c r="GYK3" s="442"/>
      <c r="GYL3" s="442"/>
      <c r="GYM3" s="442"/>
      <c r="GYN3" s="442"/>
      <c r="GYO3" s="442"/>
      <c r="GYP3" s="442"/>
      <c r="GYQ3" s="442"/>
      <c r="GYR3" s="442"/>
      <c r="GYS3" s="442"/>
      <c r="GYT3" s="442"/>
      <c r="GYU3" s="442"/>
      <c r="GYV3" s="442"/>
      <c r="GYW3" s="442"/>
      <c r="GYX3" s="442"/>
      <c r="GYY3" s="442"/>
      <c r="GYZ3" s="442"/>
      <c r="GZA3" s="442"/>
      <c r="GZB3" s="442"/>
      <c r="GZC3" s="442"/>
      <c r="GZD3" s="442"/>
      <c r="GZE3" s="442"/>
      <c r="GZF3" s="442"/>
      <c r="GZG3" s="442"/>
      <c r="GZH3" s="442"/>
      <c r="GZI3" s="442"/>
      <c r="GZJ3" s="442"/>
      <c r="GZK3" s="442"/>
      <c r="GZL3" s="442"/>
      <c r="GZM3" s="442"/>
      <c r="GZN3" s="442"/>
      <c r="GZO3" s="442"/>
      <c r="GZP3" s="442"/>
      <c r="GZQ3" s="442"/>
      <c r="GZR3" s="442"/>
      <c r="GZS3" s="442"/>
      <c r="GZT3" s="442"/>
      <c r="GZU3" s="442"/>
      <c r="GZV3" s="442"/>
      <c r="GZW3" s="442"/>
      <c r="GZX3" s="442"/>
      <c r="GZY3" s="442"/>
      <c r="GZZ3" s="442"/>
      <c r="HAA3" s="442"/>
      <c r="HAB3" s="442"/>
      <c r="HAC3" s="442"/>
      <c r="HAD3" s="442"/>
      <c r="HAE3" s="442"/>
      <c r="HAF3" s="442"/>
      <c r="HAG3" s="442"/>
      <c r="HAH3" s="442"/>
      <c r="HAI3" s="442"/>
      <c r="HAJ3" s="442"/>
      <c r="HAK3" s="442"/>
      <c r="HAL3" s="442"/>
      <c r="HAM3" s="442"/>
      <c r="HAN3" s="442"/>
      <c r="HAO3" s="442"/>
      <c r="HAP3" s="442"/>
      <c r="HAQ3" s="442"/>
      <c r="HAR3" s="442"/>
      <c r="HAS3" s="442"/>
      <c r="HAT3" s="442"/>
      <c r="HAU3" s="442"/>
      <c r="HAV3" s="442"/>
      <c r="HAW3" s="442"/>
      <c r="HAX3" s="442"/>
      <c r="HAY3" s="442"/>
      <c r="HAZ3" s="442"/>
      <c r="HBA3" s="442"/>
      <c r="HBB3" s="442"/>
      <c r="HBC3" s="442"/>
      <c r="HBD3" s="442"/>
      <c r="HBE3" s="442"/>
      <c r="HBF3" s="442"/>
      <c r="HBG3" s="442"/>
      <c r="HBH3" s="442"/>
      <c r="HBI3" s="442"/>
      <c r="HBJ3" s="442"/>
      <c r="HBK3" s="442"/>
      <c r="HBL3" s="442"/>
      <c r="HBM3" s="442"/>
      <c r="HBN3" s="442"/>
      <c r="HBO3" s="442"/>
      <c r="HBP3" s="442"/>
      <c r="HBQ3" s="442"/>
      <c r="HBR3" s="442"/>
      <c r="HBS3" s="442"/>
      <c r="HBT3" s="442"/>
      <c r="HBU3" s="442"/>
      <c r="HBV3" s="442"/>
      <c r="HBW3" s="442"/>
      <c r="HBX3" s="442"/>
      <c r="HBY3" s="442"/>
      <c r="HBZ3" s="442"/>
      <c r="HCA3" s="442"/>
      <c r="HCB3" s="442"/>
      <c r="HCC3" s="442"/>
      <c r="HCD3" s="442"/>
      <c r="HCE3" s="442"/>
      <c r="HCF3" s="442"/>
      <c r="HCG3" s="442"/>
      <c r="HCH3" s="442"/>
      <c r="HCI3" s="442"/>
      <c r="HCJ3" s="442"/>
      <c r="HCK3" s="442"/>
      <c r="HCL3" s="442"/>
      <c r="HCM3" s="442"/>
      <c r="HCN3" s="442"/>
      <c r="HCO3" s="442"/>
      <c r="HCP3" s="442"/>
      <c r="HCQ3" s="442"/>
      <c r="HCR3" s="442"/>
      <c r="HCS3" s="442"/>
      <c r="HCT3" s="442"/>
      <c r="HCU3" s="442"/>
      <c r="HCV3" s="442"/>
      <c r="HCW3" s="442"/>
      <c r="HCX3" s="442"/>
      <c r="HCY3" s="442"/>
      <c r="HCZ3" s="442"/>
      <c r="HDA3" s="442"/>
      <c r="HDB3" s="442"/>
      <c r="HDC3" s="442"/>
      <c r="HDD3" s="442"/>
      <c r="HDE3" s="442"/>
      <c r="HDF3" s="442"/>
      <c r="HDG3" s="442"/>
      <c r="HDH3" s="442"/>
      <c r="HDI3" s="442"/>
      <c r="HDJ3" s="442"/>
      <c r="HDK3" s="442"/>
      <c r="HDL3" s="442"/>
      <c r="HDM3" s="442"/>
      <c r="HDN3" s="442"/>
      <c r="HDO3" s="442"/>
      <c r="HDP3" s="442"/>
      <c r="HDQ3" s="442"/>
      <c r="HDR3" s="442"/>
      <c r="HDS3" s="442"/>
      <c r="HDT3" s="442"/>
      <c r="HDU3" s="442"/>
      <c r="HDV3" s="442"/>
      <c r="HDW3" s="442"/>
      <c r="HDX3" s="442"/>
      <c r="HDY3" s="442"/>
      <c r="HDZ3" s="442"/>
      <c r="HEA3" s="442"/>
      <c r="HEB3" s="442"/>
      <c r="HEC3" s="442"/>
      <c r="HED3" s="442"/>
      <c r="HEE3" s="442"/>
      <c r="HEF3" s="442"/>
      <c r="HEG3" s="442"/>
      <c r="HEH3" s="442"/>
      <c r="HEI3" s="442"/>
      <c r="HEJ3" s="442"/>
      <c r="HEK3" s="442"/>
      <c r="HEL3" s="442"/>
      <c r="HEM3" s="442"/>
      <c r="HEN3" s="442"/>
      <c r="HEO3" s="442"/>
      <c r="HEP3" s="442"/>
      <c r="HEQ3" s="442"/>
      <c r="HER3" s="442"/>
      <c r="HES3" s="442"/>
      <c r="HET3" s="442"/>
      <c r="HEU3" s="442"/>
      <c r="HEV3" s="442"/>
      <c r="HEW3" s="442"/>
      <c r="HEX3" s="442"/>
      <c r="HEY3" s="442"/>
      <c r="HEZ3" s="442"/>
      <c r="HFA3" s="442"/>
      <c r="HFB3" s="442"/>
      <c r="HFC3" s="442"/>
      <c r="HFD3" s="442"/>
      <c r="HFE3" s="442"/>
      <c r="HFF3" s="442"/>
      <c r="HFG3" s="442"/>
      <c r="HFH3" s="442"/>
      <c r="HFI3" s="442"/>
      <c r="HFJ3" s="442"/>
      <c r="HFK3" s="442"/>
      <c r="HFL3" s="442"/>
      <c r="HFM3" s="442"/>
      <c r="HFN3" s="442"/>
      <c r="HFO3" s="442"/>
      <c r="HFP3" s="442"/>
      <c r="HFQ3" s="442"/>
      <c r="HFR3" s="442"/>
      <c r="HFS3" s="442"/>
      <c r="HFT3" s="442"/>
      <c r="HFU3" s="442"/>
      <c r="HFV3" s="442"/>
      <c r="HFW3" s="442"/>
      <c r="HFX3" s="442"/>
      <c r="HFY3" s="442"/>
      <c r="HFZ3" s="442"/>
      <c r="HGA3" s="442"/>
      <c r="HGB3" s="442"/>
      <c r="HGC3" s="442"/>
      <c r="HGD3" s="442"/>
      <c r="HGE3" s="442"/>
      <c r="HGF3" s="442"/>
      <c r="HGG3" s="442"/>
      <c r="HGH3" s="442"/>
      <c r="HGI3" s="442"/>
      <c r="HGJ3" s="442"/>
      <c r="HGK3" s="442"/>
      <c r="HGL3" s="442"/>
      <c r="HGM3" s="442"/>
      <c r="HGN3" s="442"/>
      <c r="HGO3" s="442"/>
      <c r="HGP3" s="442"/>
      <c r="HGQ3" s="442"/>
      <c r="HGR3" s="442"/>
      <c r="HGS3" s="442"/>
      <c r="HGT3" s="442"/>
      <c r="HGU3" s="442"/>
      <c r="HGV3" s="442"/>
      <c r="HGW3" s="442"/>
      <c r="HGX3" s="442"/>
      <c r="HGY3" s="442"/>
      <c r="HGZ3" s="442"/>
      <c r="HHA3" s="442"/>
      <c r="HHB3" s="442"/>
      <c r="HHC3" s="442"/>
      <c r="HHD3" s="442"/>
      <c r="HHE3" s="442"/>
      <c r="HHF3" s="442"/>
      <c r="HHG3" s="442"/>
      <c r="HHH3" s="442"/>
      <c r="HHI3" s="442"/>
      <c r="HHJ3" s="442"/>
      <c r="HHK3" s="442"/>
      <c r="HHL3" s="442"/>
      <c r="HHM3" s="442"/>
      <c r="HHN3" s="442"/>
      <c r="HHO3" s="442"/>
      <c r="HHP3" s="442"/>
      <c r="HHQ3" s="442"/>
      <c r="HHR3" s="442"/>
      <c r="HHS3" s="442"/>
      <c r="HHT3" s="442"/>
      <c r="HHU3" s="442"/>
      <c r="HHV3" s="442"/>
      <c r="HHW3" s="442"/>
      <c r="HHX3" s="442"/>
      <c r="HHY3" s="442"/>
      <c r="HHZ3" s="442"/>
      <c r="HIA3" s="442"/>
      <c r="HIB3" s="442"/>
      <c r="HIC3" s="442"/>
      <c r="HID3" s="442"/>
      <c r="HIE3" s="442"/>
      <c r="HIF3" s="442"/>
      <c r="HIG3" s="442"/>
      <c r="HIH3" s="442"/>
      <c r="HII3" s="442"/>
      <c r="HIJ3" s="442"/>
      <c r="HIK3" s="442"/>
      <c r="HIL3" s="442"/>
      <c r="HIM3" s="442"/>
      <c r="HIN3" s="442"/>
      <c r="HIO3" s="442"/>
      <c r="HIP3" s="442"/>
      <c r="HIQ3" s="442"/>
      <c r="HIR3" s="442"/>
      <c r="HIS3" s="442"/>
      <c r="HIT3" s="442"/>
      <c r="HIU3" s="442"/>
      <c r="HIV3" s="442"/>
      <c r="HIW3" s="442"/>
      <c r="HIX3" s="442"/>
      <c r="HIY3" s="442"/>
      <c r="HIZ3" s="442"/>
      <c r="HJA3" s="442"/>
      <c r="HJB3" s="442"/>
      <c r="HJC3" s="442"/>
      <c r="HJD3" s="442"/>
      <c r="HJE3" s="442"/>
      <c r="HJF3" s="442"/>
      <c r="HJG3" s="442"/>
      <c r="HJH3" s="442"/>
      <c r="HJI3" s="442"/>
      <c r="HJJ3" s="442"/>
      <c r="HJK3" s="442"/>
      <c r="HJL3" s="442"/>
      <c r="HJM3" s="442"/>
      <c r="HJN3" s="442"/>
      <c r="HJO3" s="442"/>
      <c r="HJP3" s="442"/>
      <c r="HJQ3" s="442"/>
      <c r="HJR3" s="442"/>
      <c r="HJS3" s="442"/>
      <c r="HJT3" s="442"/>
      <c r="HJU3" s="442"/>
      <c r="HJV3" s="442"/>
      <c r="HJW3" s="442"/>
      <c r="HJX3" s="442"/>
      <c r="HJY3" s="442"/>
      <c r="HJZ3" s="442"/>
      <c r="HKA3" s="442"/>
      <c r="HKB3" s="442"/>
      <c r="HKC3" s="442"/>
      <c r="HKD3" s="442"/>
      <c r="HKE3" s="442"/>
      <c r="HKF3" s="442"/>
      <c r="HKG3" s="442"/>
      <c r="HKH3" s="442"/>
      <c r="HKI3" s="442"/>
      <c r="HKJ3" s="442"/>
      <c r="HKK3" s="442"/>
      <c r="HKL3" s="442"/>
      <c r="HKM3" s="442"/>
      <c r="HKN3" s="442"/>
      <c r="HKO3" s="442"/>
      <c r="HKP3" s="442"/>
      <c r="HKQ3" s="442"/>
      <c r="HKR3" s="442"/>
      <c r="HKS3" s="442"/>
      <c r="HKT3" s="442"/>
      <c r="HKU3" s="442"/>
      <c r="HKV3" s="442"/>
      <c r="HKW3" s="442"/>
      <c r="HKX3" s="442"/>
      <c r="HKY3" s="442"/>
      <c r="HKZ3" s="442"/>
      <c r="HLA3" s="442"/>
      <c r="HLB3" s="442"/>
      <c r="HLC3" s="442"/>
      <c r="HLD3" s="442"/>
      <c r="HLE3" s="442"/>
      <c r="HLF3" s="442"/>
      <c r="HLG3" s="442"/>
      <c r="HLH3" s="442"/>
      <c r="HLI3" s="442"/>
      <c r="HLJ3" s="442"/>
      <c r="HLK3" s="442"/>
      <c r="HLL3" s="442"/>
      <c r="HLM3" s="442"/>
      <c r="HLN3" s="442"/>
      <c r="HLO3" s="442"/>
      <c r="HLP3" s="442"/>
      <c r="HLQ3" s="442"/>
      <c r="HLR3" s="442"/>
      <c r="HLS3" s="442"/>
      <c r="HLT3" s="442"/>
      <c r="HLU3" s="442"/>
      <c r="HLV3" s="442"/>
      <c r="HLW3" s="442"/>
      <c r="HLX3" s="442"/>
      <c r="HLY3" s="442"/>
      <c r="HLZ3" s="442"/>
      <c r="HMA3" s="442"/>
      <c r="HMB3" s="442"/>
      <c r="HMC3" s="442"/>
      <c r="HMD3" s="442"/>
      <c r="HME3" s="442"/>
      <c r="HMF3" s="442"/>
      <c r="HMG3" s="442"/>
      <c r="HMH3" s="442"/>
      <c r="HMI3" s="442"/>
      <c r="HMJ3" s="442"/>
      <c r="HMK3" s="442"/>
      <c r="HML3" s="442"/>
      <c r="HMM3" s="442"/>
      <c r="HMN3" s="442"/>
      <c r="HMO3" s="442"/>
      <c r="HMP3" s="442"/>
      <c r="HMQ3" s="442"/>
      <c r="HMR3" s="442"/>
      <c r="HMS3" s="442"/>
      <c r="HMT3" s="442"/>
      <c r="HMU3" s="442"/>
      <c r="HMV3" s="442"/>
      <c r="HMW3" s="442"/>
      <c r="HMX3" s="442"/>
      <c r="HMY3" s="442"/>
      <c r="HMZ3" s="442"/>
      <c r="HNA3" s="442"/>
      <c r="HNB3" s="442"/>
      <c r="HNC3" s="442"/>
      <c r="HND3" s="442"/>
      <c r="HNE3" s="442"/>
      <c r="HNF3" s="442"/>
      <c r="HNG3" s="442"/>
      <c r="HNH3" s="442"/>
      <c r="HNI3" s="442"/>
      <c r="HNJ3" s="442"/>
      <c r="HNK3" s="442"/>
      <c r="HNL3" s="442"/>
      <c r="HNM3" s="442"/>
      <c r="HNN3" s="442"/>
      <c r="HNO3" s="442"/>
      <c r="HNP3" s="442"/>
      <c r="HNQ3" s="442"/>
      <c r="HNR3" s="442"/>
      <c r="HNS3" s="442"/>
      <c r="HNT3" s="442"/>
      <c r="HNU3" s="442"/>
      <c r="HNV3" s="442"/>
      <c r="HNW3" s="442"/>
      <c r="HNX3" s="442"/>
      <c r="HNY3" s="442"/>
      <c r="HNZ3" s="442"/>
      <c r="HOA3" s="442"/>
      <c r="HOB3" s="442"/>
      <c r="HOC3" s="442"/>
      <c r="HOD3" s="442"/>
      <c r="HOE3" s="442"/>
      <c r="HOF3" s="442"/>
      <c r="HOG3" s="442"/>
      <c r="HOH3" s="442"/>
      <c r="HOI3" s="442"/>
      <c r="HOJ3" s="442"/>
      <c r="HOK3" s="442"/>
      <c r="HOL3" s="442"/>
      <c r="HOM3" s="442"/>
      <c r="HON3" s="442"/>
      <c r="HOO3" s="442"/>
      <c r="HOP3" s="442"/>
      <c r="HOQ3" s="442"/>
      <c r="HOR3" s="442"/>
      <c r="HOS3" s="442"/>
      <c r="HOT3" s="442"/>
      <c r="HOU3" s="442"/>
      <c r="HOV3" s="442"/>
      <c r="HOW3" s="442"/>
      <c r="HOX3" s="442"/>
      <c r="HOY3" s="442"/>
      <c r="HOZ3" s="442"/>
      <c r="HPA3" s="442"/>
      <c r="HPB3" s="442"/>
      <c r="HPC3" s="442"/>
      <c r="HPD3" s="442"/>
      <c r="HPE3" s="442"/>
      <c r="HPF3" s="442"/>
      <c r="HPG3" s="442"/>
      <c r="HPH3" s="442"/>
      <c r="HPI3" s="442"/>
      <c r="HPJ3" s="442"/>
      <c r="HPK3" s="442"/>
      <c r="HPL3" s="442"/>
      <c r="HPM3" s="442"/>
      <c r="HPN3" s="442"/>
      <c r="HPO3" s="442"/>
      <c r="HPP3" s="442"/>
      <c r="HPQ3" s="442"/>
      <c r="HPR3" s="442"/>
      <c r="HPS3" s="442"/>
      <c r="HPT3" s="442"/>
      <c r="HPU3" s="442"/>
      <c r="HPV3" s="442"/>
      <c r="HPW3" s="442"/>
      <c r="HPX3" s="442"/>
      <c r="HPY3" s="442"/>
      <c r="HPZ3" s="442"/>
      <c r="HQA3" s="442"/>
      <c r="HQB3" s="442"/>
      <c r="HQC3" s="442"/>
      <c r="HQD3" s="442"/>
      <c r="HQE3" s="442"/>
      <c r="HQF3" s="442"/>
      <c r="HQG3" s="442"/>
      <c r="HQH3" s="442"/>
      <c r="HQI3" s="442"/>
      <c r="HQJ3" s="442"/>
      <c r="HQK3" s="442"/>
      <c r="HQL3" s="442"/>
      <c r="HQM3" s="442"/>
      <c r="HQN3" s="442"/>
      <c r="HQO3" s="442"/>
      <c r="HQP3" s="442"/>
      <c r="HQQ3" s="442"/>
      <c r="HQR3" s="442"/>
      <c r="HQS3" s="442"/>
      <c r="HQT3" s="442"/>
      <c r="HQU3" s="442"/>
      <c r="HQV3" s="442"/>
      <c r="HQW3" s="442"/>
      <c r="HQX3" s="442"/>
      <c r="HQY3" s="442"/>
      <c r="HQZ3" s="442"/>
      <c r="HRA3" s="442"/>
      <c r="HRB3" s="442"/>
      <c r="HRC3" s="442"/>
      <c r="HRD3" s="442"/>
      <c r="HRE3" s="442"/>
      <c r="HRF3" s="442"/>
      <c r="HRG3" s="442"/>
      <c r="HRH3" s="442"/>
      <c r="HRI3" s="442"/>
      <c r="HRJ3" s="442"/>
      <c r="HRK3" s="442"/>
      <c r="HRL3" s="442"/>
      <c r="HRM3" s="442"/>
      <c r="HRN3" s="442"/>
      <c r="HRO3" s="442"/>
      <c r="HRP3" s="442"/>
      <c r="HRQ3" s="442"/>
      <c r="HRR3" s="442"/>
      <c r="HRS3" s="442"/>
      <c r="HRT3" s="442"/>
      <c r="HRU3" s="442"/>
      <c r="HRV3" s="442"/>
      <c r="HRW3" s="442"/>
      <c r="HRX3" s="442"/>
      <c r="HRY3" s="442"/>
      <c r="HRZ3" s="442"/>
      <c r="HSA3" s="442"/>
      <c r="HSB3" s="442"/>
      <c r="HSC3" s="442"/>
      <c r="HSD3" s="442"/>
      <c r="HSE3" s="442"/>
      <c r="HSF3" s="442"/>
      <c r="HSG3" s="442"/>
      <c r="HSH3" s="442"/>
      <c r="HSI3" s="442"/>
      <c r="HSJ3" s="442"/>
      <c r="HSK3" s="442"/>
      <c r="HSL3" s="442"/>
      <c r="HSM3" s="442"/>
      <c r="HSN3" s="442"/>
      <c r="HSO3" s="442"/>
      <c r="HSP3" s="442"/>
      <c r="HSQ3" s="442"/>
      <c r="HSR3" s="442"/>
      <c r="HSS3" s="442"/>
      <c r="HST3" s="442"/>
      <c r="HSU3" s="442"/>
      <c r="HSV3" s="442"/>
      <c r="HSW3" s="442"/>
      <c r="HSX3" s="442"/>
      <c r="HSY3" s="442"/>
      <c r="HSZ3" s="442"/>
      <c r="HTA3" s="442"/>
      <c r="HTB3" s="442"/>
      <c r="HTC3" s="442"/>
      <c r="HTD3" s="442"/>
      <c r="HTE3" s="442"/>
      <c r="HTF3" s="442"/>
      <c r="HTG3" s="442"/>
      <c r="HTH3" s="442"/>
      <c r="HTI3" s="442"/>
      <c r="HTJ3" s="442"/>
      <c r="HTK3" s="442"/>
      <c r="HTL3" s="442"/>
      <c r="HTM3" s="442"/>
      <c r="HTN3" s="442"/>
      <c r="HTO3" s="442"/>
      <c r="HTP3" s="442"/>
      <c r="HTQ3" s="442"/>
      <c r="HTR3" s="442"/>
      <c r="HTS3" s="442"/>
      <c r="HTT3" s="442"/>
      <c r="HTU3" s="442"/>
      <c r="HTV3" s="442"/>
      <c r="HTW3" s="442"/>
      <c r="HTX3" s="442"/>
      <c r="HTY3" s="442"/>
      <c r="HTZ3" s="442"/>
      <c r="HUA3" s="442"/>
      <c r="HUB3" s="442"/>
      <c r="HUC3" s="442"/>
      <c r="HUD3" s="442"/>
      <c r="HUE3" s="442"/>
      <c r="HUF3" s="442"/>
      <c r="HUG3" s="442"/>
      <c r="HUH3" s="442"/>
      <c r="HUI3" s="442"/>
      <c r="HUJ3" s="442"/>
      <c r="HUK3" s="442"/>
      <c r="HUL3" s="442"/>
      <c r="HUM3" s="442"/>
      <c r="HUN3" s="442"/>
      <c r="HUO3" s="442"/>
      <c r="HUP3" s="442"/>
      <c r="HUQ3" s="442"/>
      <c r="HUR3" s="442"/>
      <c r="HUS3" s="442"/>
      <c r="HUT3" s="442"/>
      <c r="HUU3" s="442"/>
      <c r="HUV3" s="442"/>
      <c r="HUW3" s="442"/>
      <c r="HUX3" s="442"/>
      <c r="HUY3" s="442"/>
      <c r="HUZ3" s="442"/>
      <c r="HVA3" s="442"/>
      <c r="HVB3" s="442"/>
      <c r="HVC3" s="442"/>
      <c r="HVD3" s="442"/>
      <c r="HVE3" s="442"/>
      <c r="HVF3" s="442"/>
      <c r="HVG3" s="442"/>
      <c r="HVH3" s="442"/>
      <c r="HVI3" s="442"/>
      <c r="HVJ3" s="442"/>
      <c r="HVK3" s="442"/>
      <c r="HVL3" s="442"/>
      <c r="HVM3" s="442"/>
      <c r="HVN3" s="442"/>
      <c r="HVO3" s="442"/>
      <c r="HVP3" s="442"/>
      <c r="HVQ3" s="442"/>
      <c r="HVR3" s="442"/>
      <c r="HVS3" s="442"/>
      <c r="HVT3" s="442"/>
      <c r="HVU3" s="442"/>
      <c r="HVV3" s="442"/>
      <c r="HVW3" s="442"/>
      <c r="HVX3" s="442"/>
      <c r="HVY3" s="442"/>
      <c r="HVZ3" s="442"/>
      <c r="HWA3" s="442"/>
      <c r="HWB3" s="442"/>
      <c r="HWC3" s="442"/>
      <c r="HWD3" s="442"/>
      <c r="HWE3" s="442"/>
      <c r="HWF3" s="442"/>
      <c r="HWG3" s="442"/>
      <c r="HWH3" s="442"/>
      <c r="HWI3" s="442"/>
      <c r="HWJ3" s="442"/>
      <c r="HWK3" s="442"/>
      <c r="HWL3" s="442"/>
      <c r="HWM3" s="442"/>
      <c r="HWN3" s="442"/>
      <c r="HWO3" s="442"/>
      <c r="HWP3" s="442"/>
      <c r="HWQ3" s="442"/>
      <c r="HWR3" s="442"/>
      <c r="HWS3" s="442"/>
      <c r="HWT3" s="442"/>
      <c r="HWU3" s="442"/>
      <c r="HWV3" s="442"/>
      <c r="HWW3" s="442"/>
      <c r="HWX3" s="442"/>
      <c r="HWY3" s="442"/>
      <c r="HWZ3" s="442"/>
      <c r="HXA3" s="442"/>
      <c r="HXB3" s="442"/>
      <c r="HXC3" s="442"/>
      <c r="HXD3" s="442"/>
      <c r="HXE3" s="442"/>
      <c r="HXF3" s="442"/>
      <c r="HXG3" s="442"/>
      <c r="HXH3" s="442"/>
      <c r="HXI3" s="442"/>
      <c r="HXJ3" s="442"/>
      <c r="HXK3" s="442"/>
      <c r="HXL3" s="442"/>
      <c r="HXM3" s="442"/>
      <c r="HXN3" s="442"/>
      <c r="HXO3" s="442"/>
      <c r="HXP3" s="442"/>
      <c r="HXQ3" s="442"/>
      <c r="HXR3" s="442"/>
      <c r="HXS3" s="442"/>
      <c r="HXT3" s="442"/>
      <c r="HXU3" s="442"/>
      <c r="HXV3" s="442"/>
      <c r="HXW3" s="442"/>
      <c r="HXX3" s="442"/>
      <c r="HXY3" s="442"/>
      <c r="HXZ3" s="442"/>
      <c r="HYA3" s="442"/>
      <c r="HYB3" s="442"/>
      <c r="HYC3" s="442"/>
      <c r="HYD3" s="442"/>
      <c r="HYE3" s="442"/>
      <c r="HYF3" s="442"/>
      <c r="HYG3" s="442"/>
      <c r="HYH3" s="442"/>
      <c r="HYI3" s="442"/>
      <c r="HYJ3" s="442"/>
      <c r="HYK3" s="442"/>
      <c r="HYL3" s="442"/>
      <c r="HYM3" s="442"/>
      <c r="HYN3" s="442"/>
      <c r="HYO3" s="442"/>
      <c r="HYP3" s="442"/>
      <c r="HYQ3" s="442"/>
      <c r="HYR3" s="442"/>
      <c r="HYS3" s="442"/>
      <c r="HYT3" s="442"/>
      <c r="HYU3" s="442"/>
      <c r="HYV3" s="442"/>
      <c r="HYW3" s="442"/>
      <c r="HYX3" s="442"/>
      <c r="HYY3" s="442"/>
      <c r="HYZ3" s="442"/>
      <c r="HZA3" s="442"/>
      <c r="HZB3" s="442"/>
      <c r="HZC3" s="442"/>
      <c r="HZD3" s="442"/>
      <c r="HZE3" s="442"/>
      <c r="HZF3" s="442"/>
      <c r="HZG3" s="442"/>
      <c r="HZH3" s="442"/>
      <c r="HZI3" s="442"/>
      <c r="HZJ3" s="442"/>
      <c r="HZK3" s="442"/>
      <c r="HZL3" s="442"/>
      <c r="HZM3" s="442"/>
      <c r="HZN3" s="442"/>
      <c r="HZO3" s="442"/>
      <c r="HZP3" s="442"/>
      <c r="HZQ3" s="442"/>
      <c r="HZR3" s="442"/>
      <c r="HZS3" s="442"/>
      <c r="HZT3" s="442"/>
      <c r="HZU3" s="442"/>
      <c r="HZV3" s="442"/>
      <c r="HZW3" s="442"/>
      <c r="HZX3" s="442"/>
      <c r="HZY3" s="442"/>
      <c r="HZZ3" s="442"/>
      <c r="IAA3" s="442"/>
      <c r="IAB3" s="442"/>
      <c r="IAC3" s="442"/>
      <c r="IAD3" s="442"/>
      <c r="IAE3" s="442"/>
      <c r="IAF3" s="442"/>
      <c r="IAG3" s="442"/>
      <c r="IAH3" s="442"/>
      <c r="IAI3" s="442"/>
      <c r="IAJ3" s="442"/>
      <c r="IAK3" s="442"/>
      <c r="IAL3" s="442"/>
      <c r="IAM3" s="442"/>
      <c r="IAN3" s="442"/>
      <c r="IAO3" s="442"/>
      <c r="IAP3" s="442"/>
      <c r="IAQ3" s="442"/>
      <c r="IAR3" s="442"/>
      <c r="IAS3" s="442"/>
      <c r="IAT3" s="442"/>
      <c r="IAU3" s="442"/>
      <c r="IAV3" s="442"/>
      <c r="IAW3" s="442"/>
      <c r="IAX3" s="442"/>
      <c r="IAY3" s="442"/>
      <c r="IAZ3" s="442"/>
      <c r="IBA3" s="442"/>
      <c r="IBB3" s="442"/>
      <c r="IBC3" s="442"/>
      <c r="IBD3" s="442"/>
      <c r="IBE3" s="442"/>
      <c r="IBF3" s="442"/>
      <c r="IBG3" s="442"/>
      <c r="IBH3" s="442"/>
      <c r="IBI3" s="442"/>
      <c r="IBJ3" s="442"/>
      <c r="IBK3" s="442"/>
      <c r="IBL3" s="442"/>
      <c r="IBM3" s="442"/>
      <c r="IBN3" s="442"/>
      <c r="IBO3" s="442"/>
      <c r="IBP3" s="442"/>
      <c r="IBQ3" s="442"/>
      <c r="IBR3" s="442"/>
      <c r="IBS3" s="442"/>
      <c r="IBT3" s="442"/>
      <c r="IBU3" s="442"/>
      <c r="IBV3" s="442"/>
      <c r="IBW3" s="442"/>
      <c r="IBX3" s="442"/>
      <c r="IBY3" s="442"/>
      <c r="IBZ3" s="442"/>
      <c r="ICA3" s="442"/>
      <c r="ICB3" s="442"/>
      <c r="ICC3" s="442"/>
      <c r="ICD3" s="442"/>
      <c r="ICE3" s="442"/>
      <c r="ICF3" s="442"/>
      <c r="ICG3" s="442"/>
      <c r="ICH3" s="442"/>
      <c r="ICI3" s="442"/>
      <c r="ICJ3" s="442"/>
      <c r="ICK3" s="442"/>
      <c r="ICL3" s="442"/>
      <c r="ICM3" s="442"/>
      <c r="ICN3" s="442"/>
      <c r="ICO3" s="442"/>
      <c r="ICP3" s="442"/>
      <c r="ICQ3" s="442"/>
      <c r="ICR3" s="442"/>
      <c r="ICS3" s="442"/>
      <c r="ICT3" s="442"/>
      <c r="ICU3" s="442"/>
      <c r="ICV3" s="442"/>
      <c r="ICW3" s="442"/>
      <c r="ICX3" s="442"/>
      <c r="ICY3" s="442"/>
      <c r="ICZ3" s="442"/>
      <c r="IDA3" s="442"/>
      <c r="IDB3" s="442"/>
      <c r="IDC3" s="442"/>
      <c r="IDD3" s="442"/>
      <c r="IDE3" s="442"/>
      <c r="IDF3" s="442"/>
      <c r="IDG3" s="442"/>
      <c r="IDH3" s="442"/>
      <c r="IDI3" s="442"/>
      <c r="IDJ3" s="442"/>
      <c r="IDK3" s="442"/>
      <c r="IDL3" s="442"/>
      <c r="IDM3" s="442"/>
      <c r="IDN3" s="442"/>
      <c r="IDO3" s="442"/>
      <c r="IDP3" s="442"/>
      <c r="IDQ3" s="442"/>
      <c r="IDR3" s="442"/>
      <c r="IDS3" s="442"/>
      <c r="IDT3" s="442"/>
      <c r="IDU3" s="442"/>
      <c r="IDV3" s="442"/>
      <c r="IDW3" s="442"/>
      <c r="IDX3" s="442"/>
      <c r="IDY3" s="442"/>
      <c r="IDZ3" s="442"/>
      <c r="IEA3" s="442"/>
      <c r="IEB3" s="442"/>
      <c r="IEC3" s="442"/>
      <c r="IED3" s="442"/>
      <c r="IEE3" s="442"/>
      <c r="IEF3" s="442"/>
      <c r="IEG3" s="442"/>
      <c r="IEH3" s="442"/>
      <c r="IEI3" s="442"/>
      <c r="IEJ3" s="442"/>
      <c r="IEK3" s="442"/>
      <c r="IEL3" s="442"/>
      <c r="IEM3" s="442"/>
      <c r="IEN3" s="442"/>
      <c r="IEO3" s="442"/>
      <c r="IEP3" s="442"/>
      <c r="IEQ3" s="442"/>
      <c r="IER3" s="442"/>
      <c r="IES3" s="442"/>
      <c r="IET3" s="442"/>
      <c r="IEU3" s="442"/>
      <c r="IEV3" s="442"/>
      <c r="IEW3" s="442"/>
      <c r="IEX3" s="442"/>
      <c r="IEY3" s="442"/>
      <c r="IEZ3" s="442"/>
      <c r="IFA3" s="442"/>
      <c r="IFB3" s="442"/>
      <c r="IFC3" s="442"/>
      <c r="IFD3" s="442"/>
      <c r="IFE3" s="442"/>
      <c r="IFF3" s="442"/>
      <c r="IFG3" s="442"/>
      <c r="IFH3" s="442"/>
      <c r="IFI3" s="442"/>
      <c r="IFJ3" s="442"/>
      <c r="IFK3" s="442"/>
      <c r="IFL3" s="442"/>
      <c r="IFM3" s="442"/>
      <c r="IFN3" s="442"/>
      <c r="IFO3" s="442"/>
      <c r="IFP3" s="442"/>
      <c r="IFQ3" s="442"/>
      <c r="IFR3" s="442"/>
      <c r="IFS3" s="442"/>
      <c r="IFT3" s="442"/>
      <c r="IFU3" s="442"/>
      <c r="IFV3" s="442"/>
      <c r="IFW3" s="442"/>
      <c r="IFX3" s="442"/>
      <c r="IFY3" s="442"/>
      <c r="IFZ3" s="442"/>
      <c r="IGA3" s="442"/>
      <c r="IGB3" s="442"/>
      <c r="IGC3" s="442"/>
      <c r="IGD3" s="442"/>
      <c r="IGE3" s="442"/>
      <c r="IGF3" s="442"/>
      <c r="IGG3" s="442"/>
      <c r="IGH3" s="442"/>
      <c r="IGI3" s="442"/>
      <c r="IGJ3" s="442"/>
      <c r="IGK3" s="442"/>
      <c r="IGL3" s="442"/>
      <c r="IGM3" s="442"/>
      <c r="IGN3" s="442"/>
      <c r="IGO3" s="442"/>
      <c r="IGP3" s="442"/>
      <c r="IGQ3" s="442"/>
      <c r="IGR3" s="442"/>
      <c r="IGS3" s="442"/>
      <c r="IGT3" s="442"/>
      <c r="IGU3" s="442"/>
      <c r="IGV3" s="442"/>
      <c r="IGW3" s="442"/>
      <c r="IGX3" s="442"/>
      <c r="IGY3" s="442"/>
      <c r="IGZ3" s="442"/>
      <c r="IHA3" s="442"/>
      <c r="IHB3" s="442"/>
      <c r="IHC3" s="442"/>
      <c r="IHD3" s="442"/>
      <c r="IHE3" s="442"/>
      <c r="IHF3" s="442"/>
      <c r="IHG3" s="442"/>
      <c r="IHH3" s="442"/>
      <c r="IHI3" s="442"/>
      <c r="IHJ3" s="442"/>
      <c r="IHK3" s="442"/>
      <c r="IHL3" s="442"/>
      <c r="IHM3" s="442"/>
      <c r="IHN3" s="442"/>
      <c r="IHO3" s="442"/>
      <c r="IHP3" s="442"/>
      <c r="IHQ3" s="442"/>
      <c r="IHR3" s="442"/>
      <c r="IHS3" s="442"/>
      <c r="IHT3" s="442"/>
      <c r="IHU3" s="442"/>
      <c r="IHV3" s="442"/>
      <c r="IHW3" s="442"/>
      <c r="IHX3" s="442"/>
      <c r="IHY3" s="442"/>
      <c r="IHZ3" s="442"/>
      <c r="IIA3" s="442"/>
      <c r="IIB3" s="442"/>
      <c r="IIC3" s="442"/>
      <c r="IID3" s="442"/>
      <c r="IIE3" s="442"/>
      <c r="IIF3" s="442"/>
      <c r="IIG3" s="442"/>
      <c r="IIH3" s="442"/>
      <c r="III3" s="442"/>
      <c r="IIJ3" s="442"/>
      <c r="IIK3" s="442"/>
      <c r="IIL3" s="442"/>
      <c r="IIM3" s="442"/>
      <c r="IIN3" s="442"/>
      <c r="IIO3" s="442"/>
      <c r="IIP3" s="442"/>
      <c r="IIQ3" s="442"/>
      <c r="IIR3" s="442"/>
      <c r="IIS3" s="442"/>
      <c r="IIT3" s="442"/>
      <c r="IIU3" s="442"/>
      <c r="IIV3" s="442"/>
      <c r="IIW3" s="442"/>
      <c r="IIX3" s="442"/>
      <c r="IIY3" s="442"/>
      <c r="IIZ3" s="442"/>
      <c r="IJA3" s="442"/>
      <c r="IJB3" s="442"/>
      <c r="IJC3" s="442"/>
      <c r="IJD3" s="442"/>
      <c r="IJE3" s="442"/>
      <c r="IJF3" s="442"/>
      <c r="IJG3" s="442"/>
      <c r="IJH3" s="442"/>
      <c r="IJI3" s="442"/>
      <c r="IJJ3" s="442"/>
      <c r="IJK3" s="442"/>
      <c r="IJL3" s="442"/>
      <c r="IJM3" s="442"/>
      <c r="IJN3" s="442"/>
      <c r="IJO3" s="442"/>
      <c r="IJP3" s="442"/>
      <c r="IJQ3" s="442"/>
      <c r="IJR3" s="442"/>
      <c r="IJS3" s="442"/>
      <c r="IJT3" s="442"/>
      <c r="IJU3" s="442"/>
      <c r="IJV3" s="442"/>
      <c r="IJW3" s="442"/>
      <c r="IJX3" s="442"/>
      <c r="IJY3" s="442"/>
      <c r="IJZ3" s="442"/>
      <c r="IKA3" s="442"/>
      <c r="IKB3" s="442"/>
      <c r="IKC3" s="442"/>
      <c r="IKD3" s="442"/>
      <c r="IKE3" s="442"/>
      <c r="IKF3" s="442"/>
      <c r="IKG3" s="442"/>
      <c r="IKH3" s="442"/>
      <c r="IKI3" s="442"/>
      <c r="IKJ3" s="442"/>
      <c r="IKK3" s="442"/>
      <c r="IKL3" s="442"/>
      <c r="IKM3" s="442"/>
      <c r="IKN3" s="442"/>
      <c r="IKO3" s="442"/>
      <c r="IKP3" s="442"/>
      <c r="IKQ3" s="442"/>
      <c r="IKR3" s="442"/>
      <c r="IKS3" s="442"/>
      <c r="IKT3" s="442"/>
      <c r="IKU3" s="442"/>
      <c r="IKV3" s="442"/>
      <c r="IKW3" s="442"/>
      <c r="IKX3" s="442"/>
      <c r="IKY3" s="442"/>
      <c r="IKZ3" s="442"/>
      <c r="ILA3" s="442"/>
      <c r="ILB3" s="442"/>
      <c r="ILC3" s="442"/>
      <c r="ILD3" s="442"/>
      <c r="ILE3" s="442"/>
      <c r="ILF3" s="442"/>
      <c r="ILG3" s="442"/>
      <c r="ILH3" s="442"/>
      <c r="ILI3" s="442"/>
      <c r="ILJ3" s="442"/>
      <c r="ILK3" s="442"/>
      <c r="ILL3" s="442"/>
      <c r="ILM3" s="442"/>
      <c r="ILN3" s="442"/>
      <c r="ILO3" s="442"/>
      <c r="ILP3" s="442"/>
      <c r="ILQ3" s="442"/>
      <c r="ILR3" s="442"/>
      <c r="ILS3" s="442"/>
      <c r="ILT3" s="442"/>
      <c r="ILU3" s="442"/>
      <c r="ILV3" s="442"/>
      <c r="ILW3" s="442"/>
      <c r="ILX3" s="442"/>
      <c r="ILY3" s="442"/>
      <c r="ILZ3" s="442"/>
      <c r="IMA3" s="442"/>
      <c r="IMB3" s="442"/>
      <c r="IMC3" s="442"/>
      <c r="IMD3" s="442"/>
      <c r="IME3" s="442"/>
      <c r="IMF3" s="442"/>
      <c r="IMG3" s="442"/>
      <c r="IMH3" s="442"/>
      <c r="IMI3" s="442"/>
      <c r="IMJ3" s="442"/>
      <c r="IMK3" s="442"/>
      <c r="IML3" s="442"/>
      <c r="IMM3" s="442"/>
      <c r="IMN3" s="442"/>
      <c r="IMO3" s="442"/>
      <c r="IMP3" s="442"/>
      <c r="IMQ3" s="442"/>
      <c r="IMR3" s="442"/>
      <c r="IMS3" s="442"/>
      <c r="IMT3" s="442"/>
      <c r="IMU3" s="442"/>
      <c r="IMV3" s="442"/>
      <c r="IMW3" s="442"/>
      <c r="IMX3" s="442"/>
      <c r="IMY3" s="442"/>
      <c r="IMZ3" s="442"/>
      <c r="INA3" s="442"/>
      <c r="INB3" s="442"/>
      <c r="INC3" s="442"/>
      <c r="IND3" s="442"/>
      <c r="INE3" s="442"/>
      <c r="INF3" s="442"/>
      <c r="ING3" s="442"/>
      <c r="INH3" s="442"/>
      <c r="INI3" s="442"/>
      <c r="INJ3" s="442"/>
      <c r="INK3" s="442"/>
      <c r="INL3" s="442"/>
      <c r="INM3" s="442"/>
      <c r="INN3" s="442"/>
      <c r="INO3" s="442"/>
      <c r="INP3" s="442"/>
      <c r="INQ3" s="442"/>
      <c r="INR3" s="442"/>
      <c r="INS3" s="442"/>
      <c r="INT3" s="442"/>
      <c r="INU3" s="442"/>
      <c r="INV3" s="442"/>
      <c r="INW3" s="442"/>
      <c r="INX3" s="442"/>
      <c r="INY3" s="442"/>
      <c r="INZ3" s="442"/>
      <c r="IOA3" s="442"/>
      <c r="IOB3" s="442"/>
      <c r="IOC3" s="442"/>
      <c r="IOD3" s="442"/>
      <c r="IOE3" s="442"/>
      <c r="IOF3" s="442"/>
      <c r="IOG3" s="442"/>
      <c r="IOH3" s="442"/>
      <c r="IOI3" s="442"/>
      <c r="IOJ3" s="442"/>
      <c r="IOK3" s="442"/>
      <c r="IOL3" s="442"/>
      <c r="IOM3" s="442"/>
      <c r="ION3" s="442"/>
      <c r="IOO3" s="442"/>
      <c r="IOP3" s="442"/>
      <c r="IOQ3" s="442"/>
      <c r="IOR3" s="442"/>
      <c r="IOS3" s="442"/>
      <c r="IOT3" s="442"/>
      <c r="IOU3" s="442"/>
      <c r="IOV3" s="442"/>
      <c r="IOW3" s="442"/>
      <c r="IOX3" s="442"/>
      <c r="IOY3" s="442"/>
      <c r="IOZ3" s="442"/>
      <c r="IPA3" s="442"/>
      <c r="IPB3" s="442"/>
      <c r="IPC3" s="442"/>
      <c r="IPD3" s="442"/>
      <c r="IPE3" s="442"/>
      <c r="IPF3" s="442"/>
      <c r="IPG3" s="442"/>
      <c r="IPH3" s="442"/>
      <c r="IPI3" s="442"/>
      <c r="IPJ3" s="442"/>
      <c r="IPK3" s="442"/>
      <c r="IPL3" s="442"/>
      <c r="IPM3" s="442"/>
      <c r="IPN3" s="442"/>
      <c r="IPO3" s="442"/>
      <c r="IPP3" s="442"/>
      <c r="IPQ3" s="442"/>
      <c r="IPR3" s="442"/>
      <c r="IPS3" s="442"/>
      <c r="IPT3" s="442"/>
      <c r="IPU3" s="442"/>
      <c r="IPV3" s="442"/>
      <c r="IPW3" s="442"/>
      <c r="IPX3" s="442"/>
      <c r="IPY3" s="442"/>
      <c r="IPZ3" s="442"/>
      <c r="IQA3" s="442"/>
      <c r="IQB3" s="442"/>
      <c r="IQC3" s="442"/>
      <c r="IQD3" s="442"/>
      <c r="IQE3" s="442"/>
      <c r="IQF3" s="442"/>
      <c r="IQG3" s="442"/>
      <c r="IQH3" s="442"/>
      <c r="IQI3" s="442"/>
      <c r="IQJ3" s="442"/>
      <c r="IQK3" s="442"/>
      <c r="IQL3" s="442"/>
      <c r="IQM3" s="442"/>
      <c r="IQN3" s="442"/>
      <c r="IQO3" s="442"/>
      <c r="IQP3" s="442"/>
      <c r="IQQ3" s="442"/>
      <c r="IQR3" s="442"/>
      <c r="IQS3" s="442"/>
      <c r="IQT3" s="442"/>
      <c r="IQU3" s="442"/>
      <c r="IQV3" s="442"/>
      <c r="IQW3" s="442"/>
      <c r="IQX3" s="442"/>
      <c r="IQY3" s="442"/>
      <c r="IQZ3" s="442"/>
      <c r="IRA3" s="442"/>
      <c r="IRB3" s="442"/>
      <c r="IRC3" s="442"/>
      <c r="IRD3" s="442"/>
      <c r="IRE3" s="442"/>
      <c r="IRF3" s="442"/>
      <c r="IRG3" s="442"/>
      <c r="IRH3" s="442"/>
      <c r="IRI3" s="442"/>
      <c r="IRJ3" s="442"/>
      <c r="IRK3" s="442"/>
      <c r="IRL3" s="442"/>
      <c r="IRM3" s="442"/>
      <c r="IRN3" s="442"/>
      <c r="IRO3" s="442"/>
      <c r="IRP3" s="442"/>
      <c r="IRQ3" s="442"/>
      <c r="IRR3" s="442"/>
      <c r="IRS3" s="442"/>
      <c r="IRT3" s="442"/>
      <c r="IRU3" s="442"/>
      <c r="IRV3" s="442"/>
      <c r="IRW3" s="442"/>
      <c r="IRX3" s="442"/>
      <c r="IRY3" s="442"/>
      <c r="IRZ3" s="442"/>
      <c r="ISA3" s="442"/>
      <c r="ISB3" s="442"/>
      <c r="ISC3" s="442"/>
      <c r="ISD3" s="442"/>
      <c r="ISE3" s="442"/>
      <c r="ISF3" s="442"/>
      <c r="ISG3" s="442"/>
      <c r="ISH3" s="442"/>
      <c r="ISI3" s="442"/>
      <c r="ISJ3" s="442"/>
      <c r="ISK3" s="442"/>
      <c r="ISL3" s="442"/>
      <c r="ISM3" s="442"/>
      <c r="ISN3" s="442"/>
      <c r="ISO3" s="442"/>
      <c r="ISP3" s="442"/>
      <c r="ISQ3" s="442"/>
      <c r="ISR3" s="442"/>
      <c r="ISS3" s="442"/>
      <c r="IST3" s="442"/>
      <c r="ISU3" s="442"/>
      <c r="ISV3" s="442"/>
      <c r="ISW3" s="442"/>
      <c r="ISX3" s="442"/>
      <c r="ISY3" s="442"/>
      <c r="ISZ3" s="442"/>
      <c r="ITA3" s="442"/>
      <c r="ITB3" s="442"/>
      <c r="ITC3" s="442"/>
      <c r="ITD3" s="442"/>
      <c r="ITE3" s="442"/>
      <c r="ITF3" s="442"/>
      <c r="ITG3" s="442"/>
      <c r="ITH3" s="442"/>
      <c r="ITI3" s="442"/>
      <c r="ITJ3" s="442"/>
      <c r="ITK3" s="442"/>
      <c r="ITL3" s="442"/>
      <c r="ITM3" s="442"/>
      <c r="ITN3" s="442"/>
      <c r="ITO3" s="442"/>
      <c r="ITP3" s="442"/>
      <c r="ITQ3" s="442"/>
      <c r="ITR3" s="442"/>
      <c r="ITS3" s="442"/>
      <c r="ITT3" s="442"/>
      <c r="ITU3" s="442"/>
      <c r="ITV3" s="442"/>
      <c r="ITW3" s="442"/>
      <c r="ITX3" s="442"/>
      <c r="ITY3" s="442"/>
      <c r="ITZ3" s="442"/>
      <c r="IUA3" s="442"/>
      <c r="IUB3" s="442"/>
      <c r="IUC3" s="442"/>
      <c r="IUD3" s="442"/>
      <c r="IUE3" s="442"/>
      <c r="IUF3" s="442"/>
      <c r="IUG3" s="442"/>
      <c r="IUH3" s="442"/>
      <c r="IUI3" s="442"/>
      <c r="IUJ3" s="442"/>
      <c r="IUK3" s="442"/>
      <c r="IUL3" s="442"/>
      <c r="IUM3" s="442"/>
      <c r="IUN3" s="442"/>
      <c r="IUO3" s="442"/>
      <c r="IUP3" s="442"/>
      <c r="IUQ3" s="442"/>
      <c r="IUR3" s="442"/>
      <c r="IUS3" s="442"/>
      <c r="IUT3" s="442"/>
      <c r="IUU3" s="442"/>
      <c r="IUV3" s="442"/>
      <c r="IUW3" s="442"/>
      <c r="IUX3" s="442"/>
      <c r="IUY3" s="442"/>
      <c r="IUZ3" s="442"/>
      <c r="IVA3" s="442"/>
      <c r="IVB3" s="442"/>
      <c r="IVC3" s="442"/>
      <c r="IVD3" s="442"/>
      <c r="IVE3" s="442"/>
      <c r="IVF3" s="442"/>
      <c r="IVG3" s="442"/>
      <c r="IVH3" s="442"/>
      <c r="IVI3" s="442"/>
      <c r="IVJ3" s="442"/>
      <c r="IVK3" s="442"/>
      <c r="IVL3" s="442"/>
      <c r="IVM3" s="442"/>
      <c r="IVN3" s="442"/>
      <c r="IVO3" s="442"/>
      <c r="IVP3" s="442"/>
      <c r="IVQ3" s="442"/>
      <c r="IVR3" s="442"/>
      <c r="IVS3" s="442"/>
      <c r="IVT3" s="442"/>
      <c r="IVU3" s="442"/>
      <c r="IVV3" s="442"/>
      <c r="IVW3" s="442"/>
      <c r="IVX3" s="442"/>
      <c r="IVY3" s="442"/>
      <c r="IVZ3" s="442"/>
      <c r="IWA3" s="442"/>
      <c r="IWB3" s="442"/>
      <c r="IWC3" s="442"/>
      <c r="IWD3" s="442"/>
      <c r="IWE3" s="442"/>
      <c r="IWF3" s="442"/>
      <c r="IWG3" s="442"/>
      <c r="IWH3" s="442"/>
      <c r="IWI3" s="442"/>
      <c r="IWJ3" s="442"/>
      <c r="IWK3" s="442"/>
      <c r="IWL3" s="442"/>
      <c r="IWM3" s="442"/>
      <c r="IWN3" s="442"/>
      <c r="IWO3" s="442"/>
      <c r="IWP3" s="442"/>
      <c r="IWQ3" s="442"/>
      <c r="IWR3" s="442"/>
      <c r="IWS3" s="442"/>
      <c r="IWT3" s="442"/>
      <c r="IWU3" s="442"/>
      <c r="IWV3" s="442"/>
      <c r="IWW3" s="442"/>
      <c r="IWX3" s="442"/>
      <c r="IWY3" s="442"/>
      <c r="IWZ3" s="442"/>
      <c r="IXA3" s="442"/>
      <c r="IXB3" s="442"/>
      <c r="IXC3" s="442"/>
      <c r="IXD3" s="442"/>
      <c r="IXE3" s="442"/>
      <c r="IXF3" s="442"/>
      <c r="IXG3" s="442"/>
      <c r="IXH3" s="442"/>
      <c r="IXI3" s="442"/>
      <c r="IXJ3" s="442"/>
      <c r="IXK3" s="442"/>
      <c r="IXL3" s="442"/>
      <c r="IXM3" s="442"/>
      <c r="IXN3" s="442"/>
      <c r="IXO3" s="442"/>
      <c r="IXP3" s="442"/>
      <c r="IXQ3" s="442"/>
      <c r="IXR3" s="442"/>
      <c r="IXS3" s="442"/>
      <c r="IXT3" s="442"/>
      <c r="IXU3" s="442"/>
      <c r="IXV3" s="442"/>
      <c r="IXW3" s="442"/>
      <c r="IXX3" s="442"/>
      <c r="IXY3" s="442"/>
      <c r="IXZ3" s="442"/>
      <c r="IYA3" s="442"/>
      <c r="IYB3" s="442"/>
      <c r="IYC3" s="442"/>
      <c r="IYD3" s="442"/>
      <c r="IYE3" s="442"/>
      <c r="IYF3" s="442"/>
      <c r="IYG3" s="442"/>
      <c r="IYH3" s="442"/>
      <c r="IYI3" s="442"/>
      <c r="IYJ3" s="442"/>
      <c r="IYK3" s="442"/>
      <c r="IYL3" s="442"/>
      <c r="IYM3" s="442"/>
      <c r="IYN3" s="442"/>
      <c r="IYO3" s="442"/>
      <c r="IYP3" s="442"/>
      <c r="IYQ3" s="442"/>
      <c r="IYR3" s="442"/>
      <c r="IYS3" s="442"/>
      <c r="IYT3" s="442"/>
      <c r="IYU3" s="442"/>
      <c r="IYV3" s="442"/>
      <c r="IYW3" s="442"/>
      <c r="IYX3" s="442"/>
      <c r="IYY3" s="442"/>
      <c r="IYZ3" s="442"/>
      <c r="IZA3" s="442"/>
      <c r="IZB3" s="442"/>
      <c r="IZC3" s="442"/>
      <c r="IZD3" s="442"/>
      <c r="IZE3" s="442"/>
      <c r="IZF3" s="442"/>
      <c r="IZG3" s="442"/>
      <c r="IZH3" s="442"/>
      <c r="IZI3" s="442"/>
      <c r="IZJ3" s="442"/>
      <c r="IZK3" s="442"/>
      <c r="IZL3" s="442"/>
      <c r="IZM3" s="442"/>
      <c r="IZN3" s="442"/>
      <c r="IZO3" s="442"/>
      <c r="IZP3" s="442"/>
      <c r="IZQ3" s="442"/>
      <c r="IZR3" s="442"/>
      <c r="IZS3" s="442"/>
      <c r="IZT3" s="442"/>
      <c r="IZU3" s="442"/>
      <c r="IZV3" s="442"/>
      <c r="IZW3" s="442"/>
      <c r="IZX3" s="442"/>
      <c r="IZY3" s="442"/>
      <c r="IZZ3" s="442"/>
      <c r="JAA3" s="442"/>
      <c r="JAB3" s="442"/>
      <c r="JAC3" s="442"/>
      <c r="JAD3" s="442"/>
      <c r="JAE3" s="442"/>
      <c r="JAF3" s="442"/>
      <c r="JAG3" s="442"/>
      <c r="JAH3" s="442"/>
      <c r="JAI3" s="442"/>
      <c r="JAJ3" s="442"/>
      <c r="JAK3" s="442"/>
      <c r="JAL3" s="442"/>
      <c r="JAM3" s="442"/>
      <c r="JAN3" s="442"/>
      <c r="JAO3" s="442"/>
      <c r="JAP3" s="442"/>
      <c r="JAQ3" s="442"/>
      <c r="JAR3" s="442"/>
      <c r="JAS3" s="442"/>
      <c r="JAT3" s="442"/>
      <c r="JAU3" s="442"/>
      <c r="JAV3" s="442"/>
      <c r="JAW3" s="442"/>
      <c r="JAX3" s="442"/>
      <c r="JAY3" s="442"/>
      <c r="JAZ3" s="442"/>
      <c r="JBA3" s="442"/>
      <c r="JBB3" s="442"/>
      <c r="JBC3" s="442"/>
      <c r="JBD3" s="442"/>
      <c r="JBE3" s="442"/>
      <c r="JBF3" s="442"/>
      <c r="JBG3" s="442"/>
      <c r="JBH3" s="442"/>
      <c r="JBI3" s="442"/>
      <c r="JBJ3" s="442"/>
      <c r="JBK3" s="442"/>
      <c r="JBL3" s="442"/>
      <c r="JBM3" s="442"/>
      <c r="JBN3" s="442"/>
      <c r="JBO3" s="442"/>
      <c r="JBP3" s="442"/>
      <c r="JBQ3" s="442"/>
      <c r="JBR3" s="442"/>
      <c r="JBS3" s="442"/>
      <c r="JBT3" s="442"/>
      <c r="JBU3" s="442"/>
      <c r="JBV3" s="442"/>
      <c r="JBW3" s="442"/>
      <c r="JBX3" s="442"/>
      <c r="JBY3" s="442"/>
      <c r="JBZ3" s="442"/>
      <c r="JCA3" s="442"/>
      <c r="JCB3" s="442"/>
      <c r="JCC3" s="442"/>
      <c r="JCD3" s="442"/>
      <c r="JCE3" s="442"/>
      <c r="JCF3" s="442"/>
      <c r="JCG3" s="442"/>
      <c r="JCH3" s="442"/>
      <c r="JCI3" s="442"/>
      <c r="JCJ3" s="442"/>
      <c r="JCK3" s="442"/>
      <c r="JCL3" s="442"/>
      <c r="JCM3" s="442"/>
      <c r="JCN3" s="442"/>
      <c r="JCO3" s="442"/>
      <c r="JCP3" s="442"/>
      <c r="JCQ3" s="442"/>
      <c r="JCR3" s="442"/>
      <c r="JCS3" s="442"/>
      <c r="JCT3" s="442"/>
      <c r="JCU3" s="442"/>
      <c r="JCV3" s="442"/>
      <c r="JCW3" s="442"/>
      <c r="JCX3" s="442"/>
      <c r="JCY3" s="442"/>
      <c r="JCZ3" s="442"/>
      <c r="JDA3" s="442"/>
      <c r="JDB3" s="442"/>
      <c r="JDC3" s="442"/>
      <c r="JDD3" s="442"/>
      <c r="JDE3" s="442"/>
      <c r="JDF3" s="442"/>
      <c r="JDG3" s="442"/>
      <c r="JDH3" s="442"/>
      <c r="JDI3" s="442"/>
      <c r="JDJ3" s="442"/>
      <c r="JDK3" s="442"/>
      <c r="JDL3" s="442"/>
      <c r="JDM3" s="442"/>
      <c r="JDN3" s="442"/>
      <c r="JDO3" s="442"/>
      <c r="JDP3" s="442"/>
      <c r="JDQ3" s="442"/>
      <c r="JDR3" s="442"/>
      <c r="JDS3" s="442"/>
      <c r="JDT3" s="442"/>
      <c r="JDU3" s="442"/>
      <c r="JDV3" s="442"/>
      <c r="JDW3" s="442"/>
      <c r="JDX3" s="442"/>
      <c r="JDY3" s="442"/>
      <c r="JDZ3" s="442"/>
      <c r="JEA3" s="442"/>
      <c r="JEB3" s="442"/>
      <c r="JEC3" s="442"/>
      <c r="JED3" s="442"/>
      <c r="JEE3" s="442"/>
      <c r="JEF3" s="442"/>
      <c r="JEG3" s="442"/>
      <c r="JEH3" s="442"/>
      <c r="JEI3" s="442"/>
      <c r="JEJ3" s="442"/>
      <c r="JEK3" s="442"/>
      <c r="JEL3" s="442"/>
      <c r="JEM3" s="442"/>
      <c r="JEN3" s="442"/>
      <c r="JEO3" s="442"/>
      <c r="JEP3" s="442"/>
      <c r="JEQ3" s="442"/>
      <c r="JER3" s="442"/>
      <c r="JES3" s="442"/>
      <c r="JET3" s="442"/>
      <c r="JEU3" s="442"/>
      <c r="JEV3" s="442"/>
      <c r="JEW3" s="442"/>
      <c r="JEX3" s="442"/>
      <c r="JEY3" s="442"/>
      <c r="JEZ3" s="442"/>
      <c r="JFA3" s="442"/>
      <c r="JFB3" s="442"/>
      <c r="JFC3" s="442"/>
      <c r="JFD3" s="442"/>
      <c r="JFE3" s="442"/>
      <c r="JFF3" s="442"/>
      <c r="JFG3" s="442"/>
      <c r="JFH3" s="442"/>
      <c r="JFI3" s="442"/>
      <c r="JFJ3" s="442"/>
      <c r="JFK3" s="442"/>
      <c r="JFL3" s="442"/>
      <c r="JFM3" s="442"/>
      <c r="JFN3" s="442"/>
      <c r="JFO3" s="442"/>
      <c r="JFP3" s="442"/>
      <c r="JFQ3" s="442"/>
      <c r="JFR3" s="442"/>
      <c r="JFS3" s="442"/>
      <c r="JFT3" s="442"/>
      <c r="JFU3" s="442"/>
      <c r="JFV3" s="442"/>
      <c r="JFW3" s="442"/>
      <c r="JFX3" s="442"/>
      <c r="JFY3" s="442"/>
      <c r="JFZ3" s="442"/>
      <c r="JGA3" s="442"/>
      <c r="JGB3" s="442"/>
      <c r="JGC3" s="442"/>
      <c r="JGD3" s="442"/>
      <c r="JGE3" s="442"/>
      <c r="JGF3" s="442"/>
      <c r="JGG3" s="442"/>
      <c r="JGH3" s="442"/>
      <c r="JGI3" s="442"/>
      <c r="JGJ3" s="442"/>
      <c r="JGK3" s="442"/>
      <c r="JGL3" s="442"/>
      <c r="JGM3" s="442"/>
      <c r="JGN3" s="442"/>
      <c r="JGO3" s="442"/>
      <c r="JGP3" s="442"/>
      <c r="JGQ3" s="442"/>
      <c r="JGR3" s="442"/>
      <c r="JGS3" s="442"/>
      <c r="JGT3" s="442"/>
      <c r="JGU3" s="442"/>
      <c r="JGV3" s="442"/>
      <c r="JGW3" s="442"/>
      <c r="JGX3" s="442"/>
      <c r="JGY3" s="442"/>
      <c r="JGZ3" s="442"/>
      <c r="JHA3" s="442"/>
      <c r="JHB3" s="442"/>
      <c r="JHC3" s="442"/>
      <c r="JHD3" s="442"/>
      <c r="JHE3" s="442"/>
      <c r="JHF3" s="442"/>
      <c r="JHG3" s="442"/>
      <c r="JHH3" s="442"/>
      <c r="JHI3" s="442"/>
      <c r="JHJ3" s="442"/>
      <c r="JHK3" s="442"/>
      <c r="JHL3" s="442"/>
      <c r="JHM3" s="442"/>
      <c r="JHN3" s="442"/>
      <c r="JHO3" s="442"/>
      <c r="JHP3" s="442"/>
      <c r="JHQ3" s="442"/>
      <c r="JHR3" s="442"/>
      <c r="JHS3" s="442"/>
      <c r="JHT3" s="442"/>
      <c r="JHU3" s="442"/>
      <c r="JHV3" s="442"/>
      <c r="JHW3" s="442"/>
      <c r="JHX3" s="442"/>
      <c r="JHY3" s="442"/>
      <c r="JHZ3" s="442"/>
      <c r="JIA3" s="442"/>
      <c r="JIB3" s="442"/>
      <c r="JIC3" s="442"/>
      <c r="JID3" s="442"/>
      <c r="JIE3" s="442"/>
      <c r="JIF3" s="442"/>
      <c r="JIG3" s="442"/>
      <c r="JIH3" s="442"/>
      <c r="JII3" s="442"/>
      <c r="JIJ3" s="442"/>
      <c r="JIK3" s="442"/>
      <c r="JIL3" s="442"/>
      <c r="JIM3" s="442"/>
      <c r="JIN3" s="442"/>
      <c r="JIO3" s="442"/>
      <c r="JIP3" s="442"/>
      <c r="JIQ3" s="442"/>
      <c r="JIR3" s="442"/>
      <c r="JIS3" s="442"/>
      <c r="JIT3" s="442"/>
      <c r="JIU3" s="442"/>
      <c r="JIV3" s="442"/>
      <c r="JIW3" s="442"/>
      <c r="JIX3" s="442"/>
      <c r="JIY3" s="442"/>
      <c r="JIZ3" s="442"/>
      <c r="JJA3" s="442"/>
      <c r="JJB3" s="442"/>
      <c r="JJC3" s="442"/>
      <c r="JJD3" s="442"/>
      <c r="JJE3" s="442"/>
      <c r="JJF3" s="442"/>
      <c r="JJG3" s="442"/>
      <c r="JJH3" s="442"/>
      <c r="JJI3" s="442"/>
      <c r="JJJ3" s="442"/>
      <c r="JJK3" s="442"/>
      <c r="JJL3" s="442"/>
      <c r="JJM3" s="442"/>
      <c r="JJN3" s="442"/>
      <c r="JJO3" s="442"/>
      <c r="JJP3" s="442"/>
      <c r="JJQ3" s="442"/>
      <c r="JJR3" s="442"/>
      <c r="JJS3" s="442"/>
      <c r="JJT3" s="442"/>
      <c r="JJU3" s="442"/>
      <c r="JJV3" s="442"/>
      <c r="JJW3" s="442"/>
      <c r="JJX3" s="442"/>
      <c r="JJY3" s="442"/>
      <c r="JJZ3" s="442"/>
      <c r="JKA3" s="442"/>
      <c r="JKB3" s="442"/>
      <c r="JKC3" s="442"/>
      <c r="JKD3" s="442"/>
      <c r="JKE3" s="442"/>
      <c r="JKF3" s="442"/>
      <c r="JKG3" s="442"/>
      <c r="JKH3" s="442"/>
      <c r="JKI3" s="442"/>
      <c r="JKJ3" s="442"/>
      <c r="JKK3" s="442"/>
      <c r="JKL3" s="442"/>
      <c r="JKM3" s="442"/>
      <c r="JKN3" s="442"/>
      <c r="JKO3" s="442"/>
      <c r="JKP3" s="442"/>
      <c r="JKQ3" s="442"/>
      <c r="JKR3" s="442"/>
      <c r="JKS3" s="442"/>
      <c r="JKT3" s="442"/>
      <c r="JKU3" s="442"/>
      <c r="JKV3" s="442"/>
      <c r="JKW3" s="442"/>
      <c r="JKX3" s="442"/>
      <c r="JKY3" s="442"/>
      <c r="JKZ3" s="442"/>
      <c r="JLA3" s="442"/>
      <c r="JLB3" s="442"/>
      <c r="JLC3" s="442"/>
      <c r="JLD3" s="442"/>
      <c r="JLE3" s="442"/>
      <c r="JLF3" s="442"/>
      <c r="JLG3" s="442"/>
      <c r="JLH3" s="442"/>
      <c r="JLI3" s="442"/>
      <c r="JLJ3" s="442"/>
      <c r="JLK3" s="442"/>
      <c r="JLL3" s="442"/>
      <c r="JLM3" s="442"/>
      <c r="JLN3" s="442"/>
      <c r="JLO3" s="442"/>
      <c r="JLP3" s="442"/>
      <c r="JLQ3" s="442"/>
      <c r="JLR3" s="442"/>
      <c r="JLS3" s="442"/>
      <c r="JLT3" s="442"/>
      <c r="JLU3" s="442"/>
      <c r="JLV3" s="442"/>
      <c r="JLW3" s="442"/>
      <c r="JLX3" s="442"/>
      <c r="JLY3" s="442"/>
      <c r="JLZ3" s="442"/>
      <c r="JMA3" s="442"/>
      <c r="JMB3" s="442"/>
      <c r="JMC3" s="442"/>
      <c r="JMD3" s="442"/>
      <c r="JME3" s="442"/>
      <c r="JMF3" s="442"/>
      <c r="JMG3" s="442"/>
      <c r="JMH3" s="442"/>
      <c r="JMI3" s="442"/>
      <c r="JMJ3" s="442"/>
      <c r="JMK3" s="442"/>
      <c r="JML3" s="442"/>
      <c r="JMM3" s="442"/>
      <c r="JMN3" s="442"/>
      <c r="JMO3" s="442"/>
      <c r="JMP3" s="442"/>
      <c r="JMQ3" s="442"/>
      <c r="JMR3" s="442"/>
      <c r="JMS3" s="442"/>
      <c r="JMT3" s="442"/>
      <c r="JMU3" s="442"/>
      <c r="JMV3" s="442"/>
      <c r="JMW3" s="442"/>
      <c r="JMX3" s="442"/>
      <c r="JMY3" s="442"/>
      <c r="JMZ3" s="442"/>
      <c r="JNA3" s="442"/>
      <c r="JNB3" s="442"/>
      <c r="JNC3" s="442"/>
      <c r="JND3" s="442"/>
      <c r="JNE3" s="442"/>
      <c r="JNF3" s="442"/>
      <c r="JNG3" s="442"/>
      <c r="JNH3" s="442"/>
      <c r="JNI3" s="442"/>
      <c r="JNJ3" s="442"/>
      <c r="JNK3" s="442"/>
      <c r="JNL3" s="442"/>
      <c r="JNM3" s="442"/>
      <c r="JNN3" s="442"/>
      <c r="JNO3" s="442"/>
      <c r="JNP3" s="442"/>
      <c r="JNQ3" s="442"/>
      <c r="JNR3" s="442"/>
      <c r="JNS3" s="442"/>
      <c r="JNT3" s="442"/>
      <c r="JNU3" s="442"/>
      <c r="JNV3" s="442"/>
      <c r="JNW3" s="442"/>
      <c r="JNX3" s="442"/>
      <c r="JNY3" s="442"/>
      <c r="JNZ3" s="442"/>
      <c r="JOA3" s="442"/>
      <c r="JOB3" s="442"/>
      <c r="JOC3" s="442"/>
      <c r="JOD3" s="442"/>
      <c r="JOE3" s="442"/>
      <c r="JOF3" s="442"/>
      <c r="JOG3" s="442"/>
      <c r="JOH3" s="442"/>
      <c r="JOI3" s="442"/>
      <c r="JOJ3" s="442"/>
      <c r="JOK3" s="442"/>
      <c r="JOL3" s="442"/>
      <c r="JOM3" s="442"/>
      <c r="JON3" s="442"/>
      <c r="JOO3" s="442"/>
      <c r="JOP3" s="442"/>
      <c r="JOQ3" s="442"/>
      <c r="JOR3" s="442"/>
      <c r="JOS3" s="442"/>
      <c r="JOT3" s="442"/>
      <c r="JOU3" s="442"/>
      <c r="JOV3" s="442"/>
      <c r="JOW3" s="442"/>
      <c r="JOX3" s="442"/>
      <c r="JOY3" s="442"/>
      <c r="JOZ3" s="442"/>
      <c r="JPA3" s="442"/>
      <c r="JPB3" s="442"/>
      <c r="JPC3" s="442"/>
      <c r="JPD3" s="442"/>
      <c r="JPE3" s="442"/>
      <c r="JPF3" s="442"/>
      <c r="JPG3" s="442"/>
      <c r="JPH3" s="442"/>
      <c r="JPI3" s="442"/>
      <c r="JPJ3" s="442"/>
      <c r="JPK3" s="442"/>
      <c r="JPL3" s="442"/>
      <c r="JPM3" s="442"/>
      <c r="JPN3" s="442"/>
      <c r="JPO3" s="442"/>
      <c r="JPP3" s="442"/>
      <c r="JPQ3" s="442"/>
      <c r="JPR3" s="442"/>
      <c r="JPS3" s="442"/>
      <c r="JPT3" s="442"/>
      <c r="JPU3" s="442"/>
      <c r="JPV3" s="442"/>
      <c r="JPW3" s="442"/>
      <c r="JPX3" s="442"/>
      <c r="JPY3" s="442"/>
      <c r="JPZ3" s="442"/>
      <c r="JQA3" s="442"/>
      <c r="JQB3" s="442"/>
      <c r="JQC3" s="442"/>
      <c r="JQD3" s="442"/>
      <c r="JQE3" s="442"/>
      <c r="JQF3" s="442"/>
      <c r="JQG3" s="442"/>
      <c r="JQH3" s="442"/>
      <c r="JQI3" s="442"/>
      <c r="JQJ3" s="442"/>
      <c r="JQK3" s="442"/>
      <c r="JQL3" s="442"/>
      <c r="JQM3" s="442"/>
      <c r="JQN3" s="442"/>
      <c r="JQO3" s="442"/>
      <c r="JQP3" s="442"/>
      <c r="JQQ3" s="442"/>
      <c r="JQR3" s="442"/>
      <c r="JQS3" s="442"/>
      <c r="JQT3" s="442"/>
      <c r="JQU3" s="442"/>
      <c r="JQV3" s="442"/>
      <c r="JQW3" s="442"/>
      <c r="JQX3" s="442"/>
      <c r="JQY3" s="442"/>
      <c r="JQZ3" s="442"/>
      <c r="JRA3" s="442"/>
      <c r="JRB3" s="442"/>
      <c r="JRC3" s="442"/>
      <c r="JRD3" s="442"/>
      <c r="JRE3" s="442"/>
      <c r="JRF3" s="442"/>
      <c r="JRG3" s="442"/>
      <c r="JRH3" s="442"/>
      <c r="JRI3" s="442"/>
      <c r="JRJ3" s="442"/>
      <c r="JRK3" s="442"/>
      <c r="JRL3" s="442"/>
      <c r="JRM3" s="442"/>
      <c r="JRN3" s="442"/>
      <c r="JRO3" s="442"/>
      <c r="JRP3" s="442"/>
      <c r="JRQ3" s="442"/>
      <c r="JRR3" s="442"/>
      <c r="JRS3" s="442"/>
      <c r="JRT3" s="442"/>
      <c r="JRU3" s="442"/>
      <c r="JRV3" s="442"/>
      <c r="JRW3" s="442"/>
      <c r="JRX3" s="442"/>
      <c r="JRY3" s="442"/>
      <c r="JRZ3" s="442"/>
      <c r="JSA3" s="442"/>
      <c r="JSB3" s="442"/>
      <c r="JSC3" s="442"/>
      <c r="JSD3" s="442"/>
      <c r="JSE3" s="442"/>
      <c r="JSF3" s="442"/>
      <c r="JSG3" s="442"/>
      <c r="JSH3" s="442"/>
      <c r="JSI3" s="442"/>
      <c r="JSJ3" s="442"/>
      <c r="JSK3" s="442"/>
      <c r="JSL3" s="442"/>
      <c r="JSM3" s="442"/>
      <c r="JSN3" s="442"/>
      <c r="JSO3" s="442"/>
      <c r="JSP3" s="442"/>
      <c r="JSQ3" s="442"/>
      <c r="JSR3" s="442"/>
      <c r="JSS3" s="442"/>
      <c r="JST3" s="442"/>
      <c r="JSU3" s="442"/>
      <c r="JSV3" s="442"/>
      <c r="JSW3" s="442"/>
      <c r="JSX3" s="442"/>
      <c r="JSY3" s="442"/>
      <c r="JSZ3" s="442"/>
      <c r="JTA3" s="442"/>
      <c r="JTB3" s="442"/>
      <c r="JTC3" s="442"/>
      <c r="JTD3" s="442"/>
      <c r="JTE3" s="442"/>
      <c r="JTF3" s="442"/>
      <c r="JTG3" s="442"/>
      <c r="JTH3" s="442"/>
      <c r="JTI3" s="442"/>
      <c r="JTJ3" s="442"/>
      <c r="JTK3" s="442"/>
      <c r="JTL3" s="442"/>
      <c r="JTM3" s="442"/>
      <c r="JTN3" s="442"/>
      <c r="JTO3" s="442"/>
      <c r="JTP3" s="442"/>
      <c r="JTQ3" s="442"/>
      <c r="JTR3" s="442"/>
      <c r="JTS3" s="442"/>
      <c r="JTT3" s="442"/>
      <c r="JTU3" s="442"/>
      <c r="JTV3" s="442"/>
      <c r="JTW3" s="442"/>
      <c r="JTX3" s="442"/>
      <c r="JTY3" s="442"/>
      <c r="JTZ3" s="442"/>
      <c r="JUA3" s="442"/>
      <c r="JUB3" s="442"/>
      <c r="JUC3" s="442"/>
      <c r="JUD3" s="442"/>
      <c r="JUE3" s="442"/>
      <c r="JUF3" s="442"/>
      <c r="JUG3" s="442"/>
      <c r="JUH3" s="442"/>
      <c r="JUI3" s="442"/>
      <c r="JUJ3" s="442"/>
      <c r="JUK3" s="442"/>
      <c r="JUL3" s="442"/>
      <c r="JUM3" s="442"/>
      <c r="JUN3" s="442"/>
      <c r="JUO3" s="442"/>
      <c r="JUP3" s="442"/>
      <c r="JUQ3" s="442"/>
      <c r="JUR3" s="442"/>
      <c r="JUS3" s="442"/>
      <c r="JUT3" s="442"/>
      <c r="JUU3" s="442"/>
      <c r="JUV3" s="442"/>
      <c r="JUW3" s="442"/>
      <c r="JUX3" s="442"/>
      <c r="JUY3" s="442"/>
      <c r="JUZ3" s="442"/>
      <c r="JVA3" s="442"/>
      <c r="JVB3" s="442"/>
      <c r="JVC3" s="442"/>
      <c r="JVD3" s="442"/>
      <c r="JVE3" s="442"/>
      <c r="JVF3" s="442"/>
      <c r="JVG3" s="442"/>
      <c r="JVH3" s="442"/>
      <c r="JVI3" s="442"/>
      <c r="JVJ3" s="442"/>
      <c r="JVK3" s="442"/>
      <c r="JVL3" s="442"/>
      <c r="JVM3" s="442"/>
      <c r="JVN3" s="442"/>
      <c r="JVO3" s="442"/>
      <c r="JVP3" s="442"/>
      <c r="JVQ3" s="442"/>
      <c r="JVR3" s="442"/>
      <c r="JVS3" s="442"/>
      <c r="JVT3" s="442"/>
      <c r="JVU3" s="442"/>
      <c r="JVV3" s="442"/>
      <c r="JVW3" s="442"/>
      <c r="JVX3" s="442"/>
      <c r="JVY3" s="442"/>
      <c r="JVZ3" s="442"/>
      <c r="JWA3" s="442"/>
      <c r="JWB3" s="442"/>
      <c r="JWC3" s="442"/>
      <c r="JWD3" s="442"/>
      <c r="JWE3" s="442"/>
      <c r="JWF3" s="442"/>
      <c r="JWG3" s="442"/>
      <c r="JWH3" s="442"/>
      <c r="JWI3" s="442"/>
      <c r="JWJ3" s="442"/>
      <c r="JWK3" s="442"/>
      <c r="JWL3" s="442"/>
      <c r="JWM3" s="442"/>
      <c r="JWN3" s="442"/>
      <c r="JWO3" s="442"/>
      <c r="JWP3" s="442"/>
      <c r="JWQ3" s="442"/>
      <c r="JWR3" s="442"/>
      <c r="JWS3" s="442"/>
      <c r="JWT3" s="442"/>
      <c r="JWU3" s="442"/>
      <c r="JWV3" s="442"/>
      <c r="JWW3" s="442"/>
      <c r="JWX3" s="442"/>
      <c r="JWY3" s="442"/>
      <c r="JWZ3" s="442"/>
      <c r="JXA3" s="442"/>
      <c r="JXB3" s="442"/>
      <c r="JXC3" s="442"/>
      <c r="JXD3" s="442"/>
      <c r="JXE3" s="442"/>
      <c r="JXF3" s="442"/>
      <c r="JXG3" s="442"/>
      <c r="JXH3" s="442"/>
      <c r="JXI3" s="442"/>
      <c r="JXJ3" s="442"/>
      <c r="JXK3" s="442"/>
      <c r="JXL3" s="442"/>
      <c r="JXM3" s="442"/>
      <c r="JXN3" s="442"/>
      <c r="JXO3" s="442"/>
      <c r="JXP3" s="442"/>
      <c r="JXQ3" s="442"/>
      <c r="JXR3" s="442"/>
      <c r="JXS3" s="442"/>
      <c r="JXT3" s="442"/>
      <c r="JXU3" s="442"/>
      <c r="JXV3" s="442"/>
      <c r="JXW3" s="442"/>
      <c r="JXX3" s="442"/>
      <c r="JXY3" s="442"/>
      <c r="JXZ3" s="442"/>
      <c r="JYA3" s="442"/>
      <c r="JYB3" s="442"/>
      <c r="JYC3" s="442"/>
      <c r="JYD3" s="442"/>
      <c r="JYE3" s="442"/>
      <c r="JYF3" s="442"/>
      <c r="JYG3" s="442"/>
      <c r="JYH3" s="442"/>
      <c r="JYI3" s="442"/>
      <c r="JYJ3" s="442"/>
      <c r="JYK3" s="442"/>
      <c r="JYL3" s="442"/>
      <c r="JYM3" s="442"/>
      <c r="JYN3" s="442"/>
      <c r="JYO3" s="442"/>
      <c r="JYP3" s="442"/>
      <c r="JYQ3" s="442"/>
      <c r="JYR3" s="442"/>
      <c r="JYS3" s="442"/>
      <c r="JYT3" s="442"/>
      <c r="JYU3" s="442"/>
      <c r="JYV3" s="442"/>
      <c r="JYW3" s="442"/>
      <c r="JYX3" s="442"/>
      <c r="JYY3" s="442"/>
      <c r="JYZ3" s="442"/>
      <c r="JZA3" s="442"/>
      <c r="JZB3" s="442"/>
      <c r="JZC3" s="442"/>
      <c r="JZD3" s="442"/>
      <c r="JZE3" s="442"/>
      <c r="JZF3" s="442"/>
      <c r="JZG3" s="442"/>
      <c r="JZH3" s="442"/>
      <c r="JZI3" s="442"/>
      <c r="JZJ3" s="442"/>
      <c r="JZK3" s="442"/>
      <c r="JZL3" s="442"/>
      <c r="JZM3" s="442"/>
      <c r="JZN3" s="442"/>
      <c r="JZO3" s="442"/>
      <c r="JZP3" s="442"/>
      <c r="JZQ3" s="442"/>
      <c r="JZR3" s="442"/>
      <c r="JZS3" s="442"/>
      <c r="JZT3" s="442"/>
      <c r="JZU3" s="442"/>
      <c r="JZV3" s="442"/>
      <c r="JZW3" s="442"/>
      <c r="JZX3" s="442"/>
      <c r="JZY3" s="442"/>
      <c r="JZZ3" s="442"/>
      <c r="KAA3" s="442"/>
      <c r="KAB3" s="442"/>
      <c r="KAC3" s="442"/>
      <c r="KAD3" s="442"/>
      <c r="KAE3" s="442"/>
      <c r="KAF3" s="442"/>
      <c r="KAG3" s="442"/>
      <c r="KAH3" s="442"/>
      <c r="KAI3" s="442"/>
      <c r="KAJ3" s="442"/>
      <c r="KAK3" s="442"/>
      <c r="KAL3" s="442"/>
      <c r="KAM3" s="442"/>
      <c r="KAN3" s="442"/>
      <c r="KAO3" s="442"/>
      <c r="KAP3" s="442"/>
      <c r="KAQ3" s="442"/>
      <c r="KAR3" s="442"/>
      <c r="KAS3" s="442"/>
      <c r="KAT3" s="442"/>
      <c r="KAU3" s="442"/>
      <c r="KAV3" s="442"/>
      <c r="KAW3" s="442"/>
      <c r="KAX3" s="442"/>
      <c r="KAY3" s="442"/>
      <c r="KAZ3" s="442"/>
      <c r="KBA3" s="442"/>
      <c r="KBB3" s="442"/>
      <c r="KBC3" s="442"/>
      <c r="KBD3" s="442"/>
      <c r="KBE3" s="442"/>
      <c r="KBF3" s="442"/>
      <c r="KBG3" s="442"/>
      <c r="KBH3" s="442"/>
      <c r="KBI3" s="442"/>
      <c r="KBJ3" s="442"/>
      <c r="KBK3" s="442"/>
      <c r="KBL3" s="442"/>
      <c r="KBM3" s="442"/>
      <c r="KBN3" s="442"/>
      <c r="KBO3" s="442"/>
      <c r="KBP3" s="442"/>
      <c r="KBQ3" s="442"/>
      <c r="KBR3" s="442"/>
      <c r="KBS3" s="442"/>
      <c r="KBT3" s="442"/>
      <c r="KBU3" s="442"/>
      <c r="KBV3" s="442"/>
      <c r="KBW3" s="442"/>
      <c r="KBX3" s="442"/>
      <c r="KBY3" s="442"/>
      <c r="KBZ3" s="442"/>
      <c r="KCA3" s="442"/>
      <c r="KCB3" s="442"/>
      <c r="KCC3" s="442"/>
      <c r="KCD3" s="442"/>
      <c r="KCE3" s="442"/>
      <c r="KCF3" s="442"/>
      <c r="KCG3" s="442"/>
      <c r="KCH3" s="442"/>
      <c r="KCI3" s="442"/>
      <c r="KCJ3" s="442"/>
      <c r="KCK3" s="442"/>
      <c r="KCL3" s="442"/>
      <c r="KCM3" s="442"/>
      <c r="KCN3" s="442"/>
      <c r="KCO3" s="442"/>
      <c r="KCP3" s="442"/>
      <c r="KCQ3" s="442"/>
      <c r="KCR3" s="442"/>
      <c r="KCS3" s="442"/>
      <c r="KCT3" s="442"/>
      <c r="KCU3" s="442"/>
      <c r="KCV3" s="442"/>
      <c r="KCW3" s="442"/>
      <c r="KCX3" s="442"/>
      <c r="KCY3" s="442"/>
      <c r="KCZ3" s="442"/>
      <c r="KDA3" s="442"/>
      <c r="KDB3" s="442"/>
      <c r="KDC3" s="442"/>
      <c r="KDD3" s="442"/>
      <c r="KDE3" s="442"/>
      <c r="KDF3" s="442"/>
      <c r="KDG3" s="442"/>
      <c r="KDH3" s="442"/>
      <c r="KDI3" s="442"/>
      <c r="KDJ3" s="442"/>
      <c r="KDK3" s="442"/>
      <c r="KDL3" s="442"/>
      <c r="KDM3" s="442"/>
      <c r="KDN3" s="442"/>
      <c r="KDO3" s="442"/>
      <c r="KDP3" s="442"/>
      <c r="KDQ3" s="442"/>
      <c r="KDR3" s="442"/>
      <c r="KDS3" s="442"/>
      <c r="KDT3" s="442"/>
      <c r="KDU3" s="442"/>
      <c r="KDV3" s="442"/>
      <c r="KDW3" s="442"/>
      <c r="KDX3" s="442"/>
      <c r="KDY3" s="442"/>
      <c r="KDZ3" s="442"/>
      <c r="KEA3" s="442"/>
      <c r="KEB3" s="442"/>
      <c r="KEC3" s="442"/>
      <c r="KED3" s="442"/>
      <c r="KEE3" s="442"/>
      <c r="KEF3" s="442"/>
      <c r="KEG3" s="442"/>
      <c r="KEH3" s="442"/>
      <c r="KEI3" s="442"/>
      <c r="KEJ3" s="442"/>
      <c r="KEK3" s="442"/>
      <c r="KEL3" s="442"/>
      <c r="KEM3" s="442"/>
      <c r="KEN3" s="442"/>
      <c r="KEO3" s="442"/>
      <c r="KEP3" s="442"/>
      <c r="KEQ3" s="442"/>
      <c r="KER3" s="442"/>
      <c r="KES3" s="442"/>
      <c r="KET3" s="442"/>
      <c r="KEU3" s="442"/>
      <c r="KEV3" s="442"/>
      <c r="KEW3" s="442"/>
      <c r="KEX3" s="442"/>
      <c r="KEY3" s="442"/>
      <c r="KEZ3" s="442"/>
      <c r="KFA3" s="442"/>
      <c r="KFB3" s="442"/>
      <c r="KFC3" s="442"/>
      <c r="KFD3" s="442"/>
      <c r="KFE3" s="442"/>
      <c r="KFF3" s="442"/>
      <c r="KFG3" s="442"/>
      <c r="KFH3" s="442"/>
      <c r="KFI3" s="442"/>
      <c r="KFJ3" s="442"/>
      <c r="KFK3" s="442"/>
      <c r="KFL3" s="442"/>
      <c r="KFM3" s="442"/>
      <c r="KFN3" s="442"/>
      <c r="KFO3" s="442"/>
      <c r="KFP3" s="442"/>
      <c r="KFQ3" s="442"/>
      <c r="KFR3" s="442"/>
      <c r="KFS3" s="442"/>
      <c r="KFT3" s="442"/>
      <c r="KFU3" s="442"/>
      <c r="KFV3" s="442"/>
      <c r="KFW3" s="442"/>
      <c r="KFX3" s="442"/>
      <c r="KFY3" s="442"/>
      <c r="KFZ3" s="442"/>
      <c r="KGA3" s="442"/>
      <c r="KGB3" s="442"/>
      <c r="KGC3" s="442"/>
      <c r="KGD3" s="442"/>
      <c r="KGE3" s="442"/>
      <c r="KGF3" s="442"/>
      <c r="KGG3" s="442"/>
      <c r="KGH3" s="442"/>
      <c r="KGI3" s="442"/>
      <c r="KGJ3" s="442"/>
      <c r="KGK3" s="442"/>
      <c r="KGL3" s="442"/>
      <c r="KGM3" s="442"/>
      <c r="KGN3" s="442"/>
      <c r="KGO3" s="442"/>
      <c r="KGP3" s="442"/>
      <c r="KGQ3" s="442"/>
      <c r="KGR3" s="442"/>
      <c r="KGS3" s="442"/>
      <c r="KGT3" s="442"/>
      <c r="KGU3" s="442"/>
      <c r="KGV3" s="442"/>
      <c r="KGW3" s="442"/>
      <c r="KGX3" s="442"/>
      <c r="KGY3" s="442"/>
      <c r="KGZ3" s="442"/>
      <c r="KHA3" s="442"/>
      <c r="KHB3" s="442"/>
      <c r="KHC3" s="442"/>
      <c r="KHD3" s="442"/>
      <c r="KHE3" s="442"/>
      <c r="KHF3" s="442"/>
      <c r="KHG3" s="442"/>
      <c r="KHH3" s="442"/>
      <c r="KHI3" s="442"/>
      <c r="KHJ3" s="442"/>
      <c r="KHK3" s="442"/>
      <c r="KHL3" s="442"/>
      <c r="KHM3" s="442"/>
      <c r="KHN3" s="442"/>
      <c r="KHO3" s="442"/>
      <c r="KHP3" s="442"/>
      <c r="KHQ3" s="442"/>
      <c r="KHR3" s="442"/>
      <c r="KHS3" s="442"/>
      <c r="KHT3" s="442"/>
      <c r="KHU3" s="442"/>
      <c r="KHV3" s="442"/>
      <c r="KHW3" s="442"/>
      <c r="KHX3" s="442"/>
      <c r="KHY3" s="442"/>
      <c r="KHZ3" s="442"/>
      <c r="KIA3" s="442"/>
      <c r="KIB3" s="442"/>
      <c r="KIC3" s="442"/>
      <c r="KID3" s="442"/>
      <c r="KIE3" s="442"/>
      <c r="KIF3" s="442"/>
      <c r="KIG3" s="442"/>
      <c r="KIH3" s="442"/>
      <c r="KII3" s="442"/>
      <c r="KIJ3" s="442"/>
      <c r="KIK3" s="442"/>
      <c r="KIL3" s="442"/>
      <c r="KIM3" s="442"/>
      <c r="KIN3" s="442"/>
      <c r="KIO3" s="442"/>
      <c r="KIP3" s="442"/>
      <c r="KIQ3" s="442"/>
      <c r="KIR3" s="442"/>
      <c r="KIS3" s="442"/>
      <c r="KIT3" s="442"/>
      <c r="KIU3" s="442"/>
      <c r="KIV3" s="442"/>
      <c r="KIW3" s="442"/>
      <c r="KIX3" s="442"/>
      <c r="KIY3" s="442"/>
      <c r="KIZ3" s="442"/>
      <c r="KJA3" s="442"/>
      <c r="KJB3" s="442"/>
      <c r="KJC3" s="442"/>
      <c r="KJD3" s="442"/>
      <c r="KJE3" s="442"/>
      <c r="KJF3" s="442"/>
      <c r="KJG3" s="442"/>
      <c r="KJH3" s="442"/>
      <c r="KJI3" s="442"/>
      <c r="KJJ3" s="442"/>
      <c r="KJK3" s="442"/>
      <c r="KJL3" s="442"/>
      <c r="KJM3" s="442"/>
      <c r="KJN3" s="442"/>
      <c r="KJO3" s="442"/>
      <c r="KJP3" s="442"/>
      <c r="KJQ3" s="442"/>
      <c r="KJR3" s="442"/>
      <c r="KJS3" s="442"/>
      <c r="KJT3" s="442"/>
      <c r="KJU3" s="442"/>
      <c r="KJV3" s="442"/>
      <c r="KJW3" s="442"/>
      <c r="KJX3" s="442"/>
      <c r="KJY3" s="442"/>
      <c r="KJZ3" s="442"/>
      <c r="KKA3" s="442"/>
      <c r="KKB3" s="442"/>
      <c r="KKC3" s="442"/>
      <c r="KKD3" s="442"/>
      <c r="KKE3" s="442"/>
      <c r="KKF3" s="442"/>
      <c r="KKG3" s="442"/>
      <c r="KKH3" s="442"/>
      <c r="KKI3" s="442"/>
      <c r="KKJ3" s="442"/>
      <c r="KKK3" s="442"/>
      <c r="KKL3" s="442"/>
      <c r="KKM3" s="442"/>
      <c r="KKN3" s="442"/>
      <c r="KKO3" s="442"/>
      <c r="KKP3" s="442"/>
      <c r="KKQ3" s="442"/>
      <c r="KKR3" s="442"/>
      <c r="KKS3" s="442"/>
      <c r="KKT3" s="442"/>
      <c r="KKU3" s="442"/>
      <c r="KKV3" s="442"/>
      <c r="KKW3" s="442"/>
      <c r="KKX3" s="442"/>
      <c r="KKY3" s="442"/>
      <c r="KKZ3" s="442"/>
      <c r="KLA3" s="442"/>
      <c r="KLB3" s="442"/>
      <c r="KLC3" s="442"/>
      <c r="KLD3" s="442"/>
      <c r="KLE3" s="442"/>
      <c r="KLF3" s="442"/>
      <c r="KLG3" s="442"/>
      <c r="KLH3" s="442"/>
      <c r="KLI3" s="442"/>
      <c r="KLJ3" s="442"/>
      <c r="KLK3" s="442"/>
      <c r="KLL3" s="442"/>
      <c r="KLM3" s="442"/>
      <c r="KLN3" s="442"/>
      <c r="KLO3" s="442"/>
      <c r="KLP3" s="442"/>
      <c r="KLQ3" s="442"/>
      <c r="KLR3" s="442"/>
      <c r="KLS3" s="442"/>
      <c r="KLT3" s="442"/>
      <c r="KLU3" s="442"/>
      <c r="KLV3" s="442"/>
      <c r="KLW3" s="442"/>
      <c r="KLX3" s="442"/>
      <c r="KLY3" s="442"/>
      <c r="KLZ3" s="442"/>
      <c r="KMA3" s="442"/>
      <c r="KMB3" s="442"/>
      <c r="KMC3" s="442"/>
      <c r="KMD3" s="442"/>
      <c r="KME3" s="442"/>
      <c r="KMF3" s="442"/>
      <c r="KMG3" s="442"/>
      <c r="KMH3" s="442"/>
      <c r="KMI3" s="442"/>
      <c r="KMJ3" s="442"/>
      <c r="KMK3" s="442"/>
      <c r="KML3" s="442"/>
      <c r="KMM3" s="442"/>
      <c r="KMN3" s="442"/>
      <c r="KMO3" s="442"/>
      <c r="KMP3" s="442"/>
      <c r="KMQ3" s="442"/>
      <c r="KMR3" s="442"/>
      <c r="KMS3" s="442"/>
      <c r="KMT3" s="442"/>
      <c r="KMU3" s="442"/>
      <c r="KMV3" s="442"/>
      <c r="KMW3" s="442"/>
      <c r="KMX3" s="442"/>
      <c r="KMY3" s="442"/>
      <c r="KMZ3" s="442"/>
      <c r="KNA3" s="442"/>
      <c r="KNB3" s="442"/>
      <c r="KNC3" s="442"/>
      <c r="KND3" s="442"/>
      <c r="KNE3" s="442"/>
      <c r="KNF3" s="442"/>
      <c r="KNG3" s="442"/>
      <c r="KNH3" s="442"/>
      <c r="KNI3" s="442"/>
      <c r="KNJ3" s="442"/>
      <c r="KNK3" s="442"/>
      <c r="KNL3" s="442"/>
      <c r="KNM3" s="442"/>
      <c r="KNN3" s="442"/>
      <c r="KNO3" s="442"/>
      <c r="KNP3" s="442"/>
      <c r="KNQ3" s="442"/>
      <c r="KNR3" s="442"/>
      <c r="KNS3" s="442"/>
      <c r="KNT3" s="442"/>
      <c r="KNU3" s="442"/>
      <c r="KNV3" s="442"/>
      <c r="KNW3" s="442"/>
      <c r="KNX3" s="442"/>
      <c r="KNY3" s="442"/>
      <c r="KNZ3" s="442"/>
      <c r="KOA3" s="442"/>
      <c r="KOB3" s="442"/>
      <c r="KOC3" s="442"/>
      <c r="KOD3" s="442"/>
      <c r="KOE3" s="442"/>
      <c r="KOF3" s="442"/>
      <c r="KOG3" s="442"/>
      <c r="KOH3" s="442"/>
      <c r="KOI3" s="442"/>
      <c r="KOJ3" s="442"/>
      <c r="KOK3" s="442"/>
      <c r="KOL3" s="442"/>
      <c r="KOM3" s="442"/>
      <c r="KON3" s="442"/>
      <c r="KOO3" s="442"/>
      <c r="KOP3" s="442"/>
      <c r="KOQ3" s="442"/>
      <c r="KOR3" s="442"/>
      <c r="KOS3" s="442"/>
      <c r="KOT3" s="442"/>
      <c r="KOU3" s="442"/>
      <c r="KOV3" s="442"/>
      <c r="KOW3" s="442"/>
      <c r="KOX3" s="442"/>
      <c r="KOY3" s="442"/>
      <c r="KOZ3" s="442"/>
      <c r="KPA3" s="442"/>
      <c r="KPB3" s="442"/>
      <c r="KPC3" s="442"/>
      <c r="KPD3" s="442"/>
      <c r="KPE3" s="442"/>
      <c r="KPF3" s="442"/>
      <c r="KPG3" s="442"/>
      <c r="KPH3" s="442"/>
      <c r="KPI3" s="442"/>
      <c r="KPJ3" s="442"/>
      <c r="KPK3" s="442"/>
      <c r="KPL3" s="442"/>
      <c r="KPM3" s="442"/>
      <c r="KPN3" s="442"/>
      <c r="KPO3" s="442"/>
      <c r="KPP3" s="442"/>
      <c r="KPQ3" s="442"/>
      <c r="KPR3" s="442"/>
      <c r="KPS3" s="442"/>
      <c r="KPT3" s="442"/>
      <c r="KPU3" s="442"/>
      <c r="KPV3" s="442"/>
      <c r="KPW3" s="442"/>
      <c r="KPX3" s="442"/>
      <c r="KPY3" s="442"/>
      <c r="KPZ3" s="442"/>
      <c r="KQA3" s="442"/>
      <c r="KQB3" s="442"/>
      <c r="KQC3" s="442"/>
      <c r="KQD3" s="442"/>
      <c r="KQE3" s="442"/>
      <c r="KQF3" s="442"/>
      <c r="KQG3" s="442"/>
      <c r="KQH3" s="442"/>
      <c r="KQI3" s="442"/>
      <c r="KQJ3" s="442"/>
      <c r="KQK3" s="442"/>
      <c r="KQL3" s="442"/>
      <c r="KQM3" s="442"/>
      <c r="KQN3" s="442"/>
      <c r="KQO3" s="442"/>
      <c r="KQP3" s="442"/>
      <c r="KQQ3" s="442"/>
      <c r="KQR3" s="442"/>
      <c r="KQS3" s="442"/>
      <c r="KQT3" s="442"/>
      <c r="KQU3" s="442"/>
      <c r="KQV3" s="442"/>
      <c r="KQW3" s="442"/>
      <c r="KQX3" s="442"/>
      <c r="KQY3" s="442"/>
      <c r="KQZ3" s="442"/>
      <c r="KRA3" s="442"/>
      <c r="KRB3" s="442"/>
      <c r="KRC3" s="442"/>
      <c r="KRD3" s="442"/>
      <c r="KRE3" s="442"/>
      <c r="KRF3" s="442"/>
      <c r="KRG3" s="442"/>
      <c r="KRH3" s="442"/>
      <c r="KRI3" s="442"/>
      <c r="KRJ3" s="442"/>
      <c r="KRK3" s="442"/>
      <c r="KRL3" s="442"/>
      <c r="KRM3" s="442"/>
      <c r="KRN3" s="442"/>
      <c r="KRO3" s="442"/>
      <c r="KRP3" s="442"/>
      <c r="KRQ3" s="442"/>
      <c r="KRR3" s="442"/>
      <c r="KRS3" s="442"/>
      <c r="KRT3" s="442"/>
      <c r="KRU3" s="442"/>
      <c r="KRV3" s="442"/>
      <c r="KRW3" s="442"/>
      <c r="KRX3" s="442"/>
      <c r="KRY3" s="442"/>
      <c r="KRZ3" s="442"/>
      <c r="KSA3" s="442"/>
      <c r="KSB3" s="442"/>
      <c r="KSC3" s="442"/>
      <c r="KSD3" s="442"/>
      <c r="KSE3" s="442"/>
      <c r="KSF3" s="442"/>
      <c r="KSG3" s="442"/>
      <c r="KSH3" s="442"/>
      <c r="KSI3" s="442"/>
      <c r="KSJ3" s="442"/>
      <c r="KSK3" s="442"/>
      <c r="KSL3" s="442"/>
      <c r="KSM3" s="442"/>
      <c r="KSN3" s="442"/>
      <c r="KSO3" s="442"/>
      <c r="KSP3" s="442"/>
      <c r="KSQ3" s="442"/>
      <c r="KSR3" s="442"/>
      <c r="KSS3" s="442"/>
      <c r="KST3" s="442"/>
      <c r="KSU3" s="442"/>
      <c r="KSV3" s="442"/>
      <c r="KSW3" s="442"/>
      <c r="KSX3" s="442"/>
      <c r="KSY3" s="442"/>
      <c r="KSZ3" s="442"/>
      <c r="KTA3" s="442"/>
      <c r="KTB3" s="442"/>
      <c r="KTC3" s="442"/>
      <c r="KTD3" s="442"/>
      <c r="KTE3" s="442"/>
      <c r="KTF3" s="442"/>
      <c r="KTG3" s="442"/>
      <c r="KTH3" s="442"/>
      <c r="KTI3" s="442"/>
      <c r="KTJ3" s="442"/>
      <c r="KTK3" s="442"/>
      <c r="KTL3" s="442"/>
      <c r="KTM3" s="442"/>
      <c r="KTN3" s="442"/>
      <c r="KTO3" s="442"/>
      <c r="KTP3" s="442"/>
      <c r="KTQ3" s="442"/>
      <c r="KTR3" s="442"/>
      <c r="KTS3" s="442"/>
      <c r="KTT3" s="442"/>
      <c r="KTU3" s="442"/>
      <c r="KTV3" s="442"/>
      <c r="KTW3" s="442"/>
      <c r="KTX3" s="442"/>
      <c r="KTY3" s="442"/>
      <c r="KTZ3" s="442"/>
      <c r="KUA3" s="442"/>
      <c r="KUB3" s="442"/>
      <c r="KUC3" s="442"/>
      <c r="KUD3" s="442"/>
      <c r="KUE3" s="442"/>
      <c r="KUF3" s="442"/>
      <c r="KUG3" s="442"/>
      <c r="KUH3" s="442"/>
      <c r="KUI3" s="442"/>
      <c r="KUJ3" s="442"/>
      <c r="KUK3" s="442"/>
      <c r="KUL3" s="442"/>
      <c r="KUM3" s="442"/>
      <c r="KUN3" s="442"/>
      <c r="KUO3" s="442"/>
      <c r="KUP3" s="442"/>
      <c r="KUQ3" s="442"/>
      <c r="KUR3" s="442"/>
      <c r="KUS3" s="442"/>
      <c r="KUT3" s="442"/>
      <c r="KUU3" s="442"/>
      <c r="KUV3" s="442"/>
      <c r="KUW3" s="442"/>
      <c r="KUX3" s="442"/>
      <c r="KUY3" s="442"/>
      <c r="KUZ3" s="442"/>
      <c r="KVA3" s="442"/>
      <c r="KVB3" s="442"/>
      <c r="KVC3" s="442"/>
      <c r="KVD3" s="442"/>
      <c r="KVE3" s="442"/>
      <c r="KVF3" s="442"/>
      <c r="KVG3" s="442"/>
      <c r="KVH3" s="442"/>
      <c r="KVI3" s="442"/>
      <c r="KVJ3" s="442"/>
      <c r="KVK3" s="442"/>
      <c r="KVL3" s="442"/>
      <c r="KVM3" s="442"/>
      <c r="KVN3" s="442"/>
      <c r="KVO3" s="442"/>
      <c r="KVP3" s="442"/>
      <c r="KVQ3" s="442"/>
      <c r="KVR3" s="442"/>
      <c r="KVS3" s="442"/>
      <c r="KVT3" s="442"/>
      <c r="KVU3" s="442"/>
      <c r="KVV3" s="442"/>
      <c r="KVW3" s="442"/>
      <c r="KVX3" s="442"/>
      <c r="KVY3" s="442"/>
      <c r="KVZ3" s="442"/>
      <c r="KWA3" s="442"/>
      <c r="KWB3" s="442"/>
      <c r="KWC3" s="442"/>
      <c r="KWD3" s="442"/>
      <c r="KWE3" s="442"/>
      <c r="KWF3" s="442"/>
      <c r="KWG3" s="442"/>
      <c r="KWH3" s="442"/>
      <c r="KWI3" s="442"/>
      <c r="KWJ3" s="442"/>
      <c r="KWK3" s="442"/>
      <c r="KWL3" s="442"/>
      <c r="KWM3" s="442"/>
      <c r="KWN3" s="442"/>
      <c r="KWO3" s="442"/>
      <c r="KWP3" s="442"/>
      <c r="KWQ3" s="442"/>
      <c r="KWR3" s="442"/>
      <c r="KWS3" s="442"/>
      <c r="KWT3" s="442"/>
      <c r="KWU3" s="442"/>
      <c r="KWV3" s="442"/>
      <c r="KWW3" s="442"/>
      <c r="KWX3" s="442"/>
      <c r="KWY3" s="442"/>
      <c r="KWZ3" s="442"/>
      <c r="KXA3" s="442"/>
      <c r="KXB3" s="442"/>
      <c r="KXC3" s="442"/>
      <c r="KXD3" s="442"/>
      <c r="KXE3" s="442"/>
      <c r="KXF3" s="442"/>
      <c r="KXG3" s="442"/>
      <c r="KXH3" s="442"/>
      <c r="KXI3" s="442"/>
      <c r="KXJ3" s="442"/>
      <c r="KXK3" s="442"/>
      <c r="KXL3" s="442"/>
      <c r="KXM3" s="442"/>
      <c r="KXN3" s="442"/>
      <c r="KXO3" s="442"/>
      <c r="KXP3" s="442"/>
      <c r="KXQ3" s="442"/>
      <c r="KXR3" s="442"/>
      <c r="KXS3" s="442"/>
      <c r="KXT3" s="442"/>
      <c r="KXU3" s="442"/>
      <c r="KXV3" s="442"/>
      <c r="KXW3" s="442"/>
      <c r="KXX3" s="442"/>
      <c r="KXY3" s="442"/>
      <c r="KXZ3" s="442"/>
      <c r="KYA3" s="442"/>
      <c r="KYB3" s="442"/>
      <c r="KYC3" s="442"/>
      <c r="KYD3" s="442"/>
      <c r="KYE3" s="442"/>
      <c r="KYF3" s="442"/>
      <c r="KYG3" s="442"/>
      <c r="KYH3" s="442"/>
      <c r="KYI3" s="442"/>
      <c r="KYJ3" s="442"/>
      <c r="KYK3" s="442"/>
      <c r="KYL3" s="442"/>
      <c r="KYM3" s="442"/>
      <c r="KYN3" s="442"/>
      <c r="KYO3" s="442"/>
      <c r="KYP3" s="442"/>
      <c r="KYQ3" s="442"/>
      <c r="KYR3" s="442"/>
      <c r="KYS3" s="442"/>
      <c r="KYT3" s="442"/>
      <c r="KYU3" s="442"/>
      <c r="KYV3" s="442"/>
      <c r="KYW3" s="442"/>
      <c r="KYX3" s="442"/>
      <c r="KYY3" s="442"/>
      <c r="KYZ3" s="442"/>
      <c r="KZA3" s="442"/>
      <c r="KZB3" s="442"/>
      <c r="KZC3" s="442"/>
      <c r="KZD3" s="442"/>
      <c r="KZE3" s="442"/>
      <c r="KZF3" s="442"/>
      <c r="KZG3" s="442"/>
      <c r="KZH3" s="442"/>
      <c r="KZI3" s="442"/>
      <c r="KZJ3" s="442"/>
      <c r="KZK3" s="442"/>
      <c r="KZL3" s="442"/>
      <c r="KZM3" s="442"/>
      <c r="KZN3" s="442"/>
      <c r="KZO3" s="442"/>
      <c r="KZP3" s="442"/>
      <c r="KZQ3" s="442"/>
      <c r="KZR3" s="442"/>
      <c r="KZS3" s="442"/>
      <c r="KZT3" s="442"/>
      <c r="KZU3" s="442"/>
      <c r="KZV3" s="442"/>
      <c r="KZW3" s="442"/>
      <c r="KZX3" s="442"/>
      <c r="KZY3" s="442"/>
      <c r="KZZ3" s="442"/>
      <c r="LAA3" s="442"/>
      <c r="LAB3" s="442"/>
      <c r="LAC3" s="442"/>
      <c r="LAD3" s="442"/>
      <c r="LAE3" s="442"/>
      <c r="LAF3" s="442"/>
      <c r="LAG3" s="442"/>
      <c r="LAH3" s="442"/>
      <c r="LAI3" s="442"/>
      <c r="LAJ3" s="442"/>
      <c r="LAK3" s="442"/>
      <c r="LAL3" s="442"/>
      <c r="LAM3" s="442"/>
      <c r="LAN3" s="442"/>
      <c r="LAO3" s="442"/>
      <c r="LAP3" s="442"/>
      <c r="LAQ3" s="442"/>
      <c r="LAR3" s="442"/>
      <c r="LAS3" s="442"/>
      <c r="LAT3" s="442"/>
      <c r="LAU3" s="442"/>
      <c r="LAV3" s="442"/>
      <c r="LAW3" s="442"/>
      <c r="LAX3" s="442"/>
      <c r="LAY3" s="442"/>
      <c r="LAZ3" s="442"/>
      <c r="LBA3" s="442"/>
      <c r="LBB3" s="442"/>
      <c r="LBC3" s="442"/>
      <c r="LBD3" s="442"/>
      <c r="LBE3" s="442"/>
      <c r="LBF3" s="442"/>
      <c r="LBG3" s="442"/>
      <c r="LBH3" s="442"/>
      <c r="LBI3" s="442"/>
      <c r="LBJ3" s="442"/>
      <c r="LBK3" s="442"/>
      <c r="LBL3" s="442"/>
      <c r="LBM3" s="442"/>
      <c r="LBN3" s="442"/>
      <c r="LBO3" s="442"/>
      <c r="LBP3" s="442"/>
      <c r="LBQ3" s="442"/>
      <c r="LBR3" s="442"/>
      <c r="LBS3" s="442"/>
      <c r="LBT3" s="442"/>
      <c r="LBU3" s="442"/>
      <c r="LBV3" s="442"/>
      <c r="LBW3" s="442"/>
      <c r="LBX3" s="442"/>
      <c r="LBY3" s="442"/>
      <c r="LBZ3" s="442"/>
      <c r="LCA3" s="442"/>
      <c r="LCB3" s="442"/>
      <c r="LCC3" s="442"/>
      <c r="LCD3" s="442"/>
      <c r="LCE3" s="442"/>
      <c r="LCF3" s="442"/>
      <c r="LCG3" s="442"/>
      <c r="LCH3" s="442"/>
      <c r="LCI3" s="442"/>
      <c r="LCJ3" s="442"/>
      <c r="LCK3" s="442"/>
      <c r="LCL3" s="442"/>
      <c r="LCM3" s="442"/>
      <c r="LCN3" s="442"/>
      <c r="LCO3" s="442"/>
      <c r="LCP3" s="442"/>
      <c r="LCQ3" s="442"/>
      <c r="LCR3" s="442"/>
      <c r="LCS3" s="442"/>
      <c r="LCT3" s="442"/>
      <c r="LCU3" s="442"/>
      <c r="LCV3" s="442"/>
      <c r="LCW3" s="442"/>
      <c r="LCX3" s="442"/>
      <c r="LCY3" s="442"/>
      <c r="LCZ3" s="442"/>
      <c r="LDA3" s="442"/>
      <c r="LDB3" s="442"/>
      <c r="LDC3" s="442"/>
      <c r="LDD3" s="442"/>
      <c r="LDE3" s="442"/>
      <c r="LDF3" s="442"/>
      <c r="LDG3" s="442"/>
      <c r="LDH3" s="442"/>
      <c r="LDI3" s="442"/>
      <c r="LDJ3" s="442"/>
      <c r="LDK3" s="442"/>
      <c r="LDL3" s="442"/>
      <c r="LDM3" s="442"/>
      <c r="LDN3" s="442"/>
      <c r="LDO3" s="442"/>
      <c r="LDP3" s="442"/>
      <c r="LDQ3" s="442"/>
      <c r="LDR3" s="442"/>
      <c r="LDS3" s="442"/>
      <c r="LDT3" s="442"/>
      <c r="LDU3" s="442"/>
      <c r="LDV3" s="442"/>
      <c r="LDW3" s="442"/>
      <c r="LDX3" s="442"/>
      <c r="LDY3" s="442"/>
      <c r="LDZ3" s="442"/>
      <c r="LEA3" s="442"/>
      <c r="LEB3" s="442"/>
      <c r="LEC3" s="442"/>
      <c r="LED3" s="442"/>
      <c r="LEE3" s="442"/>
      <c r="LEF3" s="442"/>
      <c r="LEG3" s="442"/>
      <c r="LEH3" s="442"/>
      <c r="LEI3" s="442"/>
      <c r="LEJ3" s="442"/>
      <c r="LEK3" s="442"/>
      <c r="LEL3" s="442"/>
      <c r="LEM3" s="442"/>
      <c r="LEN3" s="442"/>
      <c r="LEO3" s="442"/>
      <c r="LEP3" s="442"/>
      <c r="LEQ3" s="442"/>
      <c r="LER3" s="442"/>
      <c r="LES3" s="442"/>
      <c r="LET3" s="442"/>
      <c r="LEU3" s="442"/>
      <c r="LEV3" s="442"/>
      <c r="LEW3" s="442"/>
      <c r="LEX3" s="442"/>
      <c r="LEY3" s="442"/>
      <c r="LEZ3" s="442"/>
      <c r="LFA3" s="442"/>
      <c r="LFB3" s="442"/>
      <c r="LFC3" s="442"/>
      <c r="LFD3" s="442"/>
      <c r="LFE3" s="442"/>
      <c r="LFF3" s="442"/>
      <c r="LFG3" s="442"/>
      <c r="LFH3" s="442"/>
      <c r="LFI3" s="442"/>
      <c r="LFJ3" s="442"/>
      <c r="LFK3" s="442"/>
      <c r="LFL3" s="442"/>
      <c r="LFM3" s="442"/>
      <c r="LFN3" s="442"/>
      <c r="LFO3" s="442"/>
      <c r="LFP3" s="442"/>
      <c r="LFQ3" s="442"/>
      <c r="LFR3" s="442"/>
      <c r="LFS3" s="442"/>
      <c r="LFT3" s="442"/>
      <c r="LFU3" s="442"/>
      <c r="LFV3" s="442"/>
      <c r="LFW3" s="442"/>
      <c r="LFX3" s="442"/>
      <c r="LFY3" s="442"/>
      <c r="LFZ3" s="442"/>
      <c r="LGA3" s="442"/>
      <c r="LGB3" s="442"/>
      <c r="LGC3" s="442"/>
      <c r="LGD3" s="442"/>
      <c r="LGE3" s="442"/>
      <c r="LGF3" s="442"/>
      <c r="LGG3" s="442"/>
      <c r="LGH3" s="442"/>
      <c r="LGI3" s="442"/>
      <c r="LGJ3" s="442"/>
      <c r="LGK3" s="442"/>
      <c r="LGL3" s="442"/>
      <c r="LGM3" s="442"/>
      <c r="LGN3" s="442"/>
      <c r="LGO3" s="442"/>
      <c r="LGP3" s="442"/>
      <c r="LGQ3" s="442"/>
      <c r="LGR3" s="442"/>
      <c r="LGS3" s="442"/>
      <c r="LGT3" s="442"/>
      <c r="LGU3" s="442"/>
      <c r="LGV3" s="442"/>
      <c r="LGW3" s="442"/>
      <c r="LGX3" s="442"/>
      <c r="LGY3" s="442"/>
      <c r="LGZ3" s="442"/>
      <c r="LHA3" s="442"/>
      <c r="LHB3" s="442"/>
      <c r="LHC3" s="442"/>
      <c r="LHD3" s="442"/>
      <c r="LHE3" s="442"/>
      <c r="LHF3" s="442"/>
      <c r="LHG3" s="442"/>
      <c r="LHH3" s="442"/>
      <c r="LHI3" s="442"/>
      <c r="LHJ3" s="442"/>
      <c r="LHK3" s="442"/>
      <c r="LHL3" s="442"/>
      <c r="LHM3" s="442"/>
      <c r="LHN3" s="442"/>
      <c r="LHO3" s="442"/>
      <c r="LHP3" s="442"/>
      <c r="LHQ3" s="442"/>
      <c r="LHR3" s="442"/>
      <c r="LHS3" s="442"/>
      <c r="LHT3" s="442"/>
      <c r="LHU3" s="442"/>
      <c r="LHV3" s="442"/>
      <c r="LHW3" s="442"/>
      <c r="LHX3" s="442"/>
      <c r="LHY3" s="442"/>
      <c r="LHZ3" s="442"/>
      <c r="LIA3" s="442"/>
      <c r="LIB3" s="442"/>
      <c r="LIC3" s="442"/>
      <c r="LID3" s="442"/>
      <c r="LIE3" s="442"/>
      <c r="LIF3" s="442"/>
      <c r="LIG3" s="442"/>
      <c r="LIH3" s="442"/>
      <c r="LII3" s="442"/>
      <c r="LIJ3" s="442"/>
      <c r="LIK3" s="442"/>
      <c r="LIL3" s="442"/>
      <c r="LIM3" s="442"/>
      <c r="LIN3" s="442"/>
      <c r="LIO3" s="442"/>
      <c r="LIP3" s="442"/>
      <c r="LIQ3" s="442"/>
      <c r="LIR3" s="442"/>
      <c r="LIS3" s="442"/>
      <c r="LIT3" s="442"/>
      <c r="LIU3" s="442"/>
      <c r="LIV3" s="442"/>
      <c r="LIW3" s="442"/>
      <c r="LIX3" s="442"/>
      <c r="LIY3" s="442"/>
      <c r="LIZ3" s="442"/>
      <c r="LJA3" s="442"/>
      <c r="LJB3" s="442"/>
      <c r="LJC3" s="442"/>
      <c r="LJD3" s="442"/>
      <c r="LJE3" s="442"/>
      <c r="LJF3" s="442"/>
      <c r="LJG3" s="442"/>
      <c r="LJH3" s="442"/>
      <c r="LJI3" s="442"/>
      <c r="LJJ3" s="442"/>
      <c r="LJK3" s="442"/>
      <c r="LJL3" s="442"/>
      <c r="LJM3" s="442"/>
      <c r="LJN3" s="442"/>
      <c r="LJO3" s="442"/>
      <c r="LJP3" s="442"/>
      <c r="LJQ3" s="442"/>
      <c r="LJR3" s="442"/>
      <c r="LJS3" s="442"/>
      <c r="LJT3" s="442"/>
      <c r="LJU3" s="442"/>
      <c r="LJV3" s="442"/>
      <c r="LJW3" s="442"/>
      <c r="LJX3" s="442"/>
      <c r="LJY3" s="442"/>
      <c r="LJZ3" s="442"/>
      <c r="LKA3" s="442"/>
      <c r="LKB3" s="442"/>
      <c r="LKC3" s="442"/>
      <c r="LKD3" s="442"/>
      <c r="LKE3" s="442"/>
      <c r="LKF3" s="442"/>
      <c r="LKG3" s="442"/>
      <c r="LKH3" s="442"/>
      <c r="LKI3" s="442"/>
      <c r="LKJ3" s="442"/>
      <c r="LKK3" s="442"/>
      <c r="LKL3" s="442"/>
      <c r="LKM3" s="442"/>
      <c r="LKN3" s="442"/>
      <c r="LKO3" s="442"/>
      <c r="LKP3" s="442"/>
      <c r="LKQ3" s="442"/>
      <c r="LKR3" s="442"/>
      <c r="LKS3" s="442"/>
      <c r="LKT3" s="442"/>
      <c r="LKU3" s="442"/>
      <c r="LKV3" s="442"/>
      <c r="LKW3" s="442"/>
      <c r="LKX3" s="442"/>
      <c r="LKY3" s="442"/>
      <c r="LKZ3" s="442"/>
      <c r="LLA3" s="442"/>
      <c r="LLB3" s="442"/>
      <c r="LLC3" s="442"/>
      <c r="LLD3" s="442"/>
      <c r="LLE3" s="442"/>
      <c r="LLF3" s="442"/>
      <c r="LLG3" s="442"/>
      <c r="LLH3" s="442"/>
      <c r="LLI3" s="442"/>
      <c r="LLJ3" s="442"/>
      <c r="LLK3" s="442"/>
      <c r="LLL3" s="442"/>
      <c r="LLM3" s="442"/>
      <c r="LLN3" s="442"/>
      <c r="LLO3" s="442"/>
      <c r="LLP3" s="442"/>
      <c r="LLQ3" s="442"/>
      <c r="LLR3" s="442"/>
      <c r="LLS3" s="442"/>
      <c r="LLT3" s="442"/>
      <c r="LLU3" s="442"/>
      <c r="LLV3" s="442"/>
      <c r="LLW3" s="442"/>
      <c r="LLX3" s="442"/>
      <c r="LLY3" s="442"/>
      <c r="LLZ3" s="442"/>
      <c r="LMA3" s="442"/>
      <c r="LMB3" s="442"/>
      <c r="LMC3" s="442"/>
      <c r="LMD3" s="442"/>
      <c r="LME3" s="442"/>
      <c r="LMF3" s="442"/>
      <c r="LMG3" s="442"/>
      <c r="LMH3" s="442"/>
      <c r="LMI3" s="442"/>
      <c r="LMJ3" s="442"/>
      <c r="LMK3" s="442"/>
      <c r="LML3" s="442"/>
      <c r="LMM3" s="442"/>
      <c r="LMN3" s="442"/>
      <c r="LMO3" s="442"/>
      <c r="LMP3" s="442"/>
      <c r="LMQ3" s="442"/>
      <c r="LMR3" s="442"/>
      <c r="LMS3" s="442"/>
      <c r="LMT3" s="442"/>
      <c r="LMU3" s="442"/>
      <c r="LMV3" s="442"/>
      <c r="LMW3" s="442"/>
      <c r="LMX3" s="442"/>
      <c r="LMY3" s="442"/>
      <c r="LMZ3" s="442"/>
      <c r="LNA3" s="442"/>
      <c r="LNB3" s="442"/>
      <c r="LNC3" s="442"/>
      <c r="LND3" s="442"/>
      <c r="LNE3" s="442"/>
      <c r="LNF3" s="442"/>
      <c r="LNG3" s="442"/>
      <c r="LNH3" s="442"/>
      <c r="LNI3" s="442"/>
      <c r="LNJ3" s="442"/>
      <c r="LNK3" s="442"/>
      <c r="LNL3" s="442"/>
      <c r="LNM3" s="442"/>
      <c r="LNN3" s="442"/>
      <c r="LNO3" s="442"/>
      <c r="LNP3" s="442"/>
      <c r="LNQ3" s="442"/>
      <c r="LNR3" s="442"/>
      <c r="LNS3" s="442"/>
      <c r="LNT3" s="442"/>
      <c r="LNU3" s="442"/>
      <c r="LNV3" s="442"/>
      <c r="LNW3" s="442"/>
      <c r="LNX3" s="442"/>
      <c r="LNY3" s="442"/>
      <c r="LNZ3" s="442"/>
      <c r="LOA3" s="442"/>
      <c r="LOB3" s="442"/>
      <c r="LOC3" s="442"/>
      <c r="LOD3" s="442"/>
      <c r="LOE3" s="442"/>
      <c r="LOF3" s="442"/>
      <c r="LOG3" s="442"/>
      <c r="LOH3" s="442"/>
      <c r="LOI3" s="442"/>
      <c r="LOJ3" s="442"/>
      <c r="LOK3" s="442"/>
      <c r="LOL3" s="442"/>
      <c r="LOM3" s="442"/>
      <c r="LON3" s="442"/>
      <c r="LOO3" s="442"/>
      <c r="LOP3" s="442"/>
      <c r="LOQ3" s="442"/>
      <c r="LOR3" s="442"/>
      <c r="LOS3" s="442"/>
      <c r="LOT3" s="442"/>
      <c r="LOU3" s="442"/>
      <c r="LOV3" s="442"/>
      <c r="LOW3" s="442"/>
      <c r="LOX3" s="442"/>
      <c r="LOY3" s="442"/>
      <c r="LOZ3" s="442"/>
      <c r="LPA3" s="442"/>
      <c r="LPB3" s="442"/>
      <c r="LPC3" s="442"/>
      <c r="LPD3" s="442"/>
      <c r="LPE3" s="442"/>
      <c r="LPF3" s="442"/>
      <c r="LPG3" s="442"/>
      <c r="LPH3" s="442"/>
      <c r="LPI3" s="442"/>
      <c r="LPJ3" s="442"/>
      <c r="LPK3" s="442"/>
      <c r="LPL3" s="442"/>
      <c r="LPM3" s="442"/>
      <c r="LPN3" s="442"/>
      <c r="LPO3" s="442"/>
      <c r="LPP3" s="442"/>
      <c r="LPQ3" s="442"/>
      <c r="LPR3" s="442"/>
      <c r="LPS3" s="442"/>
      <c r="LPT3" s="442"/>
      <c r="LPU3" s="442"/>
      <c r="LPV3" s="442"/>
      <c r="LPW3" s="442"/>
      <c r="LPX3" s="442"/>
      <c r="LPY3" s="442"/>
      <c r="LPZ3" s="442"/>
      <c r="LQA3" s="442"/>
      <c r="LQB3" s="442"/>
      <c r="LQC3" s="442"/>
      <c r="LQD3" s="442"/>
      <c r="LQE3" s="442"/>
      <c r="LQF3" s="442"/>
      <c r="LQG3" s="442"/>
      <c r="LQH3" s="442"/>
      <c r="LQI3" s="442"/>
      <c r="LQJ3" s="442"/>
      <c r="LQK3" s="442"/>
      <c r="LQL3" s="442"/>
      <c r="LQM3" s="442"/>
      <c r="LQN3" s="442"/>
      <c r="LQO3" s="442"/>
      <c r="LQP3" s="442"/>
      <c r="LQQ3" s="442"/>
      <c r="LQR3" s="442"/>
      <c r="LQS3" s="442"/>
      <c r="LQT3" s="442"/>
      <c r="LQU3" s="442"/>
      <c r="LQV3" s="442"/>
      <c r="LQW3" s="442"/>
      <c r="LQX3" s="442"/>
      <c r="LQY3" s="442"/>
      <c r="LQZ3" s="442"/>
      <c r="LRA3" s="442"/>
      <c r="LRB3" s="442"/>
      <c r="LRC3" s="442"/>
      <c r="LRD3" s="442"/>
      <c r="LRE3" s="442"/>
      <c r="LRF3" s="442"/>
      <c r="LRG3" s="442"/>
      <c r="LRH3" s="442"/>
      <c r="LRI3" s="442"/>
      <c r="LRJ3" s="442"/>
      <c r="LRK3" s="442"/>
      <c r="LRL3" s="442"/>
      <c r="LRM3" s="442"/>
      <c r="LRN3" s="442"/>
      <c r="LRO3" s="442"/>
      <c r="LRP3" s="442"/>
      <c r="LRQ3" s="442"/>
      <c r="LRR3" s="442"/>
      <c r="LRS3" s="442"/>
      <c r="LRT3" s="442"/>
      <c r="LRU3" s="442"/>
      <c r="LRV3" s="442"/>
      <c r="LRW3" s="442"/>
      <c r="LRX3" s="442"/>
      <c r="LRY3" s="442"/>
      <c r="LRZ3" s="442"/>
      <c r="LSA3" s="442"/>
      <c r="LSB3" s="442"/>
      <c r="LSC3" s="442"/>
      <c r="LSD3" s="442"/>
      <c r="LSE3" s="442"/>
      <c r="LSF3" s="442"/>
      <c r="LSG3" s="442"/>
      <c r="LSH3" s="442"/>
      <c r="LSI3" s="442"/>
      <c r="LSJ3" s="442"/>
      <c r="LSK3" s="442"/>
      <c r="LSL3" s="442"/>
      <c r="LSM3" s="442"/>
      <c r="LSN3" s="442"/>
      <c r="LSO3" s="442"/>
      <c r="LSP3" s="442"/>
      <c r="LSQ3" s="442"/>
      <c r="LSR3" s="442"/>
      <c r="LSS3" s="442"/>
      <c r="LST3" s="442"/>
      <c r="LSU3" s="442"/>
      <c r="LSV3" s="442"/>
      <c r="LSW3" s="442"/>
      <c r="LSX3" s="442"/>
      <c r="LSY3" s="442"/>
      <c r="LSZ3" s="442"/>
      <c r="LTA3" s="442"/>
      <c r="LTB3" s="442"/>
      <c r="LTC3" s="442"/>
      <c r="LTD3" s="442"/>
      <c r="LTE3" s="442"/>
      <c r="LTF3" s="442"/>
      <c r="LTG3" s="442"/>
      <c r="LTH3" s="442"/>
      <c r="LTI3" s="442"/>
      <c r="LTJ3" s="442"/>
      <c r="LTK3" s="442"/>
      <c r="LTL3" s="442"/>
      <c r="LTM3" s="442"/>
      <c r="LTN3" s="442"/>
      <c r="LTO3" s="442"/>
      <c r="LTP3" s="442"/>
      <c r="LTQ3" s="442"/>
      <c r="LTR3" s="442"/>
      <c r="LTS3" s="442"/>
      <c r="LTT3" s="442"/>
      <c r="LTU3" s="442"/>
      <c r="LTV3" s="442"/>
      <c r="LTW3" s="442"/>
      <c r="LTX3" s="442"/>
      <c r="LTY3" s="442"/>
      <c r="LTZ3" s="442"/>
      <c r="LUA3" s="442"/>
      <c r="LUB3" s="442"/>
      <c r="LUC3" s="442"/>
      <c r="LUD3" s="442"/>
      <c r="LUE3" s="442"/>
      <c r="LUF3" s="442"/>
      <c r="LUG3" s="442"/>
      <c r="LUH3" s="442"/>
      <c r="LUI3" s="442"/>
      <c r="LUJ3" s="442"/>
      <c r="LUK3" s="442"/>
      <c r="LUL3" s="442"/>
      <c r="LUM3" s="442"/>
      <c r="LUN3" s="442"/>
      <c r="LUO3" s="442"/>
      <c r="LUP3" s="442"/>
      <c r="LUQ3" s="442"/>
      <c r="LUR3" s="442"/>
      <c r="LUS3" s="442"/>
      <c r="LUT3" s="442"/>
      <c r="LUU3" s="442"/>
      <c r="LUV3" s="442"/>
      <c r="LUW3" s="442"/>
      <c r="LUX3" s="442"/>
      <c r="LUY3" s="442"/>
      <c r="LUZ3" s="442"/>
      <c r="LVA3" s="442"/>
      <c r="LVB3" s="442"/>
      <c r="LVC3" s="442"/>
      <c r="LVD3" s="442"/>
      <c r="LVE3" s="442"/>
      <c r="LVF3" s="442"/>
      <c r="LVG3" s="442"/>
      <c r="LVH3" s="442"/>
      <c r="LVI3" s="442"/>
      <c r="LVJ3" s="442"/>
      <c r="LVK3" s="442"/>
      <c r="LVL3" s="442"/>
      <c r="LVM3" s="442"/>
      <c r="LVN3" s="442"/>
      <c r="LVO3" s="442"/>
      <c r="LVP3" s="442"/>
      <c r="LVQ3" s="442"/>
      <c r="LVR3" s="442"/>
      <c r="LVS3" s="442"/>
      <c r="LVT3" s="442"/>
      <c r="LVU3" s="442"/>
      <c r="LVV3" s="442"/>
      <c r="LVW3" s="442"/>
      <c r="LVX3" s="442"/>
      <c r="LVY3" s="442"/>
      <c r="LVZ3" s="442"/>
      <c r="LWA3" s="442"/>
      <c r="LWB3" s="442"/>
      <c r="LWC3" s="442"/>
      <c r="LWD3" s="442"/>
      <c r="LWE3" s="442"/>
      <c r="LWF3" s="442"/>
      <c r="LWG3" s="442"/>
      <c r="LWH3" s="442"/>
      <c r="LWI3" s="442"/>
      <c r="LWJ3" s="442"/>
      <c r="LWK3" s="442"/>
      <c r="LWL3" s="442"/>
      <c r="LWM3" s="442"/>
      <c r="LWN3" s="442"/>
      <c r="LWO3" s="442"/>
      <c r="LWP3" s="442"/>
      <c r="LWQ3" s="442"/>
      <c r="LWR3" s="442"/>
      <c r="LWS3" s="442"/>
      <c r="LWT3" s="442"/>
      <c r="LWU3" s="442"/>
      <c r="LWV3" s="442"/>
      <c r="LWW3" s="442"/>
      <c r="LWX3" s="442"/>
      <c r="LWY3" s="442"/>
      <c r="LWZ3" s="442"/>
      <c r="LXA3" s="442"/>
      <c r="LXB3" s="442"/>
      <c r="LXC3" s="442"/>
      <c r="LXD3" s="442"/>
      <c r="LXE3" s="442"/>
      <c r="LXF3" s="442"/>
      <c r="LXG3" s="442"/>
      <c r="LXH3" s="442"/>
      <c r="LXI3" s="442"/>
      <c r="LXJ3" s="442"/>
      <c r="LXK3" s="442"/>
      <c r="LXL3" s="442"/>
      <c r="LXM3" s="442"/>
      <c r="LXN3" s="442"/>
      <c r="LXO3" s="442"/>
      <c r="LXP3" s="442"/>
      <c r="LXQ3" s="442"/>
      <c r="LXR3" s="442"/>
      <c r="LXS3" s="442"/>
      <c r="LXT3" s="442"/>
      <c r="LXU3" s="442"/>
      <c r="LXV3" s="442"/>
      <c r="LXW3" s="442"/>
      <c r="LXX3" s="442"/>
      <c r="LXY3" s="442"/>
      <c r="LXZ3" s="442"/>
      <c r="LYA3" s="442"/>
      <c r="LYB3" s="442"/>
      <c r="LYC3" s="442"/>
      <c r="LYD3" s="442"/>
      <c r="LYE3" s="442"/>
      <c r="LYF3" s="442"/>
      <c r="LYG3" s="442"/>
      <c r="LYH3" s="442"/>
      <c r="LYI3" s="442"/>
      <c r="LYJ3" s="442"/>
      <c r="LYK3" s="442"/>
      <c r="LYL3" s="442"/>
      <c r="LYM3" s="442"/>
      <c r="LYN3" s="442"/>
      <c r="LYO3" s="442"/>
      <c r="LYP3" s="442"/>
      <c r="LYQ3" s="442"/>
      <c r="LYR3" s="442"/>
      <c r="LYS3" s="442"/>
      <c r="LYT3" s="442"/>
      <c r="LYU3" s="442"/>
      <c r="LYV3" s="442"/>
      <c r="LYW3" s="442"/>
      <c r="LYX3" s="442"/>
      <c r="LYY3" s="442"/>
      <c r="LYZ3" s="442"/>
      <c r="LZA3" s="442"/>
      <c r="LZB3" s="442"/>
      <c r="LZC3" s="442"/>
      <c r="LZD3" s="442"/>
      <c r="LZE3" s="442"/>
      <c r="LZF3" s="442"/>
      <c r="LZG3" s="442"/>
      <c r="LZH3" s="442"/>
      <c r="LZI3" s="442"/>
      <c r="LZJ3" s="442"/>
      <c r="LZK3" s="442"/>
      <c r="LZL3" s="442"/>
      <c r="LZM3" s="442"/>
      <c r="LZN3" s="442"/>
      <c r="LZO3" s="442"/>
      <c r="LZP3" s="442"/>
      <c r="LZQ3" s="442"/>
      <c r="LZR3" s="442"/>
      <c r="LZS3" s="442"/>
      <c r="LZT3" s="442"/>
      <c r="LZU3" s="442"/>
      <c r="LZV3" s="442"/>
      <c r="LZW3" s="442"/>
      <c r="LZX3" s="442"/>
      <c r="LZY3" s="442"/>
      <c r="LZZ3" s="442"/>
      <c r="MAA3" s="442"/>
      <c r="MAB3" s="442"/>
      <c r="MAC3" s="442"/>
      <c r="MAD3" s="442"/>
      <c r="MAE3" s="442"/>
      <c r="MAF3" s="442"/>
      <c r="MAG3" s="442"/>
      <c r="MAH3" s="442"/>
      <c r="MAI3" s="442"/>
      <c r="MAJ3" s="442"/>
      <c r="MAK3" s="442"/>
      <c r="MAL3" s="442"/>
      <c r="MAM3" s="442"/>
      <c r="MAN3" s="442"/>
      <c r="MAO3" s="442"/>
      <c r="MAP3" s="442"/>
      <c r="MAQ3" s="442"/>
      <c r="MAR3" s="442"/>
      <c r="MAS3" s="442"/>
      <c r="MAT3" s="442"/>
      <c r="MAU3" s="442"/>
      <c r="MAV3" s="442"/>
      <c r="MAW3" s="442"/>
      <c r="MAX3" s="442"/>
      <c r="MAY3" s="442"/>
      <c r="MAZ3" s="442"/>
      <c r="MBA3" s="442"/>
      <c r="MBB3" s="442"/>
      <c r="MBC3" s="442"/>
      <c r="MBD3" s="442"/>
      <c r="MBE3" s="442"/>
      <c r="MBF3" s="442"/>
      <c r="MBG3" s="442"/>
      <c r="MBH3" s="442"/>
      <c r="MBI3" s="442"/>
      <c r="MBJ3" s="442"/>
      <c r="MBK3" s="442"/>
      <c r="MBL3" s="442"/>
      <c r="MBM3" s="442"/>
      <c r="MBN3" s="442"/>
      <c r="MBO3" s="442"/>
      <c r="MBP3" s="442"/>
      <c r="MBQ3" s="442"/>
      <c r="MBR3" s="442"/>
      <c r="MBS3" s="442"/>
      <c r="MBT3" s="442"/>
      <c r="MBU3" s="442"/>
      <c r="MBV3" s="442"/>
      <c r="MBW3" s="442"/>
      <c r="MBX3" s="442"/>
      <c r="MBY3" s="442"/>
      <c r="MBZ3" s="442"/>
      <c r="MCA3" s="442"/>
      <c r="MCB3" s="442"/>
      <c r="MCC3" s="442"/>
      <c r="MCD3" s="442"/>
      <c r="MCE3" s="442"/>
      <c r="MCF3" s="442"/>
      <c r="MCG3" s="442"/>
      <c r="MCH3" s="442"/>
      <c r="MCI3" s="442"/>
      <c r="MCJ3" s="442"/>
      <c r="MCK3" s="442"/>
      <c r="MCL3" s="442"/>
      <c r="MCM3" s="442"/>
      <c r="MCN3" s="442"/>
      <c r="MCO3" s="442"/>
      <c r="MCP3" s="442"/>
      <c r="MCQ3" s="442"/>
      <c r="MCR3" s="442"/>
      <c r="MCS3" s="442"/>
      <c r="MCT3" s="442"/>
      <c r="MCU3" s="442"/>
      <c r="MCV3" s="442"/>
      <c r="MCW3" s="442"/>
      <c r="MCX3" s="442"/>
      <c r="MCY3" s="442"/>
      <c r="MCZ3" s="442"/>
      <c r="MDA3" s="442"/>
      <c r="MDB3" s="442"/>
      <c r="MDC3" s="442"/>
      <c r="MDD3" s="442"/>
      <c r="MDE3" s="442"/>
      <c r="MDF3" s="442"/>
      <c r="MDG3" s="442"/>
      <c r="MDH3" s="442"/>
      <c r="MDI3" s="442"/>
      <c r="MDJ3" s="442"/>
      <c r="MDK3" s="442"/>
      <c r="MDL3" s="442"/>
      <c r="MDM3" s="442"/>
      <c r="MDN3" s="442"/>
      <c r="MDO3" s="442"/>
      <c r="MDP3" s="442"/>
      <c r="MDQ3" s="442"/>
      <c r="MDR3" s="442"/>
      <c r="MDS3" s="442"/>
      <c r="MDT3" s="442"/>
      <c r="MDU3" s="442"/>
      <c r="MDV3" s="442"/>
      <c r="MDW3" s="442"/>
      <c r="MDX3" s="442"/>
      <c r="MDY3" s="442"/>
      <c r="MDZ3" s="442"/>
      <c r="MEA3" s="442"/>
      <c r="MEB3" s="442"/>
      <c r="MEC3" s="442"/>
      <c r="MED3" s="442"/>
      <c r="MEE3" s="442"/>
      <c r="MEF3" s="442"/>
      <c r="MEG3" s="442"/>
      <c r="MEH3" s="442"/>
      <c r="MEI3" s="442"/>
      <c r="MEJ3" s="442"/>
      <c r="MEK3" s="442"/>
      <c r="MEL3" s="442"/>
      <c r="MEM3" s="442"/>
      <c r="MEN3" s="442"/>
      <c r="MEO3" s="442"/>
      <c r="MEP3" s="442"/>
      <c r="MEQ3" s="442"/>
      <c r="MER3" s="442"/>
      <c r="MES3" s="442"/>
      <c r="MET3" s="442"/>
      <c r="MEU3" s="442"/>
      <c r="MEV3" s="442"/>
      <c r="MEW3" s="442"/>
      <c r="MEX3" s="442"/>
      <c r="MEY3" s="442"/>
      <c r="MEZ3" s="442"/>
      <c r="MFA3" s="442"/>
      <c r="MFB3" s="442"/>
      <c r="MFC3" s="442"/>
      <c r="MFD3" s="442"/>
      <c r="MFE3" s="442"/>
      <c r="MFF3" s="442"/>
      <c r="MFG3" s="442"/>
      <c r="MFH3" s="442"/>
      <c r="MFI3" s="442"/>
      <c r="MFJ3" s="442"/>
      <c r="MFK3" s="442"/>
      <c r="MFL3" s="442"/>
      <c r="MFM3" s="442"/>
      <c r="MFN3" s="442"/>
      <c r="MFO3" s="442"/>
      <c r="MFP3" s="442"/>
      <c r="MFQ3" s="442"/>
      <c r="MFR3" s="442"/>
      <c r="MFS3" s="442"/>
      <c r="MFT3" s="442"/>
      <c r="MFU3" s="442"/>
      <c r="MFV3" s="442"/>
      <c r="MFW3" s="442"/>
      <c r="MFX3" s="442"/>
      <c r="MFY3" s="442"/>
      <c r="MFZ3" s="442"/>
      <c r="MGA3" s="442"/>
      <c r="MGB3" s="442"/>
      <c r="MGC3" s="442"/>
      <c r="MGD3" s="442"/>
      <c r="MGE3" s="442"/>
      <c r="MGF3" s="442"/>
      <c r="MGG3" s="442"/>
      <c r="MGH3" s="442"/>
      <c r="MGI3" s="442"/>
      <c r="MGJ3" s="442"/>
      <c r="MGK3" s="442"/>
      <c r="MGL3" s="442"/>
      <c r="MGM3" s="442"/>
      <c r="MGN3" s="442"/>
      <c r="MGO3" s="442"/>
      <c r="MGP3" s="442"/>
      <c r="MGQ3" s="442"/>
      <c r="MGR3" s="442"/>
      <c r="MGS3" s="442"/>
      <c r="MGT3" s="442"/>
      <c r="MGU3" s="442"/>
      <c r="MGV3" s="442"/>
      <c r="MGW3" s="442"/>
      <c r="MGX3" s="442"/>
      <c r="MGY3" s="442"/>
      <c r="MGZ3" s="442"/>
      <c r="MHA3" s="442"/>
      <c r="MHB3" s="442"/>
      <c r="MHC3" s="442"/>
      <c r="MHD3" s="442"/>
      <c r="MHE3" s="442"/>
      <c r="MHF3" s="442"/>
      <c r="MHG3" s="442"/>
      <c r="MHH3" s="442"/>
      <c r="MHI3" s="442"/>
      <c r="MHJ3" s="442"/>
      <c r="MHK3" s="442"/>
      <c r="MHL3" s="442"/>
      <c r="MHM3" s="442"/>
      <c r="MHN3" s="442"/>
      <c r="MHO3" s="442"/>
      <c r="MHP3" s="442"/>
      <c r="MHQ3" s="442"/>
      <c r="MHR3" s="442"/>
      <c r="MHS3" s="442"/>
      <c r="MHT3" s="442"/>
      <c r="MHU3" s="442"/>
      <c r="MHV3" s="442"/>
      <c r="MHW3" s="442"/>
      <c r="MHX3" s="442"/>
      <c r="MHY3" s="442"/>
      <c r="MHZ3" s="442"/>
      <c r="MIA3" s="442"/>
      <c r="MIB3" s="442"/>
      <c r="MIC3" s="442"/>
      <c r="MID3" s="442"/>
      <c r="MIE3" s="442"/>
      <c r="MIF3" s="442"/>
      <c r="MIG3" s="442"/>
      <c r="MIH3" s="442"/>
      <c r="MII3" s="442"/>
      <c r="MIJ3" s="442"/>
      <c r="MIK3" s="442"/>
      <c r="MIL3" s="442"/>
      <c r="MIM3" s="442"/>
      <c r="MIN3" s="442"/>
      <c r="MIO3" s="442"/>
      <c r="MIP3" s="442"/>
      <c r="MIQ3" s="442"/>
      <c r="MIR3" s="442"/>
      <c r="MIS3" s="442"/>
      <c r="MIT3" s="442"/>
      <c r="MIU3" s="442"/>
      <c r="MIV3" s="442"/>
      <c r="MIW3" s="442"/>
      <c r="MIX3" s="442"/>
      <c r="MIY3" s="442"/>
      <c r="MIZ3" s="442"/>
      <c r="MJA3" s="442"/>
      <c r="MJB3" s="442"/>
      <c r="MJC3" s="442"/>
      <c r="MJD3" s="442"/>
      <c r="MJE3" s="442"/>
      <c r="MJF3" s="442"/>
      <c r="MJG3" s="442"/>
      <c r="MJH3" s="442"/>
      <c r="MJI3" s="442"/>
      <c r="MJJ3" s="442"/>
      <c r="MJK3" s="442"/>
      <c r="MJL3" s="442"/>
      <c r="MJM3" s="442"/>
      <c r="MJN3" s="442"/>
      <c r="MJO3" s="442"/>
      <c r="MJP3" s="442"/>
      <c r="MJQ3" s="442"/>
      <c r="MJR3" s="442"/>
      <c r="MJS3" s="442"/>
      <c r="MJT3" s="442"/>
      <c r="MJU3" s="442"/>
      <c r="MJV3" s="442"/>
      <c r="MJW3" s="442"/>
      <c r="MJX3" s="442"/>
      <c r="MJY3" s="442"/>
      <c r="MJZ3" s="442"/>
      <c r="MKA3" s="442"/>
      <c r="MKB3" s="442"/>
      <c r="MKC3" s="442"/>
      <c r="MKD3" s="442"/>
      <c r="MKE3" s="442"/>
      <c r="MKF3" s="442"/>
      <c r="MKG3" s="442"/>
      <c r="MKH3" s="442"/>
      <c r="MKI3" s="442"/>
      <c r="MKJ3" s="442"/>
      <c r="MKK3" s="442"/>
      <c r="MKL3" s="442"/>
      <c r="MKM3" s="442"/>
      <c r="MKN3" s="442"/>
      <c r="MKO3" s="442"/>
      <c r="MKP3" s="442"/>
      <c r="MKQ3" s="442"/>
      <c r="MKR3" s="442"/>
      <c r="MKS3" s="442"/>
      <c r="MKT3" s="442"/>
      <c r="MKU3" s="442"/>
      <c r="MKV3" s="442"/>
      <c r="MKW3" s="442"/>
      <c r="MKX3" s="442"/>
      <c r="MKY3" s="442"/>
      <c r="MKZ3" s="442"/>
      <c r="MLA3" s="442"/>
      <c r="MLB3" s="442"/>
      <c r="MLC3" s="442"/>
      <c r="MLD3" s="442"/>
      <c r="MLE3" s="442"/>
      <c r="MLF3" s="442"/>
      <c r="MLG3" s="442"/>
      <c r="MLH3" s="442"/>
      <c r="MLI3" s="442"/>
      <c r="MLJ3" s="442"/>
      <c r="MLK3" s="442"/>
      <c r="MLL3" s="442"/>
      <c r="MLM3" s="442"/>
      <c r="MLN3" s="442"/>
      <c r="MLO3" s="442"/>
      <c r="MLP3" s="442"/>
      <c r="MLQ3" s="442"/>
      <c r="MLR3" s="442"/>
      <c r="MLS3" s="442"/>
      <c r="MLT3" s="442"/>
      <c r="MLU3" s="442"/>
      <c r="MLV3" s="442"/>
      <c r="MLW3" s="442"/>
      <c r="MLX3" s="442"/>
      <c r="MLY3" s="442"/>
      <c r="MLZ3" s="442"/>
      <c r="MMA3" s="442"/>
      <c r="MMB3" s="442"/>
      <c r="MMC3" s="442"/>
      <c r="MMD3" s="442"/>
      <c r="MME3" s="442"/>
      <c r="MMF3" s="442"/>
      <c r="MMG3" s="442"/>
      <c r="MMH3" s="442"/>
      <c r="MMI3" s="442"/>
      <c r="MMJ3" s="442"/>
      <c r="MMK3" s="442"/>
      <c r="MML3" s="442"/>
      <c r="MMM3" s="442"/>
      <c r="MMN3" s="442"/>
      <c r="MMO3" s="442"/>
      <c r="MMP3" s="442"/>
      <c r="MMQ3" s="442"/>
      <c r="MMR3" s="442"/>
      <c r="MMS3" s="442"/>
      <c r="MMT3" s="442"/>
      <c r="MMU3" s="442"/>
      <c r="MMV3" s="442"/>
      <c r="MMW3" s="442"/>
      <c r="MMX3" s="442"/>
      <c r="MMY3" s="442"/>
      <c r="MMZ3" s="442"/>
      <c r="MNA3" s="442"/>
      <c r="MNB3" s="442"/>
      <c r="MNC3" s="442"/>
      <c r="MND3" s="442"/>
      <c r="MNE3" s="442"/>
      <c r="MNF3" s="442"/>
      <c r="MNG3" s="442"/>
      <c r="MNH3" s="442"/>
      <c r="MNI3" s="442"/>
      <c r="MNJ3" s="442"/>
      <c r="MNK3" s="442"/>
      <c r="MNL3" s="442"/>
      <c r="MNM3" s="442"/>
      <c r="MNN3" s="442"/>
      <c r="MNO3" s="442"/>
      <c r="MNP3" s="442"/>
      <c r="MNQ3" s="442"/>
      <c r="MNR3" s="442"/>
      <c r="MNS3" s="442"/>
      <c r="MNT3" s="442"/>
      <c r="MNU3" s="442"/>
      <c r="MNV3" s="442"/>
      <c r="MNW3" s="442"/>
      <c r="MNX3" s="442"/>
      <c r="MNY3" s="442"/>
      <c r="MNZ3" s="442"/>
      <c r="MOA3" s="442"/>
      <c r="MOB3" s="442"/>
      <c r="MOC3" s="442"/>
      <c r="MOD3" s="442"/>
      <c r="MOE3" s="442"/>
      <c r="MOF3" s="442"/>
      <c r="MOG3" s="442"/>
      <c r="MOH3" s="442"/>
      <c r="MOI3" s="442"/>
      <c r="MOJ3" s="442"/>
      <c r="MOK3" s="442"/>
      <c r="MOL3" s="442"/>
      <c r="MOM3" s="442"/>
      <c r="MON3" s="442"/>
      <c r="MOO3" s="442"/>
      <c r="MOP3" s="442"/>
      <c r="MOQ3" s="442"/>
      <c r="MOR3" s="442"/>
      <c r="MOS3" s="442"/>
      <c r="MOT3" s="442"/>
      <c r="MOU3" s="442"/>
      <c r="MOV3" s="442"/>
      <c r="MOW3" s="442"/>
      <c r="MOX3" s="442"/>
      <c r="MOY3" s="442"/>
      <c r="MOZ3" s="442"/>
      <c r="MPA3" s="442"/>
      <c r="MPB3" s="442"/>
      <c r="MPC3" s="442"/>
      <c r="MPD3" s="442"/>
      <c r="MPE3" s="442"/>
      <c r="MPF3" s="442"/>
      <c r="MPG3" s="442"/>
      <c r="MPH3" s="442"/>
      <c r="MPI3" s="442"/>
      <c r="MPJ3" s="442"/>
      <c r="MPK3" s="442"/>
      <c r="MPL3" s="442"/>
      <c r="MPM3" s="442"/>
      <c r="MPN3" s="442"/>
      <c r="MPO3" s="442"/>
      <c r="MPP3" s="442"/>
      <c r="MPQ3" s="442"/>
      <c r="MPR3" s="442"/>
      <c r="MPS3" s="442"/>
      <c r="MPT3" s="442"/>
      <c r="MPU3" s="442"/>
      <c r="MPV3" s="442"/>
      <c r="MPW3" s="442"/>
      <c r="MPX3" s="442"/>
      <c r="MPY3" s="442"/>
      <c r="MPZ3" s="442"/>
      <c r="MQA3" s="442"/>
      <c r="MQB3" s="442"/>
      <c r="MQC3" s="442"/>
      <c r="MQD3" s="442"/>
      <c r="MQE3" s="442"/>
      <c r="MQF3" s="442"/>
      <c r="MQG3" s="442"/>
      <c r="MQH3" s="442"/>
      <c r="MQI3" s="442"/>
      <c r="MQJ3" s="442"/>
      <c r="MQK3" s="442"/>
      <c r="MQL3" s="442"/>
      <c r="MQM3" s="442"/>
      <c r="MQN3" s="442"/>
      <c r="MQO3" s="442"/>
      <c r="MQP3" s="442"/>
      <c r="MQQ3" s="442"/>
      <c r="MQR3" s="442"/>
      <c r="MQS3" s="442"/>
      <c r="MQT3" s="442"/>
      <c r="MQU3" s="442"/>
      <c r="MQV3" s="442"/>
      <c r="MQW3" s="442"/>
      <c r="MQX3" s="442"/>
      <c r="MQY3" s="442"/>
      <c r="MQZ3" s="442"/>
      <c r="MRA3" s="442"/>
      <c r="MRB3" s="442"/>
      <c r="MRC3" s="442"/>
      <c r="MRD3" s="442"/>
      <c r="MRE3" s="442"/>
      <c r="MRF3" s="442"/>
      <c r="MRG3" s="442"/>
      <c r="MRH3" s="442"/>
      <c r="MRI3" s="442"/>
      <c r="MRJ3" s="442"/>
      <c r="MRK3" s="442"/>
      <c r="MRL3" s="442"/>
      <c r="MRM3" s="442"/>
      <c r="MRN3" s="442"/>
      <c r="MRO3" s="442"/>
      <c r="MRP3" s="442"/>
      <c r="MRQ3" s="442"/>
      <c r="MRR3" s="442"/>
      <c r="MRS3" s="442"/>
      <c r="MRT3" s="442"/>
      <c r="MRU3" s="442"/>
      <c r="MRV3" s="442"/>
      <c r="MRW3" s="442"/>
      <c r="MRX3" s="442"/>
      <c r="MRY3" s="442"/>
      <c r="MRZ3" s="442"/>
      <c r="MSA3" s="442"/>
      <c r="MSB3" s="442"/>
      <c r="MSC3" s="442"/>
      <c r="MSD3" s="442"/>
      <c r="MSE3" s="442"/>
      <c r="MSF3" s="442"/>
      <c r="MSG3" s="442"/>
      <c r="MSH3" s="442"/>
      <c r="MSI3" s="442"/>
      <c r="MSJ3" s="442"/>
      <c r="MSK3" s="442"/>
      <c r="MSL3" s="442"/>
      <c r="MSM3" s="442"/>
      <c r="MSN3" s="442"/>
      <c r="MSO3" s="442"/>
      <c r="MSP3" s="442"/>
      <c r="MSQ3" s="442"/>
      <c r="MSR3" s="442"/>
      <c r="MSS3" s="442"/>
      <c r="MST3" s="442"/>
      <c r="MSU3" s="442"/>
      <c r="MSV3" s="442"/>
      <c r="MSW3" s="442"/>
      <c r="MSX3" s="442"/>
      <c r="MSY3" s="442"/>
      <c r="MSZ3" s="442"/>
      <c r="MTA3" s="442"/>
      <c r="MTB3" s="442"/>
      <c r="MTC3" s="442"/>
      <c r="MTD3" s="442"/>
      <c r="MTE3" s="442"/>
      <c r="MTF3" s="442"/>
      <c r="MTG3" s="442"/>
      <c r="MTH3" s="442"/>
      <c r="MTI3" s="442"/>
      <c r="MTJ3" s="442"/>
      <c r="MTK3" s="442"/>
      <c r="MTL3" s="442"/>
      <c r="MTM3" s="442"/>
      <c r="MTN3" s="442"/>
      <c r="MTO3" s="442"/>
      <c r="MTP3" s="442"/>
      <c r="MTQ3" s="442"/>
      <c r="MTR3" s="442"/>
      <c r="MTS3" s="442"/>
      <c r="MTT3" s="442"/>
      <c r="MTU3" s="442"/>
      <c r="MTV3" s="442"/>
      <c r="MTW3" s="442"/>
      <c r="MTX3" s="442"/>
      <c r="MTY3" s="442"/>
      <c r="MTZ3" s="442"/>
      <c r="MUA3" s="442"/>
      <c r="MUB3" s="442"/>
      <c r="MUC3" s="442"/>
      <c r="MUD3" s="442"/>
      <c r="MUE3" s="442"/>
      <c r="MUF3" s="442"/>
      <c r="MUG3" s="442"/>
      <c r="MUH3" s="442"/>
      <c r="MUI3" s="442"/>
      <c r="MUJ3" s="442"/>
      <c r="MUK3" s="442"/>
      <c r="MUL3" s="442"/>
      <c r="MUM3" s="442"/>
      <c r="MUN3" s="442"/>
      <c r="MUO3" s="442"/>
      <c r="MUP3" s="442"/>
      <c r="MUQ3" s="442"/>
      <c r="MUR3" s="442"/>
      <c r="MUS3" s="442"/>
      <c r="MUT3" s="442"/>
      <c r="MUU3" s="442"/>
      <c r="MUV3" s="442"/>
      <c r="MUW3" s="442"/>
      <c r="MUX3" s="442"/>
      <c r="MUY3" s="442"/>
      <c r="MUZ3" s="442"/>
      <c r="MVA3" s="442"/>
      <c r="MVB3" s="442"/>
      <c r="MVC3" s="442"/>
      <c r="MVD3" s="442"/>
      <c r="MVE3" s="442"/>
      <c r="MVF3" s="442"/>
      <c r="MVG3" s="442"/>
      <c r="MVH3" s="442"/>
      <c r="MVI3" s="442"/>
      <c r="MVJ3" s="442"/>
      <c r="MVK3" s="442"/>
      <c r="MVL3" s="442"/>
      <c r="MVM3" s="442"/>
      <c r="MVN3" s="442"/>
      <c r="MVO3" s="442"/>
      <c r="MVP3" s="442"/>
      <c r="MVQ3" s="442"/>
      <c r="MVR3" s="442"/>
      <c r="MVS3" s="442"/>
      <c r="MVT3" s="442"/>
      <c r="MVU3" s="442"/>
      <c r="MVV3" s="442"/>
      <c r="MVW3" s="442"/>
      <c r="MVX3" s="442"/>
      <c r="MVY3" s="442"/>
      <c r="MVZ3" s="442"/>
      <c r="MWA3" s="442"/>
      <c r="MWB3" s="442"/>
      <c r="MWC3" s="442"/>
      <c r="MWD3" s="442"/>
      <c r="MWE3" s="442"/>
      <c r="MWF3" s="442"/>
      <c r="MWG3" s="442"/>
      <c r="MWH3" s="442"/>
      <c r="MWI3" s="442"/>
      <c r="MWJ3" s="442"/>
      <c r="MWK3" s="442"/>
      <c r="MWL3" s="442"/>
      <c r="MWM3" s="442"/>
      <c r="MWN3" s="442"/>
      <c r="MWO3" s="442"/>
      <c r="MWP3" s="442"/>
      <c r="MWQ3" s="442"/>
      <c r="MWR3" s="442"/>
      <c r="MWS3" s="442"/>
      <c r="MWT3" s="442"/>
      <c r="MWU3" s="442"/>
      <c r="MWV3" s="442"/>
      <c r="MWW3" s="442"/>
      <c r="MWX3" s="442"/>
      <c r="MWY3" s="442"/>
      <c r="MWZ3" s="442"/>
      <c r="MXA3" s="442"/>
      <c r="MXB3" s="442"/>
      <c r="MXC3" s="442"/>
      <c r="MXD3" s="442"/>
      <c r="MXE3" s="442"/>
      <c r="MXF3" s="442"/>
      <c r="MXG3" s="442"/>
      <c r="MXH3" s="442"/>
      <c r="MXI3" s="442"/>
      <c r="MXJ3" s="442"/>
      <c r="MXK3" s="442"/>
      <c r="MXL3" s="442"/>
      <c r="MXM3" s="442"/>
      <c r="MXN3" s="442"/>
      <c r="MXO3" s="442"/>
      <c r="MXP3" s="442"/>
      <c r="MXQ3" s="442"/>
      <c r="MXR3" s="442"/>
      <c r="MXS3" s="442"/>
      <c r="MXT3" s="442"/>
      <c r="MXU3" s="442"/>
      <c r="MXV3" s="442"/>
      <c r="MXW3" s="442"/>
      <c r="MXX3" s="442"/>
      <c r="MXY3" s="442"/>
      <c r="MXZ3" s="442"/>
      <c r="MYA3" s="442"/>
      <c r="MYB3" s="442"/>
      <c r="MYC3" s="442"/>
      <c r="MYD3" s="442"/>
      <c r="MYE3" s="442"/>
      <c r="MYF3" s="442"/>
      <c r="MYG3" s="442"/>
      <c r="MYH3" s="442"/>
      <c r="MYI3" s="442"/>
      <c r="MYJ3" s="442"/>
      <c r="MYK3" s="442"/>
      <c r="MYL3" s="442"/>
      <c r="MYM3" s="442"/>
      <c r="MYN3" s="442"/>
      <c r="MYO3" s="442"/>
      <c r="MYP3" s="442"/>
      <c r="MYQ3" s="442"/>
      <c r="MYR3" s="442"/>
      <c r="MYS3" s="442"/>
      <c r="MYT3" s="442"/>
      <c r="MYU3" s="442"/>
      <c r="MYV3" s="442"/>
      <c r="MYW3" s="442"/>
      <c r="MYX3" s="442"/>
      <c r="MYY3" s="442"/>
      <c r="MYZ3" s="442"/>
      <c r="MZA3" s="442"/>
      <c r="MZB3" s="442"/>
      <c r="MZC3" s="442"/>
      <c r="MZD3" s="442"/>
      <c r="MZE3" s="442"/>
      <c r="MZF3" s="442"/>
      <c r="MZG3" s="442"/>
      <c r="MZH3" s="442"/>
      <c r="MZI3" s="442"/>
      <c r="MZJ3" s="442"/>
      <c r="MZK3" s="442"/>
      <c r="MZL3" s="442"/>
      <c r="MZM3" s="442"/>
      <c r="MZN3" s="442"/>
      <c r="MZO3" s="442"/>
      <c r="MZP3" s="442"/>
      <c r="MZQ3" s="442"/>
      <c r="MZR3" s="442"/>
      <c r="MZS3" s="442"/>
      <c r="MZT3" s="442"/>
      <c r="MZU3" s="442"/>
      <c r="MZV3" s="442"/>
      <c r="MZW3" s="442"/>
      <c r="MZX3" s="442"/>
      <c r="MZY3" s="442"/>
      <c r="MZZ3" s="442"/>
      <c r="NAA3" s="442"/>
      <c r="NAB3" s="442"/>
      <c r="NAC3" s="442"/>
      <c r="NAD3" s="442"/>
      <c r="NAE3" s="442"/>
      <c r="NAF3" s="442"/>
      <c r="NAG3" s="442"/>
      <c r="NAH3" s="442"/>
      <c r="NAI3" s="442"/>
      <c r="NAJ3" s="442"/>
      <c r="NAK3" s="442"/>
      <c r="NAL3" s="442"/>
      <c r="NAM3" s="442"/>
      <c r="NAN3" s="442"/>
      <c r="NAO3" s="442"/>
      <c r="NAP3" s="442"/>
      <c r="NAQ3" s="442"/>
      <c r="NAR3" s="442"/>
      <c r="NAS3" s="442"/>
      <c r="NAT3" s="442"/>
      <c r="NAU3" s="442"/>
      <c r="NAV3" s="442"/>
      <c r="NAW3" s="442"/>
      <c r="NAX3" s="442"/>
      <c r="NAY3" s="442"/>
      <c r="NAZ3" s="442"/>
      <c r="NBA3" s="442"/>
      <c r="NBB3" s="442"/>
      <c r="NBC3" s="442"/>
      <c r="NBD3" s="442"/>
      <c r="NBE3" s="442"/>
      <c r="NBF3" s="442"/>
      <c r="NBG3" s="442"/>
      <c r="NBH3" s="442"/>
      <c r="NBI3" s="442"/>
      <c r="NBJ3" s="442"/>
      <c r="NBK3" s="442"/>
      <c r="NBL3" s="442"/>
      <c r="NBM3" s="442"/>
      <c r="NBN3" s="442"/>
      <c r="NBO3" s="442"/>
      <c r="NBP3" s="442"/>
      <c r="NBQ3" s="442"/>
      <c r="NBR3" s="442"/>
      <c r="NBS3" s="442"/>
      <c r="NBT3" s="442"/>
      <c r="NBU3" s="442"/>
      <c r="NBV3" s="442"/>
      <c r="NBW3" s="442"/>
      <c r="NBX3" s="442"/>
      <c r="NBY3" s="442"/>
      <c r="NBZ3" s="442"/>
      <c r="NCA3" s="442"/>
      <c r="NCB3" s="442"/>
      <c r="NCC3" s="442"/>
      <c r="NCD3" s="442"/>
      <c r="NCE3" s="442"/>
      <c r="NCF3" s="442"/>
      <c r="NCG3" s="442"/>
      <c r="NCH3" s="442"/>
      <c r="NCI3" s="442"/>
      <c r="NCJ3" s="442"/>
      <c r="NCK3" s="442"/>
      <c r="NCL3" s="442"/>
      <c r="NCM3" s="442"/>
      <c r="NCN3" s="442"/>
      <c r="NCO3" s="442"/>
      <c r="NCP3" s="442"/>
      <c r="NCQ3" s="442"/>
      <c r="NCR3" s="442"/>
      <c r="NCS3" s="442"/>
      <c r="NCT3" s="442"/>
      <c r="NCU3" s="442"/>
      <c r="NCV3" s="442"/>
      <c r="NCW3" s="442"/>
      <c r="NCX3" s="442"/>
      <c r="NCY3" s="442"/>
      <c r="NCZ3" s="442"/>
      <c r="NDA3" s="442"/>
      <c r="NDB3" s="442"/>
      <c r="NDC3" s="442"/>
      <c r="NDD3" s="442"/>
      <c r="NDE3" s="442"/>
      <c r="NDF3" s="442"/>
      <c r="NDG3" s="442"/>
      <c r="NDH3" s="442"/>
      <c r="NDI3" s="442"/>
      <c r="NDJ3" s="442"/>
      <c r="NDK3" s="442"/>
      <c r="NDL3" s="442"/>
      <c r="NDM3" s="442"/>
      <c r="NDN3" s="442"/>
      <c r="NDO3" s="442"/>
      <c r="NDP3" s="442"/>
      <c r="NDQ3" s="442"/>
      <c r="NDR3" s="442"/>
      <c r="NDS3" s="442"/>
      <c r="NDT3" s="442"/>
      <c r="NDU3" s="442"/>
      <c r="NDV3" s="442"/>
      <c r="NDW3" s="442"/>
      <c r="NDX3" s="442"/>
      <c r="NDY3" s="442"/>
      <c r="NDZ3" s="442"/>
      <c r="NEA3" s="442"/>
      <c r="NEB3" s="442"/>
      <c r="NEC3" s="442"/>
      <c r="NED3" s="442"/>
      <c r="NEE3" s="442"/>
      <c r="NEF3" s="442"/>
      <c r="NEG3" s="442"/>
      <c r="NEH3" s="442"/>
      <c r="NEI3" s="442"/>
      <c r="NEJ3" s="442"/>
      <c r="NEK3" s="442"/>
      <c r="NEL3" s="442"/>
      <c r="NEM3" s="442"/>
      <c r="NEN3" s="442"/>
      <c r="NEO3" s="442"/>
      <c r="NEP3" s="442"/>
      <c r="NEQ3" s="442"/>
      <c r="NER3" s="442"/>
      <c r="NES3" s="442"/>
      <c r="NET3" s="442"/>
      <c r="NEU3" s="442"/>
      <c r="NEV3" s="442"/>
      <c r="NEW3" s="442"/>
      <c r="NEX3" s="442"/>
      <c r="NEY3" s="442"/>
      <c r="NEZ3" s="442"/>
      <c r="NFA3" s="442"/>
      <c r="NFB3" s="442"/>
      <c r="NFC3" s="442"/>
      <c r="NFD3" s="442"/>
      <c r="NFE3" s="442"/>
      <c r="NFF3" s="442"/>
      <c r="NFG3" s="442"/>
      <c r="NFH3" s="442"/>
      <c r="NFI3" s="442"/>
      <c r="NFJ3" s="442"/>
      <c r="NFK3" s="442"/>
      <c r="NFL3" s="442"/>
      <c r="NFM3" s="442"/>
      <c r="NFN3" s="442"/>
      <c r="NFO3" s="442"/>
      <c r="NFP3" s="442"/>
      <c r="NFQ3" s="442"/>
      <c r="NFR3" s="442"/>
      <c r="NFS3" s="442"/>
      <c r="NFT3" s="442"/>
      <c r="NFU3" s="442"/>
      <c r="NFV3" s="442"/>
      <c r="NFW3" s="442"/>
      <c r="NFX3" s="442"/>
      <c r="NFY3" s="442"/>
      <c r="NFZ3" s="442"/>
      <c r="NGA3" s="442"/>
      <c r="NGB3" s="442"/>
      <c r="NGC3" s="442"/>
      <c r="NGD3" s="442"/>
      <c r="NGE3" s="442"/>
      <c r="NGF3" s="442"/>
      <c r="NGG3" s="442"/>
      <c r="NGH3" s="442"/>
      <c r="NGI3" s="442"/>
      <c r="NGJ3" s="442"/>
      <c r="NGK3" s="442"/>
      <c r="NGL3" s="442"/>
      <c r="NGM3" s="442"/>
      <c r="NGN3" s="442"/>
      <c r="NGO3" s="442"/>
      <c r="NGP3" s="442"/>
      <c r="NGQ3" s="442"/>
      <c r="NGR3" s="442"/>
      <c r="NGS3" s="442"/>
      <c r="NGT3" s="442"/>
      <c r="NGU3" s="442"/>
      <c r="NGV3" s="442"/>
      <c r="NGW3" s="442"/>
      <c r="NGX3" s="442"/>
      <c r="NGY3" s="442"/>
      <c r="NGZ3" s="442"/>
      <c r="NHA3" s="442"/>
      <c r="NHB3" s="442"/>
      <c r="NHC3" s="442"/>
      <c r="NHD3" s="442"/>
      <c r="NHE3" s="442"/>
      <c r="NHF3" s="442"/>
      <c r="NHG3" s="442"/>
      <c r="NHH3" s="442"/>
      <c r="NHI3" s="442"/>
      <c r="NHJ3" s="442"/>
      <c r="NHK3" s="442"/>
      <c r="NHL3" s="442"/>
      <c r="NHM3" s="442"/>
      <c r="NHN3" s="442"/>
      <c r="NHO3" s="442"/>
      <c r="NHP3" s="442"/>
      <c r="NHQ3" s="442"/>
      <c r="NHR3" s="442"/>
      <c r="NHS3" s="442"/>
      <c r="NHT3" s="442"/>
      <c r="NHU3" s="442"/>
      <c r="NHV3" s="442"/>
      <c r="NHW3" s="442"/>
      <c r="NHX3" s="442"/>
      <c r="NHY3" s="442"/>
      <c r="NHZ3" s="442"/>
      <c r="NIA3" s="442"/>
      <c r="NIB3" s="442"/>
      <c r="NIC3" s="442"/>
      <c r="NID3" s="442"/>
      <c r="NIE3" s="442"/>
      <c r="NIF3" s="442"/>
      <c r="NIG3" s="442"/>
      <c r="NIH3" s="442"/>
      <c r="NII3" s="442"/>
      <c r="NIJ3" s="442"/>
      <c r="NIK3" s="442"/>
      <c r="NIL3" s="442"/>
      <c r="NIM3" s="442"/>
      <c r="NIN3" s="442"/>
      <c r="NIO3" s="442"/>
      <c r="NIP3" s="442"/>
      <c r="NIQ3" s="442"/>
      <c r="NIR3" s="442"/>
      <c r="NIS3" s="442"/>
      <c r="NIT3" s="442"/>
      <c r="NIU3" s="442"/>
      <c r="NIV3" s="442"/>
      <c r="NIW3" s="442"/>
      <c r="NIX3" s="442"/>
      <c r="NIY3" s="442"/>
      <c r="NIZ3" s="442"/>
      <c r="NJA3" s="442"/>
      <c r="NJB3" s="442"/>
      <c r="NJC3" s="442"/>
      <c r="NJD3" s="442"/>
      <c r="NJE3" s="442"/>
      <c r="NJF3" s="442"/>
      <c r="NJG3" s="442"/>
      <c r="NJH3" s="442"/>
      <c r="NJI3" s="442"/>
      <c r="NJJ3" s="442"/>
      <c r="NJK3" s="442"/>
      <c r="NJL3" s="442"/>
      <c r="NJM3" s="442"/>
      <c r="NJN3" s="442"/>
      <c r="NJO3" s="442"/>
      <c r="NJP3" s="442"/>
      <c r="NJQ3" s="442"/>
      <c r="NJR3" s="442"/>
      <c r="NJS3" s="442"/>
      <c r="NJT3" s="442"/>
      <c r="NJU3" s="442"/>
      <c r="NJV3" s="442"/>
      <c r="NJW3" s="442"/>
      <c r="NJX3" s="442"/>
      <c r="NJY3" s="442"/>
      <c r="NJZ3" s="442"/>
      <c r="NKA3" s="442"/>
      <c r="NKB3" s="442"/>
      <c r="NKC3" s="442"/>
      <c r="NKD3" s="442"/>
      <c r="NKE3" s="442"/>
      <c r="NKF3" s="442"/>
      <c r="NKG3" s="442"/>
      <c r="NKH3" s="442"/>
      <c r="NKI3" s="442"/>
      <c r="NKJ3" s="442"/>
      <c r="NKK3" s="442"/>
      <c r="NKL3" s="442"/>
      <c r="NKM3" s="442"/>
      <c r="NKN3" s="442"/>
      <c r="NKO3" s="442"/>
      <c r="NKP3" s="442"/>
      <c r="NKQ3" s="442"/>
      <c r="NKR3" s="442"/>
      <c r="NKS3" s="442"/>
      <c r="NKT3" s="442"/>
      <c r="NKU3" s="442"/>
      <c r="NKV3" s="442"/>
      <c r="NKW3" s="442"/>
      <c r="NKX3" s="442"/>
      <c r="NKY3" s="442"/>
      <c r="NKZ3" s="442"/>
      <c r="NLA3" s="442"/>
      <c r="NLB3" s="442"/>
      <c r="NLC3" s="442"/>
      <c r="NLD3" s="442"/>
      <c r="NLE3" s="442"/>
      <c r="NLF3" s="442"/>
      <c r="NLG3" s="442"/>
      <c r="NLH3" s="442"/>
      <c r="NLI3" s="442"/>
      <c r="NLJ3" s="442"/>
      <c r="NLK3" s="442"/>
      <c r="NLL3" s="442"/>
      <c r="NLM3" s="442"/>
      <c r="NLN3" s="442"/>
      <c r="NLO3" s="442"/>
      <c r="NLP3" s="442"/>
      <c r="NLQ3" s="442"/>
      <c r="NLR3" s="442"/>
      <c r="NLS3" s="442"/>
      <c r="NLT3" s="442"/>
      <c r="NLU3" s="442"/>
      <c r="NLV3" s="442"/>
      <c r="NLW3" s="442"/>
      <c r="NLX3" s="442"/>
      <c r="NLY3" s="442"/>
      <c r="NLZ3" s="442"/>
      <c r="NMA3" s="442"/>
      <c r="NMB3" s="442"/>
      <c r="NMC3" s="442"/>
      <c r="NMD3" s="442"/>
      <c r="NME3" s="442"/>
      <c r="NMF3" s="442"/>
      <c r="NMG3" s="442"/>
      <c r="NMH3" s="442"/>
      <c r="NMI3" s="442"/>
      <c r="NMJ3" s="442"/>
      <c r="NMK3" s="442"/>
      <c r="NML3" s="442"/>
      <c r="NMM3" s="442"/>
      <c r="NMN3" s="442"/>
      <c r="NMO3" s="442"/>
      <c r="NMP3" s="442"/>
      <c r="NMQ3" s="442"/>
      <c r="NMR3" s="442"/>
      <c r="NMS3" s="442"/>
      <c r="NMT3" s="442"/>
      <c r="NMU3" s="442"/>
      <c r="NMV3" s="442"/>
      <c r="NMW3" s="442"/>
      <c r="NMX3" s="442"/>
      <c r="NMY3" s="442"/>
      <c r="NMZ3" s="442"/>
      <c r="NNA3" s="442"/>
      <c r="NNB3" s="442"/>
      <c r="NNC3" s="442"/>
      <c r="NND3" s="442"/>
      <c r="NNE3" s="442"/>
      <c r="NNF3" s="442"/>
      <c r="NNG3" s="442"/>
      <c r="NNH3" s="442"/>
      <c r="NNI3" s="442"/>
      <c r="NNJ3" s="442"/>
      <c r="NNK3" s="442"/>
      <c r="NNL3" s="442"/>
      <c r="NNM3" s="442"/>
      <c r="NNN3" s="442"/>
      <c r="NNO3" s="442"/>
      <c r="NNP3" s="442"/>
      <c r="NNQ3" s="442"/>
      <c r="NNR3" s="442"/>
      <c r="NNS3" s="442"/>
      <c r="NNT3" s="442"/>
      <c r="NNU3" s="442"/>
      <c r="NNV3" s="442"/>
      <c r="NNW3" s="442"/>
      <c r="NNX3" s="442"/>
      <c r="NNY3" s="442"/>
      <c r="NNZ3" s="442"/>
      <c r="NOA3" s="442"/>
      <c r="NOB3" s="442"/>
      <c r="NOC3" s="442"/>
      <c r="NOD3" s="442"/>
      <c r="NOE3" s="442"/>
      <c r="NOF3" s="442"/>
      <c r="NOG3" s="442"/>
      <c r="NOH3" s="442"/>
      <c r="NOI3" s="442"/>
      <c r="NOJ3" s="442"/>
      <c r="NOK3" s="442"/>
      <c r="NOL3" s="442"/>
      <c r="NOM3" s="442"/>
      <c r="NON3" s="442"/>
      <c r="NOO3" s="442"/>
      <c r="NOP3" s="442"/>
      <c r="NOQ3" s="442"/>
      <c r="NOR3" s="442"/>
      <c r="NOS3" s="442"/>
      <c r="NOT3" s="442"/>
      <c r="NOU3" s="442"/>
      <c r="NOV3" s="442"/>
      <c r="NOW3" s="442"/>
      <c r="NOX3" s="442"/>
      <c r="NOY3" s="442"/>
      <c r="NOZ3" s="442"/>
      <c r="NPA3" s="442"/>
      <c r="NPB3" s="442"/>
      <c r="NPC3" s="442"/>
      <c r="NPD3" s="442"/>
      <c r="NPE3" s="442"/>
      <c r="NPF3" s="442"/>
      <c r="NPG3" s="442"/>
      <c r="NPH3" s="442"/>
      <c r="NPI3" s="442"/>
      <c r="NPJ3" s="442"/>
      <c r="NPK3" s="442"/>
      <c r="NPL3" s="442"/>
      <c r="NPM3" s="442"/>
      <c r="NPN3" s="442"/>
      <c r="NPO3" s="442"/>
      <c r="NPP3" s="442"/>
      <c r="NPQ3" s="442"/>
      <c r="NPR3" s="442"/>
      <c r="NPS3" s="442"/>
      <c r="NPT3" s="442"/>
      <c r="NPU3" s="442"/>
      <c r="NPV3" s="442"/>
      <c r="NPW3" s="442"/>
      <c r="NPX3" s="442"/>
      <c r="NPY3" s="442"/>
      <c r="NPZ3" s="442"/>
      <c r="NQA3" s="442"/>
      <c r="NQB3" s="442"/>
      <c r="NQC3" s="442"/>
      <c r="NQD3" s="442"/>
      <c r="NQE3" s="442"/>
      <c r="NQF3" s="442"/>
      <c r="NQG3" s="442"/>
      <c r="NQH3" s="442"/>
      <c r="NQI3" s="442"/>
      <c r="NQJ3" s="442"/>
      <c r="NQK3" s="442"/>
      <c r="NQL3" s="442"/>
      <c r="NQM3" s="442"/>
      <c r="NQN3" s="442"/>
      <c r="NQO3" s="442"/>
      <c r="NQP3" s="442"/>
      <c r="NQQ3" s="442"/>
      <c r="NQR3" s="442"/>
      <c r="NQS3" s="442"/>
      <c r="NQT3" s="442"/>
      <c r="NQU3" s="442"/>
      <c r="NQV3" s="442"/>
      <c r="NQW3" s="442"/>
      <c r="NQX3" s="442"/>
      <c r="NQY3" s="442"/>
      <c r="NQZ3" s="442"/>
      <c r="NRA3" s="442"/>
      <c r="NRB3" s="442"/>
      <c r="NRC3" s="442"/>
      <c r="NRD3" s="442"/>
      <c r="NRE3" s="442"/>
      <c r="NRF3" s="442"/>
      <c r="NRG3" s="442"/>
      <c r="NRH3" s="442"/>
      <c r="NRI3" s="442"/>
      <c r="NRJ3" s="442"/>
      <c r="NRK3" s="442"/>
      <c r="NRL3" s="442"/>
      <c r="NRM3" s="442"/>
      <c r="NRN3" s="442"/>
      <c r="NRO3" s="442"/>
      <c r="NRP3" s="442"/>
      <c r="NRQ3" s="442"/>
      <c r="NRR3" s="442"/>
      <c r="NRS3" s="442"/>
      <c r="NRT3" s="442"/>
      <c r="NRU3" s="442"/>
      <c r="NRV3" s="442"/>
      <c r="NRW3" s="442"/>
      <c r="NRX3" s="442"/>
      <c r="NRY3" s="442"/>
      <c r="NRZ3" s="442"/>
      <c r="NSA3" s="442"/>
      <c r="NSB3" s="442"/>
      <c r="NSC3" s="442"/>
      <c r="NSD3" s="442"/>
      <c r="NSE3" s="442"/>
      <c r="NSF3" s="442"/>
      <c r="NSG3" s="442"/>
      <c r="NSH3" s="442"/>
      <c r="NSI3" s="442"/>
      <c r="NSJ3" s="442"/>
      <c r="NSK3" s="442"/>
      <c r="NSL3" s="442"/>
      <c r="NSM3" s="442"/>
      <c r="NSN3" s="442"/>
      <c r="NSO3" s="442"/>
      <c r="NSP3" s="442"/>
      <c r="NSQ3" s="442"/>
      <c r="NSR3" s="442"/>
      <c r="NSS3" s="442"/>
      <c r="NST3" s="442"/>
      <c r="NSU3" s="442"/>
      <c r="NSV3" s="442"/>
      <c r="NSW3" s="442"/>
      <c r="NSX3" s="442"/>
      <c r="NSY3" s="442"/>
      <c r="NSZ3" s="442"/>
      <c r="NTA3" s="442"/>
      <c r="NTB3" s="442"/>
      <c r="NTC3" s="442"/>
      <c r="NTD3" s="442"/>
      <c r="NTE3" s="442"/>
      <c r="NTF3" s="442"/>
      <c r="NTG3" s="442"/>
      <c r="NTH3" s="442"/>
      <c r="NTI3" s="442"/>
      <c r="NTJ3" s="442"/>
      <c r="NTK3" s="442"/>
      <c r="NTL3" s="442"/>
      <c r="NTM3" s="442"/>
      <c r="NTN3" s="442"/>
      <c r="NTO3" s="442"/>
      <c r="NTP3" s="442"/>
      <c r="NTQ3" s="442"/>
      <c r="NTR3" s="442"/>
      <c r="NTS3" s="442"/>
      <c r="NTT3" s="442"/>
      <c r="NTU3" s="442"/>
      <c r="NTV3" s="442"/>
      <c r="NTW3" s="442"/>
      <c r="NTX3" s="442"/>
      <c r="NTY3" s="442"/>
      <c r="NTZ3" s="442"/>
      <c r="NUA3" s="442"/>
      <c r="NUB3" s="442"/>
      <c r="NUC3" s="442"/>
      <c r="NUD3" s="442"/>
      <c r="NUE3" s="442"/>
      <c r="NUF3" s="442"/>
      <c r="NUG3" s="442"/>
      <c r="NUH3" s="442"/>
      <c r="NUI3" s="442"/>
      <c r="NUJ3" s="442"/>
      <c r="NUK3" s="442"/>
      <c r="NUL3" s="442"/>
      <c r="NUM3" s="442"/>
      <c r="NUN3" s="442"/>
      <c r="NUO3" s="442"/>
      <c r="NUP3" s="442"/>
      <c r="NUQ3" s="442"/>
      <c r="NUR3" s="442"/>
      <c r="NUS3" s="442"/>
      <c r="NUT3" s="442"/>
      <c r="NUU3" s="442"/>
      <c r="NUV3" s="442"/>
      <c r="NUW3" s="442"/>
      <c r="NUX3" s="442"/>
      <c r="NUY3" s="442"/>
      <c r="NUZ3" s="442"/>
      <c r="NVA3" s="442"/>
      <c r="NVB3" s="442"/>
      <c r="NVC3" s="442"/>
      <c r="NVD3" s="442"/>
      <c r="NVE3" s="442"/>
      <c r="NVF3" s="442"/>
      <c r="NVG3" s="442"/>
      <c r="NVH3" s="442"/>
      <c r="NVI3" s="442"/>
      <c r="NVJ3" s="442"/>
      <c r="NVK3" s="442"/>
      <c r="NVL3" s="442"/>
      <c r="NVM3" s="442"/>
      <c r="NVN3" s="442"/>
      <c r="NVO3" s="442"/>
      <c r="NVP3" s="442"/>
      <c r="NVQ3" s="442"/>
      <c r="NVR3" s="442"/>
      <c r="NVS3" s="442"/>
      <c r="NVT3" s="442"/>
      <c r="NVU3" s="442"/>
      <c r="NVV3" s="442"/>
      <c r="NVW3" s="442"/>
      <c r="NVX3" s="442"/>
      <c r="NVY3" s="442"/>
      <c r="NVZ3" s="442"/>
      <c r="NWA3" s="442"/>
      <c r="NWB3" s="442"/>
      <c r="NWC3" s="442"/>
      <c r="NWD3" s="442"/>
      <c r="NWE3" s="442"/>
      <c r="NWF3" s="442"/>
      <c r="NWG3" s="442"/>
      <c r="NWH3" s="442"/>
      <c r="NWI3" s="442"/>
      <c r="NWJ3" s="442"/>
      <c r="NWK3" s="442"/>
      <c r="NWL3" s="442"/>
      <c r="NWM3" s="442"/>
      <c r="NWN3" s="442"/>
      <c r="NWO3" s="442"/>
      <c r="NWP3" s="442"/>
      <c r="NWQ3" s="442"/>
      <c r="NWR3" s="442"/>
      <c r="NWS3" s="442"/>
      <c r="NWT3" s="442"/>
      <c r="NWU3" s="442"/>
      <c r="NWV3" s="442"/>
      <c r="NWW3" s="442"/>
      <c r="NWX3" s="442"/>
      <c r="NWY3" s="442"/>
      <c r="NWZ3" s="442"/>
      <c r="NXA3" s="442"/>
      <c r="NXB3" s="442"/>
      <c r="NXC3" s="442"/>
      <c r="NXD3" s="442"/>
      <c r="NXE3" s="442"/>
      <c r="NXF3" s="442"/>
      <c r="NXG3" s="442"/>
      <c r="NXH3" s="442"/>
      <c r="NXI3" s="442"/>
      <c r="NXJ3" s="442"/>
      <c r="NXK3" s="442"/>
      <c r="NXL3" s="442"/>
      <c r="NXM3" s="442"/>
      <c r="NXN3" s="442"/>
      <c r="NXO3" s="442"/>
      <c r="NXP3" s="442"/>
      <c r="NXQ3" s="442"/>
      <c r="NXR3" s="442"/>
      <c r="NXS3" s="442"/>
      <c r="NXT3" s="442"/>
      <c r="NXU3" s="442"/>
      <c r="NXV3" s="442"/>
      <c r="NXW3" s="442"/>
      <c r="NXX3" s="442"/>
      <c r="NXY3" s="442"/>
      <c r="NXZ3" s="442"/>
      <c r="NYA3" s="442"/>
      <c r="NYB3" s="442"/>
      <c r="NYC3" s="442"/>
      <c r="NYD3" s="442"/>
      <c r="NYE3" s="442"/>
      <c r="NYF3" s="442"/>
      <c r="NYG3" s="442"/>
      <c r="NYH3" s="442"/>
      <c r="NYI3" s="442"/>
      <c r="NYJ3" s="442"/>
      <c r="NYK3" s="442"/>
      <c r="NYL3" s="442"/>
      <c r="NYM3" s="442"/>
      <c r="NYN3" s="442"/>
      <c r="NYO3" s="442"/>
      <c r="NYP3" s="442"/>
      <c r="NYQ3" s="442"/>
      <c r="NYR3" s="442"/>
      <c r="NYS3" s="442"/>
      <c r="NYT3" s="442"/>
      <c r="NYU3" s="442"/>
      <c r="NYV3" s="442"/>
      <c r="NYW3" s="442"/>
      <c r="NYX3" s="442"/>
      <c r="NYY3" s="442"/>
      <c r="NYZ3" s="442"/>
      <c r="NZA3" s="442"/>
      <c r="NZB3" s="442"/>
      <c r="NZC3" s="442"/>
      <c r="NZD3" s="442"/>
      <c r="NZE3" s="442"/>
      <c r="NZF3" s="442"/>
      <c r="NZG3" s="442"/>
      <c r="NZH3" s="442"/>
      <c r="NZI3" s="442"/>
      <c r="NZJ3" s="442"/>
      <c r="NZK3" s="442"/>
      <c r="NZL3" s="442"/>
      <c r="NZM3" s="442"/>
      <c r="NZN3" s="442"/>
      <c r="NZO3" s="442"/>
      <c r="NZP3" s="442"/>
      <c r="NZQ3" s="442"/>
      <c r="NZR3" s="442"/>
      <c r="NZS3" s="442"/>
      <c r="NZT3" s="442"/>
      <c r="NZU3" s="442"/>
      <c r="NZV3" s="442"/>
      <c r="NZW3" s="442"/>
      <c r="NZX3" s="442"/>
      <c r="NZY3" s="442"/>
      <c r="NZZ3" s="442"/>
      <c r="OAA3" s="442"/>
      <c r="OAB3" s="442"/>
      <c r="OAC3" s="442"/>
      <c r="OAD3" s="442"/>
      <c r="OAE3" s="442"/>
      <c r="OAF3" s="442"/>
      <c r="OAG3" s="442"/>
      <c r="OAH3" s="442"/>
      <c r="OAI3" s="442"/>
      <c r="OAJ3" s="442"/>
      <c r="OAK3" s="442"/>
      <c r="OAL3" s="442"/>
      <c r="OAM3" s="442"/>
      <c r="OAN3" s="442"/>
      <c r="OAO3" s="442"/>
      <c r="OAP3" s="442"/>
      <c r="OAQ3" s="442"/>
      <c r="OAR3" s="442"/>
      <c r="OAS3" s="442"/>
      <c r="OAT3" s="442"/>
      <c r="OAU3" s="442"/>
      <c r="OAV3" s="442"/>
      <c r="OAW3" s="442"/>
      <c r="OAX3" s="442"/>
      <c r="OAY3" s="442"/>
      <c r="OAZ3" s="442"/>
      <c r="OBA3" s="442"/>
      <c r="OBB3" s="442"/>
      <c r="OBC3" s="442"/>
      <c r="OBD3" s="442"/>
      <c r="OBE3" s="442"/>
      <c r="OBF3" s="442"/>
      <c r="OBG3" s="442"/>
      <c r="OBH3" s="442"/>
      <c r="OBI3" s="442"/>
      <c r="OBJ3" s="442"/>
      <c r="OBK3" s="442"/>
      <c r="OBL3" s="442"/>
      <c r="OBM3" s="442"/>
      <c r="OBN3" s="442"/>
      <c r="OBO3" s="442"/>
      <c r="OBP3" s="442"/>
      <c r="OBQ3" s="442"/>
      <c r="OBR3" s="442"/>
      <c r="OBS3" s="442"/>
      <c r="OBT3" s="442"/>
      <c r="OBU3" s="442"/>
      <c r="OBV3" s="442"/>
      <c r="OBW3" s="442"/>
      <c r="OBX3" s="442"/>
      <c r="OBY3" s="442"/>
      <c r="OBZ3" s="442"/>
      <c r="OCA3" s="442"/>
      <c r="OCB3" s="442"/>
      <c r="OCC3" s="442"/>
      <c r="OCD3" s="442"/>
      <c r="OCE3" s="442"/>
      <c r="OCF3" s="442"/>
      <c r="OCG3" s="442"/>
      <c r="OCH3" s="442"/>
      <c r="OCI3" s="442"/>
      <c r="OCJ3" s="442"/>
      <c r="OCK3" s="442"/>
      <c r="OCL3" s="442"/>
      <c r="OCM3" s="442"/>
      <c r="OCN3" s="442"/>
      <c r="OCO3" s="442"/>
      <c r="OCP3" s="442"/>
      <c r="OCQ3" s="442"/>
      <c r="OCR3" s="442"/>
      <c r="OCS3" s="442"/>
      <c r="OCT3" s="442"/>
      <c r="OCU3" s="442"/>
      <c r="OCV3" s="442"/>
      <c r="OCW3" s="442"/>
      <c r="OCX3" s="442"/>
      <c r="OCY3" s="442"/>
      <c r="OCZ3" s="442"/>
      <c r="ODA3" s="442"/>
      <c r="ODB3" s="442"/>
      <c r="ODC3" s="442"/>
      <c r="ODD3" s="442"/>
      <c r="ODE3" s="442"/>
      <c r="ODF3" s="442"/>
      <c r="ODG3" s="442"/>
      <c r="ODH3" s="442"/>
      <c r="ODI3" s="442"/>
      <c r="ODJ3" s="442"/>
      <c r="ODK3" s="442"/>
      <c r="ODL3" s="442"/>
      <c r="ODM3" s="442"/>
      <c r="ODN3" s="442"/>
      <c r="ODO3" s="442"/>
      <c r="ODP3" s="442"/>
      <c r="ODQ3" s="442"/>
      <c r="ODR3" s="442"/>
      <c r="ODS3" s="442"/>
      <c r="ODT3" s="442"/>
      <c r="ODU3" s="442"/>
      <c r="ODV3" s="442"/>
      <c r="ODW3" s="442"/>
      <c r="ODX3" s="442"/>
      <c r="ODY3" s="442"/>
      <c r="ODZ3" s="442"/>
      <c r="OEA3" s="442"/>
      <c r="OEB3" s="442"/>
      <c r="OEC3" s="442"/>
      <c r="OED3" s="442"/>
      <c r="OEE3" s="442"/>
      <c r="OEF3" s="442"/>
      <c r="OEG3" s="442"/>
      <c r="OEH3" s="442"/>
      <c r="OEI3" s="442"/>
      <c r="OEJ3" s="442"/>
      <c r="OEK3" s="442"/>
      <c r="OEL3" s="442"/>
      <c r="OEM3" s="442"/>
      <c r="OEN3" s="442"/>
      <c r="OEO3" s="442"/>
      <c r="OEP3" s="442"/>
      <c r="OEQ3" s="442"/>
      <c r="OER3" s="442"/>
      <c r="OES3" s="442"/>
      <c r="OET3" s="442"/>
      <c r="OEU3" s="442"/>
      <c r="OEV3" s="442"/>
      <c r="OEW3" s="442"/>
      <c r="OEX3" s="442"/>
      <c r="OEY3" s="442"/>
      <c r="OEZ3" s="442"/>
      <c r="OFA3" s="442"/>
      <c r="OFB3" s="442"/>
      <c r="OFC3" s="442"/>
      <c r="OFD3" s="442"/>
      <c r="OFE3" s="442"/>
      <c r="OFF3" s="442"/>
      <c r="OFG3" s="442"/>
      <c r="OFH3" s="442"/>
      <c r="OFI3" s="442"/>
      <c r="OFJ3" s="442"/>
      <c r="OFK3" s="442"/>
      <c r="OFL3" s="442"/>
      <c r="OFM3" s="442"/>
      <c r="OFN3" s="442"/>
      <c r="OFO3" s="442"/>
      <c r="OFP3" s="442"/>
      <c r="OFQ3" s="442"/>
      <c r="OFR3" s="442"/>
      <c r="OFS3" s="442"/>
      <c r="OFT3" s="442"/>
      <c r="OFU3" s="442"/>
      <c r="OFV3" s="442"/>
      <c r="OFW3" s="442"/>
      <c r="OFX3" s="442"/>
      <c r="OFY3" s="442"/>
      <c r="OFZ3" s="442"/>
      <c r="OGA3" s="442"/>
      <c r="OGB3" s="442"/>
      <c r="OGC3" s="442"/>
      <c r="OGD3" s="442"/>
      <c r="OGE3" s="442"/>
      <c r="OGF3" s="442"/>
      <c r="OGG3" s="442"/>
      <c r="OGH3" s="442"/>
      <c r="OGI3" s="442"/>
      <c r="OGJ3" s="442"/>
      <c r="OGK3" s="442"/>
      <c r="OGL3" s="442"/>
      <c r="OGM3" s="442"/>
      <c r="OGN3" s="442"/>
      <c r="OGO3" s="442"/>
      <c r="OGP3" s="442"/>
      <c r="OGQ3" s="442"/>
      <c r="OGR3" s="442"/>
      <c r="OGS3" s="442"/>
      <c r="OGT3" s="442"/>
      <c r="OGU3" s="442"/>
      <c r="OGV3" s="442"/>
      <c r="OGW3" s="442"/>
      <c r="OGX3" s="442"/>
      <c r="OGY3" s="442"/>
      <c r="OGZ3" s="442"/>
      <c r="OHA3" s="442"/>
      <c r="OHB3" s="442"/>
      <c r="OHC3" s="442"/>
      <c r="OHD3" s="442"/>
      <c r="OHE3" s="442"/>
      <c r="OHF3" s="442"/>
      <c r="OHG3" s="442"/>
      <c r="OHH3" s="442"/>
      <c r="OHI3" s="442"/>
      <c r="OHJ3" s="442"/>
      <c r="OHK3" s="442"/>
      <c r="OHL3" s="442"/>
      <c r="OHM3" s="442"/>
      <c r="OHN3" s="442"/>
      <c r="OHO3" s="442"/>
      <c r="OHP3" s="442"/>
      <c r="OHQ3" s="442"/>
      <c r="OHR3" s="442"/>
      <c r="OHS3" s="442"/>
      <c r="OHT3" s="442"/>
      <c r="OHU3" s="442"/>
      <c r="OHV3" s="442"/>
      <c r="OHW3" s="442"/>
      <c r="OHX3" s="442"/>
      <c r="OHY3" s="442"/>
      <c r="OHZ3" s="442"/>
      <c r="OIA3" s="442"/>
      <c r="OIB3" s="442"/>
      <c r="OIC3" s="442"/>
      <c r="OID3" s="442"/>
      <c r="OIE3" s="442"/>
      <c r="OIF3" s="442"/>
      <c r="OIG3" s="442"/>
      <c r="OIH3" s="442"/>
      <c r="OII3" s="442"/>
      <c r="OIJ3" s="442"/>
      <c r="OIK3" s="442"/>
      <c r="OIL3" s="442"/>
      <c r="OIM3" s="442"/>
      <c r="OIN3" s="442"/>
      <c r="OIO3" s="442"/>
      <c r="OIP3" s="442"/>
      <c r="OIQ3" s="442"/>
      <c r="OIR3" s="442"/>
      <c r="OIS3" s="442"/>
      <c r="OIT3" s="442"/>
      <c r="OIU3" s="442"/>
      <c r="OIV3" s="442"/>
      <c r="OIW3" s="442"/>
      <c r="OIX3" s="442"/>
      <c r="OIY3" s="442"/>
      <c r="OIZ3" s="442"/>
      <c r="OJA3" s="442"/>
      <c r="OJB3" s="442"/>
      <c r="OJC3" s="442"/>
      <c r="OJD3" s="442"/>
      <c r="OJE3" s="442"/>
      <c r="OJF3" s="442"/>
      <c r="OJG3" s="442"/>
      <c r="OJH3" s="442"/>
      <c r="OJI3" s="442"/>
      <c r="OJJ3" s="442"/>
      <c r="OJK3" s="442"/>
      <c r="OJL3" s="442"/>
      <c r="OJM3" s="442"/>
      <c r="OJN3" s="442"/>
      <c r="OJO3" s="442"/>
      <c r="OJP3" s="442"/>
      <c r="OJQ3" s="442"/>
      <c r="OJR3" s="442"/>
      <c r="OJS3" s="442"/>
      <c r="OJT3" s="442"/>
      <c r="OJU3" s="442"/>
      <c r="OJV3" s="442"/>
      <c r="OJW3" s="442"/>
      <c r="OJX3" s="442"/>
      <c r="OJY3" s="442"/>
      <c r="OJZ3" s="442"/>
      <c r="OKA3" s="442"/>
      <c r="OKB3" s="442"/>
      <c r="OKC3" s="442"/>
      <c r="OKD3" s="442"/>
      <c r="OKE3" s="442"/>
      <c r="OKF3" s="442"/>
      <c r="OKG3" s="442"/>
      <c r="OKH3" s="442"/>
      <c r="OKI3" s="442"/>
      <c r="OKJ3" s="442"/>
      <c r="OKK3" s="442"/>
      <c r="OKL3" s="442"/>
      <c r="OKM3" s="442"/>
      <c r="OKN3" s="442"/>
      <c r="OKO3" s="442"/>
      <c r="OKP3" s="442"/>
      <c r="OKQ3" s="442"/>
      <c r="OKR3" s="442"/>
      <c r="OKS3" s="442"/>
      <c r="OKT3" s="442"/>
      <c r="OKU3" s="442"/>
      <c r="OKV3" s="442"/>
      <c r="OKW3" s="442"/>
      <c r="OKX3" s="442"/>
      <c r="OKY3" s="442"/>
      <c r="OKZ3" s="442"/>
      <c r="OLA3" s="442"/>
      <c r="OLB3" s="442"/>
      <c r="OLC3" s="442"/>
      <c r="OLD3" s="442"/>
      <c r="OLE3" s="442"/>
      <c r="OLF3" s="442"/>
      <c r="OLG3" s="442"/>
      <c r="OLH3" s="442"/>
      <c r="OLI3" s="442"/>
      <c r="OLJ3" s="442"/>
      <c r="OLK3" s="442"/>
      <c r="OLL3" s="442"/>
      <c r="OLM3" s="442"/>
      <c r="OLN3" s="442"/>
      <c r="OLO3" s="442"/>
      <c r="OLP3" s="442"/>
      <c r="OLQ3" s="442"/>
      <c r="OLR3" s="442"/>
      <c r="OLS3" s="442"/>
      <c r="OLT3" s="442"/>
      <c r="OLU3" s="442"/>
      <c r="OLV3" s="442"/>
      <c r="OLW3" s="442"/>
      <c r="OLX3" s="442"/>
      <c r="OLY3" s="442"/>
      <c r="OLZ3" s="442"/>
      <c r="OMA3" s="442"/>
      <c r="OMB3" s="442"/>
      <c r="OMC3" s="442"/>
      <c r="OMD3" s="442"/>
      <c r="OME3" s="442"/>
      <c r="OMF3" s="442"/>
      <c r="OMG3" s="442"/>
      <c r="OMH3" s="442"/>
      <c r="OMI3" s="442"/>
      <c r="OMJ3" s="442"/>
      <c r="OMK3" s="442"/>
      <c r="OML3" s="442"/>
      <c r="OMM3" s="442"/>
      <c r="OMN3" s="442"/>
      <c r="OMO3" s="442"/>
      <c r="OMP3" s="442"/>
      <c r="OMQ3" s="442"/>
      <c r="OMR3" s="442"/>
      <c r="OMS3" s="442"/>
      <c r="OMT3" s="442"/>
      <c r="OMU3" s="442"/>
      <c r="OMV3" s="442"/>
      <c r="OMW3" s="442"/>
      <c r="OMX3" s="442"/>
      <c r="OMY3" s="442"/>
      <c r="OMZ3" s="442"/>
      <c r="ONA3" s="442"/>
      <c r="ONB3" s="442"/>
      <c r="ONC3" s="442"/>
      <c r="OND3" s="442"/>
      <c r="ONE3" s="442"/>
      <c r="ONF3" s="442"/>
      <c r="ONG3" s="442"/>
      <c r="ONH3" s="442"/>
      <c r="ONI3" s="442"/>
      <c r="ONJ3" s="442"/>
      <c r="ONK3" s="442"/>
      <c r="ONL3" s="442"/>
      <c r="ONM3" s="442"/>
      <c r="ONN3" s="442"/>
      <c r="ONO3" s="442"/>
      <c r="ONP3" s="442"/>
      <c r="ONQ3" s="442"/>
      <c r="ONR3" s="442"/>
      <c r="ONS3" s="442"/>
      <c r="ONT3" s="442"/>
      <c r="ONU3" s="442"/>
      <c r="ONV3" s="442"/>
      <c r="ONW3" s="442"/>
      <c r="ONX3" s="442"/>
      <c r="ONY3" s="442"/>
      <c r="ONZ3" s="442"/>
      <c r="OOA3" s="442"/>
      <c r="OOB3" s="442"/>
      <c r="OOC3" s="442"/>
      <c r="OOD3" s="442"/>
      <c r="OOE3" s="442"/>
      <c r="OOF3" s="442"/>
      <c r="OOG3" s="442"/>
      <c r="OOH3" s="442"/>
      <c r="OOI3" s="442"/>
      <c r="OOJ3" s="442"/>
      <c r="OOK3" s="442"/>
      <c r="OOL3" s="442"/>
      <c r="OOM3" s="442"/>
      <c r="OON3" s="442"/>
      <c r="OOO3" s="442"/>
      <c r="OOP3" s="442"/>
      <c r="OOQ3" s="442"/>
      <c r="OOR3" s="442"/>
      <c r="OOS3" s="442"/>
      <c r="OOT3" s="442"/>
      <c r="OOU3" s="442"/>
      <c r="OOV3" s="442"/>
      <c r="OOW3" s="442"/>
      <c r="OOX3" s="442"/>
      <c r="OOY3" s="442"/>
      <c r="OOZ3" s="442"/>
      <c r="OPA3" s="442"/>
      <c r="OPB3" s="442"/>
      <c r="OPC3" s="442"/>
      <c r="OPD3" s="442"/>
      <c r="OPE3" s="442"/>
      <c r="OPF3" s="442"/>
      <c r="OPG3" s="442"/>
      <c r="OPH3" s="442"/>
      <c r="OPI3" s="442"/>
      <c r="OPJ3" s="442"/>
      <c r="OPK3" s="442"/>
      <c r="OPL3" s="442"/>
      <c r="OPM3" s="442"/>
      <c r="OPN3" s="442"/>
      <c r="OPO3" s="442"/>
      <c r="OPP3" s="442"/>
      <c r="OPQ3" s="442"/>
      <c r="OPR3" s="442"/>
      <c r="OPS3" s="442"/>
      <c r="OPT3" s="442"/>
      <c r="OPU3" s="442"/>
      <c r="OPV3" s="442"/>
      <c r="OPW3" s="442"/>
      <c r="OPX3" s="442"/>
      <c r="OPY3" s="442"/>
      <c r="OPZ3" s="442"/>
      <c r="OQA3" s="442"/>
      <c r="OQB3" s="442"/>
      <c r="OQC3" s="442"/>
      <c r="OQD3" s="442"/>
      <c r="OQE3" s="442"/>
      <c r="OQF3" s="442"/>
      <c r="OQG3" s="442"/>
      <c r="OQH3" s="442"/>
      <c r="OQI3" s="442"/>
      <c r="OQJ3" s="442"/>
      <c r="OQK3" s="442"/>
      <c r="OQL3" s="442"/>
      <c r="OQM3" s="442"/>
      <c r="OQN3" s="442"/>
      <c r="OQO3" s="442"/>
      <c r="OQP3" s="442"/>
      <c r="OQQ3" s="442"/>
      <c r="OQR3" s="442"/>
      <c r="OQS3" s="442"/>
      <c r="OQT3" s="442"/>
      <c r="OQU3" s="442"/>
      <c r="OQV3" s="442"/>
      <c r="OQW3" s="442"/>
      <c r="OQX3" s="442"/>
      <c r="OQY3" s="442"/>
      <c r="OQZ3" s="442"/>
      <c r="ORA3" s="442"/>
      <c r="ORB3" s="442"/>
      <c r="ORC3" s="442"/>
      <c r="ORD3" s="442"/>
      <c r="ORE3" s="442"/>
      <c r="ORF3" s="442"/>
      <c r="ORG3" s="442"/>
      <c r="ORH3" s="442"/>
      <c r="ORI3" s="442"/>
      <c r="ORJ3" s="442"/>
      <c r="ORK3" s="442"/>
      <c r="ORL3" s="442"/>
      <c r="ORM3" s="442"/>
      <c r="ORN3" s="442"/>
      <c r="ORO3" s="442"/>
      <c r="ORP3" s="442"/>
      <c r="ORQ3" s="442"/>
      <c r="ORR3" s="442"/>
      <c r="ORS3" s="442"/>
      <c r="ORT3" s="442"/>
      <c r="ORU3" s="442"/>
      <c r="ORV3" s="442"/>
      <c r="ORW3" s="442"/>
      <c r="ORX3" s="442"/>
      <c r="ORY3" s="442"/>
      <c r="ORZ3" s="442"/>
      <c r="OSA3" s="442"/>
      <c r="OSB3" s="442"/>
      <c r="OSC3" s="442"/>
      <c r="OSD3" s="442"/>
      <c r="OSE3" s="442"/>
      <c r="OSF3" s="442"/>
      <c r="OSG3" s="442"/>
      <c r="OSH3" s="442"/>
      <c r="OSI3" s="442"/>
      <c r="OSJ3" s="442"/>
      <c r="OSK3" s="442"/>
      <c r="OSL3" s="442"/>
      <c r="OSM3" s="442"/>
      <c r="OSN3" s="442"/>
      <c r="OSO3" s="442"/>
      <c r="OSP3" s="442"/>
      <c r="OSQ3" s="442"/>
      <c r="OSR3" s="442"/>
      <c r="OSS3" s="442"/>
      <c r="OST3" s="442"/>
      <c r="OSU3" s="442"/>
      <c r="OSV3" s="442"/>
      <c r="OSW3" s="442"/>
      <c r="OSX3" s="442"/>
      <c r="OSY3" s="442"/>
      <c r="OSZ3" s="442"/>
      <c r="OTA3" s="442"/>
      <c r="OTB3" s="442"/>
      <c r="OTC3" s="442"/>
      <c r="OTD3" s="442"/>
      <c r="OTE3" s="442"/>
      <c r="OTF3" s="442"/>
      <c r="OTG3" s="442"/>
      <c r="OTH3" s="442"/>
      <c r="OTI3" s="442"/>
      <c r="OTJ3" s="442"/>
      <c r="OTK3" s="442"/>
      <c r="OTL3" s="442"/>
      <c r="OTM3" s="442"/>
      <c r="OTN3" s="442"/>
      <c r="OTO3" s="442"/>
      <c r="OTP3" s="442"/>
      <c r="OTQ3" s="442"/>
      <c r="OTR3" s="442"/>
      <c r="OTS3" s="442"/>
      <c r="OTT3" s="442"/>
      <c r="OTU3" s="442"/>
      <c r="OTV3" s="442"/>
      <c r="OTW3" s="442"/>
      <c r="OTX3" s="442"/>
      <c r="OTY3" s="442"/>
      <c r="OTZ3" s="442"/>
      <c r="OUA3" s="442"/>
      <c r="OUB3" s="442"/>
      <c r="OUC3" s="442"/>
      <c r="OUD3" s="442"/>
      <c r="OUE3" s="442"/>
      <c r="OUF3" s="442"/>
      <c r="OUG3" s="442"/>
      <c r="OUH3" s="442"/>
      <c r="OUI3" s="442"/>
      <c r="OUJ3" s="442"/>
      <c r="OUK3" s="442"/>
      <c r="OUL3" s="442"/>
      <c r="OUM3" s="442"/>
      <c r="OUN3" s="442"/>
      <c r="OUO3" s="442"/>
      <c r="OUP3" s="442"/>
      <c r="OUQ3" s="442"/>
      <c r="OUR3" s="442"/>
      <c r="OUS3" s="442"/>
      <c r="OUT3" s="442"/>
      <c r="OUU3" s="442"/>
      <c r="OUV3" s="442"/>
      <c r="OUW3" s="442"/>
      <c r="OUX3" s="442"/>
      <c r="OUY3" s="442"/>
      <c r="OUZ3" s="442"/>
      <c r="OVA3" s="442"/>
      <c r="OVB3" s="442"/>
      <c r="OVC3" s="442"/>
      <c r="OVD3" s="442"/>
      <c r="OVE3" s="442"/>
      <c r="OVF3" s="442"/>
      <c r="OVG3" s="442"/>
      <c r="OVH3" s="442"/>
      <c r="OVI3" s="442"/>
      <c r="OVJ3" s="442"/>
      <c r="OVK3" s="442"/>
      <c r="OVL3" s="442"/>
      <c r="OVM3" s="442"/>
      <c r="OVN3" s="442"/>
      <c r="OVO3" s="442"/>
      <c r="OVP3" s="442"/>
      <c r="OVQ3" s="442"/>
      <c r="OVR3" s="442"/>
      <c r="OVS3" s="442"/>
      <c r="OVT3" s="442"/>
      <c r="OVU3" s="442"/>
      <c r="OVV3" s="442"/>
      <c r="OVW3" s="442"/>
      <c r="OVX3" s="442"/>
      <c r="OVY3" s="442"/>
      <c r="OVZ3" s="442"/>
      <c r="OWA3" s="442"/>
      <c r="OWB3" s="442"/>
      <c r="OWC3" s="442"/>
      <c r="OWD3" s="442"/>
      <c r="OWE3" s="442"/>
      <c r="OWF3" s="442"/>
      <c r="OWG3" s="442"/>
      <c r="OWH3" s="442"/>
      <c r="OWI3" s="442"/>
      <c r="OWJ3" s="442"/>
      <c r="OWK3" s="442"/>
      <c r="OWL3" s="442"/>
      <c r="OWM3" s="442"/>
      <c r="OWN3" s="442"/>
      <c r="OWO3" s="442"/>
      <c r="OWP3" s="442"/>
      <c r="OWQ3" s="442"/>
      <c r="OWR3" s="442"/>
      <c r="OWS3" s="442"/>
      <c r="OWT3" s="442"/>
      <c r="OWU3" s="442"/>
      <c r="OWV3" s="442"/>
      <c r="OWW3" s="442"/>
      <c r="OWX3" s="442"/>
      <c r="OWY3" s="442"/>
      <c r="OWZ3" s="442"/>
      <c r="OXA3" s="442"/>
      <c r="OXB3" s="442"/>
      <c r="OXC3" s="442"/>
      <c r="OXD3" s="442"/>
      <c r="OXE3" s="442"/>
      <c r="OXF3" s="442"/>
      <c r="OXG3" s="442"/>
      <c r="OXH3" s="442"/>
      <c r="OXI3" s="442"/>
      <c r="OXJ3" s="442"/>
      <c r="OXK3" s="442"/>
      <c r="OXL3" s="442"/>
      <c r="OXM3" s="442"/>
      <c r="OXN3" s="442"/>
      <c r="OXO3" s="442"/>
      <c r="OXP3" s="442"/>
      <c r="OXQ3" s="442"/>
      <c r="OXR3" s="442"/>
      <c r="OXS3" s="442"/>
      <c r="OXT3" s="442"/>
      <c r="OXU3" s="442"/>
      <c r="OXV3" s="442"/>
      <c r="OXW3" s="442"/>
      <c r="OXX3" s="442"/>
      <c r="OXY3" s="442"/>
      <c r="OXZ3" s="442"/>
      <c r="OYA3" s="442"/>
      <c r="OYB3" s="442"/>
      <c r="OYC3" s="442"/>
      <c r="OYD3" s="442"/>
      <c r="OYE3" s="442"/>
      <c r="OYF3" s="442"/>
      <c r="OYG3" s="442"/>
      <c r="OYH3" s="442"/>
      <c r="OYI3" s="442"/>
      <c r="OYJ3" s="442"/>
      <c r="OYK3" s="442"/>
      <c r="OYL3" s="442"/>
      <c r="OYM3" s="442"/>
      <c r="OYN3" s="442"/>
      <c r="OYO3" s="442"/>
      <c r="OYP3" s="442"/>
      <c r="OYQ3" s="442"/>
      <c r="OYR3" s="442"/>
      <c r="OYS3" s="442"/>
      <c r="OYT3" s="442"/>
      <c r="OYU3" s="442"/>
      <c r="OYV3" s="442"/>
      <c r="OYW3" s="442"/>
      <c r="OYX3" s="442"/>
      <c r="OYY3" s="442"/>
      <c r="OYZ3" s="442"/>
      <c r="OZA3" s="442"/>
      <c r="OZB3" s="442"/>
      <c r="OZC3" s="442"/>
      <c r="OZD3" s="442"/>
      <c r="OZE3" s="442"/>
      <c r="OZF3" s="442"/>
      <c r="OZG3" s="442"/>
      <c r="OZH3" s="442"/>
      <c r="OZI3" s="442"/>
      <c r="OZJ3" s="442"/>
      <c r="OZK3" s="442"/>
      <c r="OZL3" s="442"/>
      <c r="OZM3" s="442"/>
      <c r="OZN3" s="442"/>
      <c r="OZO3" s="442"/>
      <c r="OZP3" s="442"/>
      <c r="OZQ3" s="442"/>
      <c r="OZR3" s="442"/>
      <c r="OZS3" s="442"/>
      <c r="OZT3" s="442"/>
      <c r="OZU3" s="442"/>
      <c r="OZV3" s="442"/>
      <c r="OZW3" s="442"/>
      <c r="OZX3" s="442"/>
      <c r="OZY3" s="442"/>
      <c r="OZZ3" s="442"/>
      <c r="PAA3" s="442"/>
      <c r="PAB3" s="442"/>
      <c r="PAC3" s="442"/>
      <c r="PAD3" s="442"/>
      <c r="PAE3" s="442"/>
      <c r="PAF3" s="442"/>
      <c r="PAG3" s="442"/>
      <c r="PAH3" s="442"/>
      <c r="PAI3" s="442"/>
      <c r="PAJ3" s="442"/>
      <c r="PAK3" s="442"/>
      <c r="PAL3" s="442"/>
      <c r="PAM3" s="442"/>
      <c r="PAN3" s="442"/>
      <c r="PAO3" s="442"/>
      <c r="PAP3" s="442"/>
      <c r="PAQ3" s="442"/>
      <c r="PAR3" s="442"/>
      <c r="PAS3" s="442"/>
      <c r="PAT3" s="442"/>
      <c r="PAU3" s="442"/>
      <c r="PAV3" s="442"/>
      <c r="PAW3" s="442"/>
      <c r="PAX3" s="442"/>
      <c r="PAY3" s="442"/>
      <c r="PAZ3" s="442"/>
      <c r="PBA3" s="442"/>
      <c r="PBB3" s="442"/>
      <c r="PBC3" s="442"/>
      <c r="PBD3" s="442"/>
      <c r="PBE3" s="442"/>
      <c r="PBF3" s="442"/>
      <c r="PBG3" s="442"/>
      <c r="PBH3" s="442"/>
      <c r="PBI3" s="442"/>
      <c r="PBJ3" s="442"/>
      <c r="PBK3" s="442"/>
      <c r="PBL3" s="442"/>
      <c r="PBM3" s="442"/>
      <c r="PBN3" s="442"/>
      <c r="PBO3" s="442"/>
      <c r="PBP3" s="442"/>
      <c r="PBQ3" s="442"/>
      <c r="PBR3" s="442"/>
      <c r="PBS3" s="442"/>
      <c r="PBT3" s="442"/>
      <c r="PBU3" s="442"/>
      <c r="PBV3" s="442"/>
      <c r="PBW3" s="442"/>
      <c r="PBX3" s="442"/>
      <c r="PBY3" s="442"/>
      <c r="PBZ3" s="442"/>
      <c r="PCA3" s="442"/>
      <c r="PCB3" s="442"/>
      <c r="PCC3" s="442"/>
      <c r="PCD3" s="442"/>
      <c r="PCE3" s="442"/>
      <c r="PCF3" s="442"/>
      <c r="PCG3" s="442"/>
      <c r="PCH3" s="442"/>
      <c r="PCI3" s="442"/>
      <c r="PCJ3" s="442"/>
      <c r="PCK3" s="442"/>
      <c r="PCL3" s="442"/>
      <c r="PCM3" s="442"/>
      <c r="PCN3" s="442"/>
      <c r="PCO3" s="442"/>
      <c r="PCP3" s="442"/>
      <c r="PCQ3" s="442"/>
      <c r="PCR3" s="442"/>
      <c r="PCS3" s="442"/>
      <c r="PCT3" s="442"/>
      <c r="PCU3" s="442"/>
      <c r="PCV3" s="442"/>
      <c r="PCW3" s="442"/>
      <c r="PCX3" s="442"/>
      <c r="PCY3" s="442"/>
      <c r="PCZ3" s="442"/>
      <c r="PDA3" s="442"/>
      <c r="PDB3" s="442"/>
      <c r="PDC3" s="442"/>
      <c r="PDD3" s="442"/>
      <c r="PDE3" s="442"/>
      <c r="PDF3" s="442"/>
      <c r="PDG3" s="442"/>
      <c r="PDH3" s="442"/>
      <c r="PDI3" s="442"/>
      <c r="PDJ3" s="442"/>
      <c r="PDK3" s="442"/>
      <c r="PDL3" s="442"/>
      <c r="PDM3" s="442"/>
      <c r="PDN3" s="442"/>
      <c r="PDO3" s="442"/>
      <c r="PDP3" s="442"/>
      <c r="PDQ3" s="442"/>
      <c r="PDR3" s="442"/>
      <c r="PDS3" s="442"/>
      <c r="PDT3" s="442"/>
      <c r="PDU3" s="442"/>
      <c r="PDV3" s="442"/>
      <c r="PDW3" s="442"/>
      <c r="PDX3" s="442"/>
      <c r="PDY3" s="442"/>
      <c r="PDZ3" s="442"/>
      <c r="PEA3" s="442"/>
      <c r="PEB3" s="442"/>
      <c r="PEC3" s="442"/>
      <c r="PED3" s="442"/>
      <c r="PEE3" s="442"/>
      <c r="PEF3" s="442"/>
      <c r="PEG3" s="442"/>
      <c r="PEH3" s="442"/>
      <c r="PEI3" s="442"/>
      <c r="PEJ3" s="442"/>
      <c r="PEK3" s="442"/>
      <c r="PEL3" s="442"/>
      <c r="PEM3" s="442"/>
      <c r="PEN3" s="442"/>
      <c r="PEO3" s="442"/>
      <c r="PEP3" s="442"/>
      <c r="PEQ3" s="442"/>
      <c r="PER3" s="442"/>
      <c r="PES3" s="442"/>
      <c r="PET3" s="442"/>
      <c r="PEU3" s="442"/>
      <c r="PEV3" s="442"/>
      <c r="PEW3" s="442"/>
      <c r="PEX3" s="442"/>
      <c r="PEY3" s="442"/>
      <c r="PEZ3" s="442"/>
      <c r="PFA3" s="442"/>
      <c r="PFB3" s="442"/>
      <c r="PFC3" s="442"/>
      <c r="PFD3" s="442"/>
      <c r="PFE3" s="442"/>
      <c r="PFF3" s="442"/>
      <c r="PFG3" s="442"/>
      <c r="PFH3" s="442"/>
      <c r="PFI3" s="442"/>
      <c r="PFJ3" s="442"/>
      <c r="PFK3" s="442"/>
      <c r="PFL3" s="442"/>
      <c r="PFM3" s="442"/>
      <c r="PFN3" s="442"/>
      <c r="PFO3" s="442"/>
      <c r="PFP3" s="442"/>
      <c r="PFQ3" s="442"/>
      <c r="PFR3" s="442"/>
      <c r="PFS3" s="442"/>
      <c r="PFT3" s="442"/>
      <c r="PFU3" s="442"/>
      <c r="PFV3" s="442"/>
      <c r="PFW3" s="442"/>
      <c r="PFX3" s="442"/>
      <c r="PFY3" s="442"/>
      <c r="PFZ3" s="442"/>
      <c r="PGA3" s="442"/>
      <c r="PGB3" s="442"/>
      <c r="PGC3" s="442"/>
      <c r="PGD3" s="442"/>
      <c r="PGE3" s="442"/>
      <c r="PGF3" s="442"/>
      <c r="PGG3" s="442"/>
      <c r="PGH3" s="442"/>
      <c r="PGI3" s="442"/>
      <c r="PGJ3" s="442"/>
      <c r="PGK3" s="442"/>
      <c r="PGL3" s="442"/>
      <c r="PGM3" s="442"/>
      <c r="PGN3" s="442"/>
      <c r="PGO3" s="442"/>
      <c r="PGP3" s="442"/>
      <c r="PGQ3" s="442"/>
      <c r="PGR3" s="442"/>
      <c r="PGS3" s="442"/>
      <c r="PGT3" s="442"/>
      <c r="PGU3" s="442"/>
      <c r="PGV3" s="442"/>
      <c r="PGW3" s="442"/>
      <c r="PGX3" s="442"/>
      <c r="PGY3" s="442"/>
      <c r="PGZ3" s="442"/>
      <c r="PHA3" s="442"/>
      <c r="PHB3" s="442"/>
      <c r="PHC3" s="442"/>
      <c r="PHD3" s="442"/>
      <c r="PHE3" s="442"/>
      <c r="PHF3" s="442"/>
      <c r="PHG3" s="442"/>
      <c r="PHH3" s="442"/>
      <c r="PHI3" s="442"/>
      <c r="PHJ3" s="442"/>
      <c r="PHK3" s="442"/>
      <c r="PHL3" s="442"/>
      <c r="PHM3" s="442"/>
      <c r="PHN3" s="442"/>
      <c r="PHO3" s="442"/>
      <c r="PHP3" s="442"/>
      <c r="PHQ3" s="442"/>
      <c r="PHR3" s="442"/>
      <c r="PHS3" s="442"/>
      <c r="PHT3" s="442"/>
      <c r="PHU3" s="442"/>
      <c r="PHV3" s="442"/>
      <c r="PHW3" s="442"/>
      <c r="PHX3" s="442"/>
      <c r="PHY3" s="442"/>
      <c r="PHZ3" s="442"/>
      <c r="PIA3" s="442"/>
      <c r="PIB3" s="442"/>
      <c r="PIC3" s="442"/>
      <c r="PID3" s="442"/>
      <c r="PIE3" s="442"/>
      <c r="PIF3" s="442"/>
      <c r="PIG3" s="442"/>
      <c r="PIH3" s="442"/>
      <c r="PII3" s="442"/>
      <c r="PIJ3" s="442"/>
      <c r="PIK3" s="442"/>
      <c r="PIL3" s="442"/>
      <c r="PIM3" s="442"/>
      <c r="PIN3" s="442"/>
      <c r="PIO3" s="442"/>
      <c r="PIP3" s="442"/>
      <c r="PIQ3" s="442"/>
      <c r="PIR3" s="442"/>
      <c r="PIS3" s="442"/>
      <c r="PIT3" s="442"/>
      <c r="PIU3" s="442"/>
      <c r="PIV3" s="442"/>
      <c r="PIW3" s="442"/>
      <c r="PIX3" s="442"/>
      <c r="PIY3" s="442"/>
      <c r="PIZ3" s="442"/>
      <c r="PJA3" s="442"/>
      <c r="PJB3" s="442"/>
      <c r="PJC3" s="442"/>
      <c r="PJD3" s="442"/>
      <c r="PJE3" s="442"/>
      <c r="PJF3" s="442"/>
      <c r="PJG3" s="442"/>
      <c r="PJH3" s="442"/>
      <c r="PJI3" s="442"/>
      <c r="PJJ3" s="442"/>
      <c r="PJK3" s="442"/>
      <c r="PJL3" s="442"/>
      <c r="PJM3" s="442"/>
      <c r="PJN3" s="442"/>
      <c r="PJO3" s="442"/>
      <c r="PJP3" s="442"/>
      <c r="PJQ3" s="442"/>
      <c r="PJR3" s="442"/>
      <c r="PJS3" s="442"/>
      <c r="PJT3" s="442"/>
      <c r="PJU3" s="442"/>
      <c r="PJV3" s="442"/>
      <c r="PJW3" s="442"/>
      <c r="PJX3" s="442"/>
      <c r="PJY3" s="442"/>
      <c r="PJZ3" s="442"/>
      <c r="PKA3" s="442"/>
      <c r="PKB3" s="442"/>
      <c r="PKC3" s="442"/>
      <c r="PKD3" s="442"/>
      <c r="PKE3" s="442"/>
      <c r="PKF3" s="442"/>
      <c r="PKG3" s="442"/>
      <c r="PKH3" s="442"/>
      <c r="PKI3" s="442"/>
      <c r="PKJ3" s="442"/>
      <c r="PKK3" s="442"/>
      <c r="PKL3" s="442"/>
      <c r="PKM3" s="442"/>
      <c r="PKN3" s="442"/>
      <c r="PKO3" s="442"/>
      <c r="PKP3" s="442"/>
      <c r="PKQ3" s="442"/>
      <c r="PKR3" s="442"/>
      <c r="PKS3" s="442"/>
      <c r="PKT3" s="442"/>
      <c r="PKU3" s="442"/>
      <c r="PKV3" s="442"/>
      <c r="PKW3" s="442"/>
      <c r="PKX3" s="442"/>
      <c r="PKY3" s="442"/>
      <c r="PKZ3" s="442"/>
      <c r="PLA3" s="442"/>
      <c r="PLB3" s="442"/>
      <c r="PLC3" s="442"/>
      <c r="PLD3" s="442"/>
      <c r="PLE3" s="442"/>
      <c r="PLF3" s="442"/>
      <c r="PLG3" s="442"/>
      <c r="PLH3" s="442"/>
      <c r="PLI3" s="442"/>
      <c r="PLJ3" s="442"/>
      <c r="PLK3" s="442"/>
      <c r="PLL3" s="442"/>
      <c r="PLM3" s="442"/>
      <c r="PLN3" s="442"/>
      <c r="PLO3" s="442"/>
      <c r="PLP3" s="442"/>
      <c r="PLQ3" s="442"/>
      <c r="PLR3" s="442"/>
      <c r="PLS3" s="442"/>
      <c r="PLT3" s="442"/>
      <c r="PLU3" s="442"/>
      <c r="PLV3" s="442"/>
      <c r="PLW3" s="442"/>
      <c r="PLX3" s="442"/>
      <c r="PLY3" s="442"/>
      <c r="PLZ3" s="442"/>
      <c r="PMA3" s="442"/>
      <c r="PMB3" s="442"/>
      <c r="PMC3" s="442"/>
      <c r="PMD3" s="442"/>
      <c r="PME3" s="442"/>
      <c r="PMF3" s="442"/>
      <c r="PMG3" s="442"/>
      <c r="PMH3" s="442"/>
      <c r="PMI3" s="442"/>
      <c r="PMJ3" s="442"/>
      <c r="PMK3" s="442"/>
      <c r="PML3" s="442"/>
      <c r="PMM3" s="442"/>
      <c r="PMN3" s="442"/>
      <c r="PMO3" s="442"/>
      <c r="PMP3" s="442"/>
      <c r="PMQ3" s="442"/>
      <c r="PMR3" s="442"/>
      <c r="PMS3" s="442"/>
      <c r="PMT3" s="442"/>
      <c r="PMU3" s="442"/>
      <c r="PMV3" s="442"/>
      <c r="PMW3" s="442"/>
      <c r="PMX3" s="442"/>
      <c r="PMY3" s="442"/>
      <c r="PMZ3" s="442"/>
      <c r="PNA3" s="442"/>
      <c r="PNB3" s="442"/>
      <c r="PNC3" s="442"/>
      <c r="PND3" s="442"/>
      <c r="PNE3" s="442"/>
      <c r="PNF3" s="442"/>
      <c r="PNG3" s="442"/>
      <c r="PNH3" s="442"/>
      <c r="PNI3" s="442"/>
      <c r="PNJ3" s="442"/>
      <c r="PNK3" s="442"/>
      <c r="PNL3" s="442"/>
      <c r="PNM3" s="442"/>
      <c r="PNN3" s="442"/>
      <c r="PNO3" s="442"/>
      <c r="PNP3" s="442"/>
      <c r="PNQ3" s="442"/>
      <c r="PNR3" s="442"/>
      <c r="PNS3" s="442"/>
      <c r="PNT3" s="442"/>
      <c r="PNU3" s="442"/>
      <c r="PNV3" s="442"/>
      <c r="PNW3" s="442"/>
      <c r="PNX3" s="442"/>
      <c r="PNY3" s="442"/>
      <c r="PNZ3" s="442"/>
      <c r="POA3" s="442"/>
      <c r="POB3" s="442"/>
      <c r="POC3" s="442"/>
      <c r="POD3" s="442"/>
      <c r="POE3" s="442"/>
      <c r="POF3" s="442"/>
      <c r="POG3" s="442"/>
      <c r="POH3" s="442"/>
      <c r="POI3" s="442"/>
      <c r="POJ3" s="442"/>
      <c r="POK3" s="442"/>
      <c r="POL3" s="442"/>
      <c r="POM3" s="442"/>
      <c r="PON3" s="442"/>
      <c r="POO3" s="442"/>
      <c r="POP3" s="442"/>
      <c r="POQ3" s="442"/>
      <c r="POR3" s="442"/>
      <c r="POS3" s="442"/>
      <c r="POT3" s="442"/>
      <c r="POU3" s="442"/>
      <c r="POV3" s="442"/>
      <c r="POW3" s="442"/>
      <c r="POX3" s="442"/>
      <c r="POY3" s="442"/>
      <c r="POZ3" s="442"/>
      <c r="PPA3" s="442"/>
      <c r="PPB3" s="442"/>
      <c r="PPC3" s="442"/>
      <c r="PPD3" s="442"/>
      <c r="PPE3" s="442"/>
      <c r="PPF3" s="442"/>
      <c r="PPG3" s="442"/>
      <c r="PPH3" s="442"/>
      <c r="PPI3" s="442"/>
      <c r="PPJ3" s="442"/>
      <c r="PPK3" s="442"/>
      <c r="PPL3" s="442"/>
      <c r="PPM3" s="442"/>
      <c r="PPN3" s="442"/>
      <c r="PPO3" s="442"/>
      <c r="PPP3" s="442"/>
      <c r="PPQ3" s="442"/>
      <c r="PPR3" s="442"/>
      <c r="PPS3" s="442"/>
      <c r="PPT3" s="442"/>
      <c r="PPU3" s="442"/>
      <c r="PPV3" s="442"/>
      <c r="PPW3" s="442"/>
      <c r="PPX3" s="442"/>
      <c r="PPY3" s="442"/>
      <c r="PPZ3" s="442"/>
      <c r="PQA3" s="442"/>
      <c r="PQB3" s="442"/>
      <c r="PQC3" s="442"/>
      <c r="PQD3" s="442"/>
      <c r="PQE3" s="442"/>
      <c r="PQF3" s="442"/>
      <c r="PQG3" s="442"/>
      <c r="PQH3" s="442"/>
      <c r="PQI3" s="442"/>
      <c r="PQJ3" s="442"/>
      <c r="PQK3" s="442"/>
      <c r="PQL3" s="442"/>
      <c r="PQM3" s="442"/>
      <c r="PQN3" s="442"/>
      <c r="PQO3" s="442"/>
      <c r="PQP3" s="442"/>
      <c r="PQQ3" s="442"/>
      <c r="PQR3" s="442"/>
      <c r="PQS3" s="442"/>
      <c r="PQT3" s="442"/>
      <c r="PQU3" s="442"/>
      <c r="PQV3" s="442"/>
      <c r="PQW3" s="442"/>
      <c r="PQX3" s="442"/>
      <c r="PQY3" s="442"/>
      <c r="PQZ3" s="442"/>
      <c r="PRA3" s="442"/>
      <c r="PRB3" s="442"/>
      <c r="PRC3" s="442"/>
      <c r="PRD3" s="442"/>
      <c r="PRE3" s="442"/>
      <c r="PRF3" s="442"/>
      <c r="PRG3" s="442"/>
      <c r="PRH3" s="442"/>
      <c r="PRI3" s="442"/>
      <c r="PRJ3" s="442"/>
      <c r="PRK3" s="442"/>
      <c r="PRL3" s="442"/>
      <c r="PRM3" s="442"/>
      <c r="PRN3" s="442"/>
      <c r="PRO3" s="442"/>
      <c r="PRP3" s="442"/>
      <c r="PRQ3" s="442"/>
      <c r="PRR3" s="442"/>
      <c r="PRS3" s="442"/>
      <c r="PRT3" s="442"/>
      <c r="PRU3" s="442"/>
      <c r="PRV3" s="442"/>
      <c r="PRW3" s="442"/>
      <c r="PRX3" s="442"/>
      <c r="PRY3" s="442"/>
      <c r="PRZ3" s="442"/>
      <c r="PSA3" s="442"/>
      <c r="PSB3" s="442"/>
      <c r="PSC3" s="442"/>
      <c r="PSD3" s="442"/>
      <c r="PSE3" s="442"/>
      <c r="PSF3" s="442"/>
      <c r="PSG3" s="442"/>
      <c r="PSH3" s="442"/>
      <c r="PSI3" s="442"/>
      <c r="PSJ3" s="442"/>
      <c r="PSK3" s="442"/>
      <c r="PSL3" s="442"/>
      <c r="PSM3" s="442"/>
      <c r="PSN3" s="442"/>
      <c r="PSO3" s="442"/>
      <c r="PSP3" s="442"/>
      <c r="PSQ3" s="442"/>
      <c r="PSR3" s="442"/>
      <c r="PSS3" s="442"/>
      <c r="PST3" s="442"/>
      <c r="PSU3" s="442"/>
      <c r="PSV3" s="442"/>
      <c r="PSW3" s="442"/>
      <c r="PSX3" s="442"/>
      <c r="PSY3" s="442"/>
      <c r="PSZ3" s="442"/>
      <c r="PTA3" s="442"/>
      <c r="PTB3" s="442"/>
      <c r="PTC3" s="442"/>
      <c r="PTD3" s="442"/>
      <c r="PTE3" s="442"/>
      <c r="PTF3" s="442"/>
      <c r="PTG3" s="442"/>
      <c r="PTH3" s="442"/>
      <c r="PTI3" s="442"/>
      <c r="PTJ3" s="442"/>
      <c r="PTK3" s="442"/>
      <c r="PTL3" s="442"/>
      <c r="PTM3" s="442"/>
      <c r="PTN3" s="442"/>
      <c r="PTO3" s="442"/>
      <c r="PTP3" s="442"/>
      <c r="PTQ3" s="442"/>
      <c r="PTR3" s="442"/>
      <c r="PTS3" s="442"/>
      <c r="PTT3" s="442"/>
      <c r="PTU3" s="442"/>
      <c r="PTV3" s="442"/>
      <c r="PTW3" s="442"/>
      <c r="PTX3" s="442"/>
      <c r="PTY3" s="442"/>
      <c r="PTZ3" s="442"/>
      <c r="PUA3" s="442"/>
      <c r="PUB3" s="442"/>
      <c r="PUC3" s="442"/>
      <c r="PUD3" s="442"/>
      <c r="PUE3" s="442"/>
      <c r="PUF3" s="442"/>
      <c r="PUG3" s="442"/>
      <c r="PUH3" s="442"/>
      <c r="PUI3" s="442"/>
      <c r="PUJ3" s="442"/>
      <c r="PUK3" s="442"/>
      <c r="PUL3" s="442"/>
      <c r="PUM3" s="442"/>
      <c r="PUN3" s="442"/>
      <c r="PUO3" s="442"/>
      <c r="PUP3" s="442"/>
      <c r="PUQ3" s="442"/>
      <c r="PUR3" s="442"/>
      <c r="PUS3" s="442"/>
      <c r="PUT3" s="442"/>
      <c r="PUU3" s="442"/>
      <c r="PUV3" s="442"/>
      <c r="PUW3" s="442"/>
      <c r="PUX3" s="442"/>
      <c r="PUY3" s="442"/>
      <c r="PUZ3" s="442"/>
      <c r="PVA3" s="442"/>
      <c r="PVB3" s="442"/>
      <c r="PVC3" s="442"/>
      <c r="PVD3" s="442"/>
      <c r="PVE3" s="442"/>
      <c r="PVF3" s="442"/>
      <c r="PVG3" s="442"/>
      <c r="PVH3" s="442"/>
      <c r="PVI3" s="442"/>
      <c r="PVJ3" s="442"/>
      <c r="PVK3" s="442"/>
      <c r="PVL3" s="442"/>
      <c r="PVM3" s="442"/>
      <c r="PVN3" s="442"/>
      <c r="PVO3" s="442"/>
      <c r="PVP3" s="442"/>
      <c r="PVQ3" s="442"/>
      <c r="PVR3" s="442"/>
      <c r="PVS3" s="442"/>
      <c r="PVT3" s="442"/>
      <c r="PVU3" s="442"/>
      <c r="PVV3" s="442"/>
      <c r="PVW3" s="442"/>
      <c r="PVX3" s="442"/>
      <c r="PVY3" s="442"/>
      <c r="PVZ3" s="442"/>
      <c r="PWA3" s="442"/>
      <c r="PWB3" s="442"/>
      <c r="PWC3" s="442"/>
      <c r="PWD3" s="442"/>
      <c r="PWE3" s="442"/>
      <c r="PWF3" s="442"/>
      <c r="PWG3" s="442"/>
      <c r="PWH3" s="442"/>
      <c r="PWI3" s="442"/>
      <c r="PWJ3" s="442"/>
      <c r="PWK3" s="442"/>
      <c r="PWL3" s="442"/>
      <c r="PWM3" s="442"/>
      <c r="PWN3" s="442"/>
      <c r="PWO3" s="442"/>
      <c r="PWP3" s="442"/>
      <c r="PWQ3" s="442"/>
      <c r="PWR3" s="442"/>
      <c r="PWS3" s="442"/>
      <c r="PWT3" s="442"/>
      <c r="PWU3" s="442"/>
      <c r="PWV3" s="442"/>
      <c r="PWW3" s="442"/>
      <c r="PWX3" s="442"/>
      <c r="PWY3" s="442"/>
      <c r="PWZ3" s="442"/>
      <c r="PXA3" s="442"/>
      <c r="PXB3" s="442"/>
      <c r="PXC3" s="442"/>
      <c r="PXD3" s="442"/>
      <c r="PXE3" s="442"/>
      <c r="PXF3" s="442"/>
      <c r="PXG3" s="442"/>
      <c r="PXH3" s="442"/>
      <c r="PXI3" s="442"/>
      <c r="PXJ3" s="442"/>
      <c r="PXK3" s="442"/>
      <c r="PXL3" s="442"/>
      <c r="PXM3" s="442"/>
      <c r="PXN3" s="442"/>
      <c r="PXO3" s="442"/>
      <c r="PXP3" s="442"/>
      <c r="PXQ3" s="442"/>
      <c r="PXR3" s="442"/>
      <c r="PXS3" s="442"/>
      <c r="PXT3" s="442"/>
      <c r="PXU3" s="442"/>
      <c r="PXV3" s="442"/>
      <c r="PXW3" s="442"/>
      <c r="PXX3" s="442"/>
      <c r="PXY3" s="442"/>
      <c r="PXZ3" s="442"/>
      <c r="PYA3" s="442"/>
      <c r="PYB3" s="442"/>
      <c r="PYC3" s="442"/>
      <c r="PYD3" s="442"/>
      <c r="PYE3" s="442"/>
      <c r="PYF3" s="442"/>
      <c r="PYG3" s="442"/>
      <c r="PYH3" s="442"/>
      <c r="PYI3" s="442"/>
      <c r="PYJ3" s="442"/>
      <c r="PYK3" s="442"/>
      <c r="PYL3" s="442"/>
      <c r="PYM3" s="442"/>
      <c r="PYN3" s="442"/>
      <c r="PYO3" s="442"/>
      <c r="PYP3" s="442"/>
      <c r="PYQ3" s="442"/>
      <c r="PYR3" s="442"/>
      <c r="PYS3" s="442"/>
      <c r="PYT3" s="442"/>
      <c r="PYU3" s="442"/>
      <c r="PYV3" s="442"/>
      <c r="PYW3" s="442"/>
      <c r="PYX3" s="442"/>
      <c r="PYY3" s="442"/>
      <c r="PYZ3" s="442"/>
      <c r="PZA3" s="442"/>
      <c r="PZB3" s="442"/>
      <c r="PZC3" s="442"/>
      <c r="PZD3" s="442"/>
      <c r="PZE3" s="442"/>
      <c r="PZF3" s="442"/>
      <c r="PZG3" s="442"/>
      <c r="PZH3" s="442"/>
      <c r="PZI3" s="442"/>
      <c r="PZJ3" s="442"/>
      <c r="PZK3" s="442"/>
      <c r="PZL3" s="442"/>
      <c r="PZM3" s="442"/>
      <c r="PZN3" s="442"/>
      <c r="PZO3" s="442"/>
      <c r="PZP3" s="442"/>
      <c r="PZQ3" s="442"/>
      <c r="PZR3" s="442"/>
      <c r="PZS3" s="442"/>
      <c r="PZT3" s="442"/>
      <c r="PZU3" s="442"/>
      <c r="PZV3" s="442"/>
      <c r="PZW3" s="442"/>
      <c r="PZX3" s="442"/>
      <c r="PZY3" s="442"/>
      <c r="PZZ3" s="442"/>
      <c r="QAA3" s="442"/>
      <c r="QAB3" s="442"/>
      <c r="QAC3" s="442"/>
      <c r="QAD3" s="442"/>
      <c r="QAE3" s="442"/>
      <c r="QAF3" s="442"/>
      <c r="QAG3" s="442"/>
      <c r="QAH3" s="442"/>
      <c r="QAI3" s="442"/>
      <c r="QAJ3" s="442"/>
      <c r="QAK3" s="442"/>
      <c r="QAL3" s="442"/>
      <c r="QAM3" s="442"/>
      <c r="QAN3" s="442"/>
      <c r="QAO3" s="442"/>
      <c r="QAP3" s="442"/>
      <c r="QAQ3" s="442"/>
      <c r="QAR3" s="442"/>
      <c r="QAS3" s="442"/>
      <c r="QAT3" s="442"/>
      <c r="QAU3" s="442"/>
      <c r="QAV3" s="442"/>
      <c r="QAW3" s="442"/>
      <c r="QAX3" s="442"/>
      <c r="QAY3" s="442"/>
      <c r="QAZ3" s="442"/>
      <c r="QBA3" s="442"/>
      <c r="QBB3" s="442"/>
      <c r="QBC3" s="442"/>
      <c r="QBD3" s="442"/>
      <c r="QBE3" s="442"/>
      <c r="QBF3" s="442"/>
      <c r="QBG3" s="442"/>
      <c r="QBH3" s="442"/>
      <c r="QBI3" s="442"/>
      <c r="QBJ3" s="442"/>
      <c r="QBK3" s="442"/>
      <c r="QBL3" s="442"/>
      <c r="QBM3" s="442"/>
      <c r="QBN3" s="442"/>
      <c r="QBO3" s="442"/>
      <c r="QBP3" s="442"/>
      <c r="QBQ3" s="442"/>
      <c r="QBR3" s="442"/>
      <c r="QBS3" s="442"/>
      <c r="QBT3" s="442"/>
      <c r="QBU3" s="442"/>
      <c r="QBV3" s="442"/>
      <c r="QBW3" s="442"/>
      <c r="QBX3" s="442"/>
      <c r="QBY3" s="442"/>
      <c r="QBZ3" s="442"/>
      <c r="QCA3" s="442"/>
      <c r="QCB3" s="442"/>
      <c r="QCC3" s="442"/>
      <c r="QCD3" s="442"/>
      <c r="QCE3" s="442"/>
      <c r="QCF3" s="442"/>
      <c r="QCG3" s="442"/>
      <c r="QCH3" s="442"/>
      <c r="QCI3" s="442"/>
      <c r="QCJ3" s="442"/>
      <c r="QCK3" s="442"/>
      <c r="QCL3" s="442"/>
      <c r="QCM3" s="442"/>
      <c r="QCN3" s="442"/>
      <c r="QCO3" s="442"/>
      <c r="QCP3" s="442"/>
      <c r="QCQ3" s="442"/>
      <c r="QCR3" s="442"/>
      <c r="QCS3" s="442"/>
      <c r="QCT3" s="442"/>
      <c r="QCU3" s="442"/>
      <c r="QCV3" s="442"/>
      <c r="QCW3" s="442"/>
      <c r="QCX3" s="442"/>
      <c r="QCY3" s="442"/>
      <c r="QCZ3" s="442"/>
      <c r="QDA3" s="442"/>
      <c r="QDB3" s="442"/>
      <c r="QDC3" s="442"/>
      <c r="QDD3" s="442"/>
      <c r="QDE3" s="442"/>
      <c r="QDF3" s="442"/>
      <c r="QDG3" s="442"/>
      <c r="QDH3" s="442"/>
      <c r="QDI3" s="442"/>
      <c r="QDJ3" s="442"/>
      <c r="QDK3" s="442"/>
      <c r="QDL3" s="442"/>
      <c r="QDM3" s="442"/>
      <c r="QDN3" s="442"/>
      <c r="QDO3" s="442"/>
      <c r="QDP3" s="442"/>
      <c r="QDQ3" s="442"/>
      <c r="QDR3" s="442"/>
      <c r="QDS3" s="442"/>
      <c r="QDT3" s="442"/>
      <c r="QDU3" s="442"/>
      <c r="QDV3" s="442"/>
      <c r="QDW3" s="442"/>
      <c r="QDX3" s="442"/>
      <c r="QDY3" s="442"/>
      <c r="QDZ3" s="442"/>
      <c r="QEA3" s="442"/>
      <c r="QEB3" s="442"/>
      <c r="QEC3" s="442"/>
      <c r="QED3" s="442"/>
      <c r="QEE3" s="442"/>
      <c r="QEF3" s="442"/>
      <c r="QEG3" s="442"/>
      <c r="QEH3" s="442"/>
      <c r="QEI3" s="442"/>
      <c r="QEJ3" s="442"/>
      <c r="QEK3" s="442"/>
      <c r="QEL3" s="442"/>
      <c r="QEM3" s="442"/>
      <c r="QEN3" s="442"/>
      <c r="QEO3" s="442"/>
      <c r="QEP3" s="442"/>
      <c r="QEQ3" s="442"/>
      <c r="QER3" s="442"/>
      <c r="QES3" s="442"/>
      <c r="QET3" s="442"/>
      <c r="QEU3" s="442"/>
      <c r="QEV3" s="442"/>
      <c r="QEW3" s="442"/>
      <c r="QEX3" s="442"/>
      <c r="QEY3" s="442"/>
      <c r="QEZ3" s="442"/>
      <c r="QFA3" s="442"/>
      <c r="QFB3" s="442"/>
      <c r="QFC3" s="442"/>
      <c r="QFD3" s="442"/>
      <c r="QFE3" s="442"/>
      <c r="QFF3" s="442"/>
      <c r="QFG3" s="442"/>
      <c r="QFH3" s="442"/>
      <c r="QFI3" s="442"/>
      <c r="QFJ3" s="442"/>
      <c r="QFK3" s="442"/>
      <c r="QFL3" s="442"/>
      <c r="QFM3" s="442"/>
      <c r="QFN3" s="442"/>
      <c r="QFO3" s="442"/>
      <c r="QFP3" s="442"/>
      <c r="QFQ3" s="442"/>
      <c r="QFR3" s="442"/>
      <c r="QFS3" s="442"/>
      <c r="QFT3" s="442"/>
      <c r="QFU3" s="442"/>
      <c r="QFV3" s="442"/>
      <c r="QFW3" s="442"/>
      <c r="QFX3" s="442"/>
      <c r="QFY3" s="442"/>
      <c r="QFZ3" s="442"/>
      <c r="QGA3" s="442"/>
      <c r="QGB3" s="442"/>
      <c r="QGC3" s="442"/>
      <c r="QGD3" s="442"/>
      <c r="QGE3" s="442"/>
      <c r="QGF3" s="442"/>
      <c r="QGG3" s="442"/>
      <c r="QGH3" s="442"/>
      <c r="QGI3" s="442"/>
      <c r="QGJ3" s="442"/>
      <c r="QGK3" s="442"/>
      <c r="QGL3" s="442"/>
      <c r="QGM3" s="442"/>
      <c r="QGN3" s="442"/>
      <c r="QGO3" s="442"/>
      <c r="QGP3" s="442"/>
      <c r="QGQ3" s="442"/>
      <c r="QGR3" s="442"/>
      <c r="QGS3" s="442"/>
      <c r="QGT3" s="442"/>
      <c r="QGU3" s="442"/>
      <c r="QGV3" s="442"/>
      <c r="QGW3" s="442"/>
      <c r="QGX3" s="442"/>
      <c r="QGY3" s="442"/>
      <c r="QGZ3" s="442"/>
      <c r="QHA3" s="442"/>
      <c r="QHB3" s="442"/>
      <c r="QHC3" s="442"/>
      <c r="QHD3" s="442"/>
      <c r="QHE3" s="442"/>
      <c r="QHF3" s="442"/>
      <c r="QHG3" s="442"/>
      <c r="QHH3" s="442"/>
      <c r="QHI3" s="442"/>
      <c r="QHJ3" s="442"/>
      <c r="QHK3" s="442"/>
      <c r="QHL3" s="442"/>
      <c r="QHM3" s="442"/>
      <c r="QHN3" s="442"/>
      <c r="QHO3" s="442"/>
      <c r="QHP3" s="442"/>
      <c r="QHQ3" s="442"/>
      <c r="QHR3" s="442"/>
      <c r="QHS3" s="442"/>
      <c r="QHT3" s="442"/>
      <c r="QHU3" s="442"/>
      <c r="QHV3" s="442"/>
      <c r="QHW3" s="442"/>
      <c r="QHX3" s="442"/>
      <c r="QHY3" s="442"/>
      <c r="QHZ3" s="442"/>
      <c r="QIA3" s="442"/>
      <c r="QIB3" s="442"/>
      <c r="QIC3" s="442"/>
      <c r="QID3" s="442"/>
      <c r="QIE3" s="442"/>
      <c r="QIF3" s="442"/>
      <c r="QIG3" s="442"/>
      <c r="QIH3" s="442"/>
      <c r="QII3" s="442"/>
      <c r="QIJ3" s="442"/>
      <c r="QIK3" s="442"/>
      <c r="QIL3" s="442"/>
      <c r="QIM3" s="442"/>
      <c r="QIN3" s="442"/>
      <c r="QIO3" s="442"/>
      <c r="QIP3" s="442"/>
      <c r="QIQ3" s="442"/>
      <c r="QIR3" s="442"/>
      <c r="QIS3" s="442"/>
      <c r="QIT3" s="442"/>
      <c r="QIU3" s="442"/>
      <c r="QIV3" s="442"/>
      <c r="QIW3" s="442"/>
      <c r="QIX3" s="442"/>
      <c r="QIY3" s="442"/>
      <c r="QIZ3" s="442"/>
      <c r="QJA3" s="442"/>
      <c r="QJB3" s="442"/>
      <c r="QJC3" s="442"/>
      <c r="QJD3" s="442"/>
      <c r="QJE3" s="442"/>
      <c r="QJF3" s="442"/>
      <c r="QJG3" s="442"/>
      <c r="QJH3" s="442"/>
      <c r="QJI3" s="442"/>
      <c r="QJJ3" s="442"/>
      <c r="QJK3" s="442"/>
      <c r="QJL3" s="442"/>
      <c r="QJM3" s="442"/>
      <c r="QJN3" s="442"/>
      <c r="QJO3" s="442"/>
      <c r="QJP3" s="442"/>
      <c r="QJQ3" s="442"/>
      <c r="QJR3" s="442"/>
      <c r="QJS3" s="442"/>
      <c r="QJT3" s="442"/>
      <c r="QJU3" s="442"/>
      <c r="QJV3" s="442"/>
      <c r="QJW3" s="442"/>
      <c r="QJX3" s="442"/>
      <c r="QJY3" s="442"/>
      <c r="QJZ3" s="442"/>
      <c r="QKA3" s="442"/>
      <c r="QKB3" s="442"/>
      <c r="QKC3" s="442"/>
      <c r="QKD3" s="442"/>
      <c r="QKE3" s="442"/>
      <c r="QKF3" s="442"/>
      <c r="QKG3" s="442"/>
      <c r="QKH3" s="442"/>
      <c r="QKI3" s="442"/>
      <c r="QKJ3" s="442"/>
      <c r="QKK3" s="442"/>
      <c r="QKL3" s="442"/>
      <c r="QKM3" s="442"/>
      <c r="QKN3" s="442"/>
      <c r="QKO3" s="442"/>
      <c r="QKP3" s="442"/>
      <c r="QKQ3" s="442"/>
      <c r="QKR3" s="442"/>
      <c r="QKS3" s="442"/>
      <c r="QKT3" s="442"/>
      <c r="QKU3" s="442"/>
      <c r="QKV3" s="442"/>
      <c r="QKW3" s="442"/>
      <c r="QKX3" s="442"/>
      <c r="QKY3" s="442"/>
      <c r="QKZ3" s="442"/>
      <c r="QLA3" s="442"/>
      <c r="QLB3" s="442"/>
      <c r="QLC3" s="442"/>
      <c r="QLD3" s="442"/>
      <c r="QLE3" s="442"/>
      <c r="QLF3" s="442"/>
      <c r="QLG3" s="442"/>
      <c r="QLH3" s="442"/>
      <c r="QLI3" s="442"/>
      <c r="QLJ3" s="442"/>
      <c r="QLK3" s="442"/>
      <c r="QLL3" s="442"/>
      <c r="QLM3" s="442"/>
      <c r="QLN3" s="442"/>
      <c r="QLO3" s="442"/>
      <c r="QLP3" s="442"/>
      <c r="QLQ3" s="442"/>
      <c r="QLR3" s="442"/>
      <c r="QLS3" s="442"/>
      <c r="QLT3" s="442"/>
      <c r="QLU3" s="442"/>
      <c r="QLV3" s="442"/>
      <c r="QLW3" s="442"/>
      <c r="QLX3" s="442"/>
      <c r="QLY3" s="442"/>
      <c r="QLZ3" s="442"/>
      <c r="QMA3" s="442"/>
      <c r="QMB3" s="442"/>
      <c r="QMC3" s="442"/>
      <c r="QMD3" s="442"/>
      <c r="QME3" s="442"/>
      <c r="QMF3" s="442"/>
      <c r="QMG3" s="442"/>
      <c r="QMH3" s="442"/>
      <c r="QMI3" s="442"/>
      <c r="QMJ3" s="442"/>
      <c r="QMK3" s="442"/>
      <c r="QML3" s="442"/>
      <c r="QMM3" s="442"/>
      <c r="QMN3" s="442"/>
      <c r="QMO3" s="442"/>
      <c r="QMP3" s="442"/>
      <c r="QMQ3" s="442"/>
      <c r="QMR3" s="442"/>
      <c r="QMS3" s="442"/>
      <c r="QMT3" s="442"/>
      <c r="QMU3" s="442"/>
      <c r="QMV3" s="442"/>
      <c r="QMW3" s="442"/>
      <c r="QMX3" s="442"/>
      <c r="QMY3" s="442"/>
      <c r="QMZ3" s="442"/>
      <c r="QNA3" s="442"/>
      <c r="QNB3" s="442"/>
      <c r="QNC3" s="442"/>
      <c r="QND3" s="442"/>
      <c r="QNE3" s="442"/>
      <c r="QNF3" s="442"/>
      <c r="QNG3" s="442"/>
      <c r="QNH3" s="442"/>
      <c r="QNI3" s="442"/>
      <c r="QNJ3" s="442"/>
      <c r="QNK3" s="442"/>
      <c r="QNL3" s="442"/>
      <c r="QNM3" s="442"/>
      <c r="QNN3" s="442"/>
      <c r="QNO3" s="442"/>
      <c r="QNP3" s="442"/>
      <c r="QNQ3" s="442"/>
      <c r="QNR3" s="442"/>
      <c r="QNS3" s="442"/>
      <c r="QNT3" s="442"/>
      <c r="QNU3" s="442"/>
      <c r="QNV3" s="442"/>
      <c r="QNW3" s="442"/>
      <c r="QNX3" s="442"/>
      <c r="QNY3" s="442"/>
      <c r="QNZ3" s="442"/>
      <c r="QOA3" s="442"/>
      <c r="QOB3" s="442"/>
      <c r="QOC3" s="442"/>
      <c r="QOD3" s="442"/>
      <c r="QOE3" s="442"/>
      <c r="QOF3" s="442"/>
      <c r="QOG3" s="442"/>
      <c r="QOH3" s="442"/>
      <c r="QOI3" s="442"/>
      <c r="QOJ3" s="442"/>
      <c r="QOK3" s="442"/>
      <c r="QOL3" s="442"/>
      <c r="QOM3" s="442"/>
      <c r="QON3" s="442"/>
      <c r="QOO3" s="442"/>
      <c r="QOP3" s="442"/>
      <c r="QOQ3" s="442"/>
      <c r="QOR3" s="442"/>
      <c r="QOS3" s="442"/>
      <c r="QOT3" s="442"/>
      <c r="QOU3" s="442"/>
      <c r="QOV3" s="442"/>
      <c r="QOW3" s="442"/>
      <c r="QOX3" s="442"/>
      <c r="QOY3" s="442"/>
      <c r="QOZ3" s="442"/>
      <c r="QPA3" s="442"/>
      <c r="QPB3" s="442"/>
      <c r="QPC3" s="442"/>
      <c r="QPD3" s="442"/>
      <c r="QPE3" s="442"/>
      <c r="QPF3" s="442"/>
      <c r="QPG3" s="442"/>
      <c r="QPH3" s="442"/>
      <c r="QPI3" s="442"/>
      <c r="QPJ3" s="442"/>
      <c r="QPK3" s="442"/>
      <c r="QPL3" s="442"/>
      <c r="QPM3" s="442"/>
      <c r="QPN3" s="442"/>
      <c r="QPO3" s="442"/>
      <c r="QPP3" s="442"/>
      <c r="QPQ3" s="442"/>
      <c r="QPR3" s="442"/>
      <c r="QPS3" s="442"/>
      <c r="QPT3" s="442"/>
      <c r="QPU3" s="442"/>
      <c r="QPV3" s="442"/>
      <c r="QPW3" s="442"/>
      <c r="QPX3" s="442"/>
      <c r="QPY3" s="442"/>
      <c r="QPZ3" s="442"/>
      <c r="QQA3" s="442"/>
      <c r="QQB3" s="442"/>
      <c r="QQC3" s="442"/>
      <c r="QQD3" s="442"/>
      <c r="QQE3" s="442"/>
      <c r="QQF3" s="442"/>
      <c r="QQG3" s="442"/>
      <c r="QQH3" s="442"/>
      <c r="QQI3" s="442"/>
      <c r="QQJ3" s="442"/>
      <c r="QQK3" s="442"/>
      <c r="QQL3" s="442"/>
      <c r="QQM3" s="442"/>
      <c r="QQN3" s="442"/>
      <c r="QQO3" s="442"/>
      <c r="QQP3" s="442"/>
      <c r="QQQ3" s="442"/>
      <c r="QQR3" s="442"/>
      <c r="QQS3" s="442"/>
      <c r="QQT3" s="442"/>
      <c r="QQU3" s="442"/>
      <c r="QQV3" s="442"/>
      <c r="QQW3" s="442"/>
      <c r="QQX3" s="442"/>
      <c r="QQY3" s="442"/>
      <c r="QQZ3" s="442"/>
      <c r="QRA3" s="442"/>
      <c r="QRB3" s="442"/>
      <c r="QRC3" s="442"/>
      <c r="QRD3" s="442"/>
      <c r="QRE3" s="442"/>
      <c r="QRF3" s="442"/>
      <c r="QRG3" s="442"/>
      <c r="QRH3" s="442"/>
      <c r="QRI3" s="442"/>
      <c r="QRJ3" s="442"/>
      <c r="QRK3" s="442"/>
      <c r="QRL3" s="442"/>
      <c r="QRM3" s="442"/>
      <c r="QRN3" s="442"/>
      <c r="QRO3" s="442"/>
      <c r="QRP3" s="442"/>
      <c r="QRQ3" s="442"/>
      <c r="QRR3" s="442"/>
      <c r="QRS3" s="442"/>
      <c r="QRT3" s="442"/>
      <c r="QRU3" s="442"/>
      <c r="QRV3" s="442"/>
      <c r="QRW3" s="442"/>
      <c r="QRX3" s="442"/>
      <c r="QRY3" s="442"/>
      <c r="QRZ3" s="442"/>
      <c r="QSA3" s="442"/>
      <c r="QSB3" s="442"/>
      <c r="QSC3" s="442"/>
      <c r="QSD3" s="442"/>
      <c r="QSE3" s="442"/>
      <c r="QSF3" s="442"/>
      <c r="QSG3" s="442"/>
      <c r="QSH3" s="442"/>
      <c r="QSI3" s="442"/>
      <c r="QSJ3" s="442"/>
      <c r="QSK3" s="442"/>
      <c r="QSL3" s="442"/>
      <c r="QSM3" s="442"/>
      <c r="QSN3" s="442"/>
      <c r="QSO3" s="442"/>
      <c r="QSP3" s="442"/>
      <c r="QSQ3" s="442"/>
      <c r="QSR3" s="442"/>
      <c r="QSS3" s="442"/>
      <c r="QST3" s="442"/>
      <c r="QSU3" s="442"/>
      <c r="QSV3" s="442"/>
      <c r="QSW3" s="442"/>
      <c r="QSX3" s="442"/>
      <c r="QSY3" s="442"/>
      <c r="QSZ3" s="442"/>
      <c r="QTA3" s="442"/>
      <c r="QTB3" s="442"/>
      <c r="QTC3" s="442"/>
      <c r="QTD3" s="442"/>
      <c r="QTE3" s="442"/>
      <c r="QTF3" s="442"/>
      <c r="QTG3" s="442"/>
      <c r="QTH3" s="442"/>
      <c r="QTI3" s="442"/>
      <c r="QTJ3" s="442"/>
      <c r="QTK3" s="442"/>
      <c r="QTL3" s="442"/>
      <c r="QTM3" s="442"/>
      <c r="QTN3" s="442"/>
      <c r="QTO3" s="442"/>
      <c r="QTP3" s="442"/>
      <c r="QTQ3" s="442"/>
      <c r="QTR3" s="442"/>
      <c r="QTS3" s="442"/>
      <c r="QTT3" s="442"/>
      <c r="QTU3" s="442"/>
      <c r="QTV3" s="442"/>
      <c r="QTW3" s="442"/>
      <c r="QTX3" s="442"/>
      <c r="QTY3" s="442"/>
      <c r="QTZ3" s="442"/>
      <c r="QUA3" s="442"/>
      <c r="QUB3" s="442"/>
      <c r="QUC3" s="442"/>
      <c r="QUD3" s="442"/>
      <c r="QUE3" s="442"/>
      <c r="QUF3" s="442"/>
      <c r="QUG3" s="442"/>
      <c r="QUH3" s="442"/>
      <c r="QUI3" s="442"/>
      <c r="QUJ3" s="442"/>
      <c r="QUK3" s="442"/>
      <c r="QUL3" s="442"/>
      <c r="QUM3" s="442"/>
      <c r="QUN3" s="442"/>
      <c r="QUO3" s="442"/>
      <c r="QUP3" s="442"/>
      <c r="QUQ3" s="442"/>
      <c r="QUR3" s="442"/>
      <c r="QUS3" s="442"/>
      <c r="QUT3" s="442"/>
      <c r="QUU3" s="442"/>
      <c r="QUV3" s="442"/>
      <c r="QUW3" s="442"/>
      <c r="QUX3" s="442"/>
      <c r="QUY3" s="442"/>
      <c r="QUZ3" s="442"/>
      <c r="QVA3" s="442"/>
      <c r="QVB3" s="442"/>
      <c r="QVC3" s="442"/>
      <c r="QVD3" s="442"/>
      <c r="QVE3" s="442"/>
      <c r="QVF3" s="442"/>
      <c r="QVG3" s="442"/>
      <c r="QVH3" s="442"/>
      <c r="QVI3" s="442"/>
      <c r="QVJ3" s="442"/>
      <c r="QVK3" s="442"/>
      <c r="QVL3" s="442"/>
      <c r="QVM3" s="442"/>
      <c r="QVN3" s="442"/>
      <c r="QVO3" s="442"/>
      <c r="QVP3" s="442"/>
      <c r="QVQ3" s="442"/>
      <c r="QVR3" s="442"/>
      <c r="QVS3" s="442"/>
      <c r="QVT3" s="442"/>
      <c r="QVU3" s="442"/>
      <c r="QVV3" s="442"/>
      <c r="QVW3" s="442"/>
      <c r="QVX3" s="442"/>
      <c r="QVY3" s="442"/>
      <c r="QVZ3" s="442"/>
      <c r="QWA3" s="442"/>
      <c r="QWB3" s="442"/>
      <c r="QWC3" s="442"/>
      <c r="QWD3" s="442"/>
      <c r="QWE3" s="442"/>
      <c r="QWF3" s="442"/>
      <c r="QWG3" s="442"/>
      <c r="QWH3" s="442"/>
      <c r="QWI3" s="442"/>
      <c r="QWJ3" s="442"/>
      <c r="QWK3" s="442"/>
      <c r="QWL3" s="442"/>
      <c r="QWM3" s="442"/>
      <c r="QWN3" s="442"/>
      <c r="QWO3" s="442"/>
      <c r="QWP3" s="442"/>
      <c r="QWQ3" s="442"/>
      <c r="QWR3" s="442"/>
      <c r="QWS3" s="442"/>
      <c r="QWT3" s="442"/>
      <c r="QWU3" s="442"/>
      <c r="QWV3" s="442"/>
      <c r="QWW3" s="442"/>
      <c r="QWX3" s="442"/>
      <c r="QWY3" s="442"/>
      <c r="QWZ3" s="442"/>
      <c r="QXA3" s="442"/>
      <c r="QXB3" s="442"/>
      <c r="QXC3" s="442"/>
      <c r="QXD3" s="442"/>
      <c r="QXE3" s="442"/>
      <c r="QXF3" s="442"/>
      <c r="QXG3" s="442"/>
      <c r="QXH3" s="442"/>
      <c r="QXI3" s="442"/>
      <c r="QXJ3" s="442"/>
      <c r="QXK3" s="442"/>
      <c r="QXL3" s="442"/>
      <c r="QXM3" s="442"/>
      <c r="QXN3" s="442"/>
      <c r="QXO3" s="442"/>
      <c r="QXP3" s="442"/>
      <c r="QXQ3" s="442"/>
      <c r="QXR3" s="442"/>
      <c r="QXS3" s="442"/>
      <c r="QXT3" s="442"/>
      <c r="QXU3" s="442"/>
      <c r="QXV3" s="442"/>
      <c r="QXW3" s="442"/>
      <c r="QXX3" s="442"/>
      <c r="QXY3" s="442"/>
      <c r="QXZ3" s="442"/>
      <c r="QYA3" s="442"/>
      <c r="QYB3" s="442"/>
      <c r="QYC3" s="442"/>
      <c r="QYD3" s="442"/>
      <c r="QYE3" s="442"/>
      <c r="QYF3" s="442"/>
      <c r="QYG3" s="442"/>
      <c r="QYH3" s="442"/>
      <c r="QYI3" s="442"/>
      <c r="QYJ3" s="442"/>
      <c r="QYK3" s="442"/>
      <c r="QYL3" s="442"/>
      <c r="QYM3" s="442"/>
      <c r="QYN3" s="442"/>
      <c r="QYO3" s="442"/>
      <c r="QYP3" s="442"/>
      <c r="QYQ3" s="442"/>
      <c r="QYR3" s="442"/>
      <c r="QYS3" s="442"/>
      <c r="QYT3" s="442"/>
      <c r="QYU3" s="442"/>
      <c r="QYV3" s="442"/>
      <c r="QYW3" s="442"/>
      <c r="QYX3" s="442"/>
      <c r="QYY3" s="442"/>
      <c r="QYZ3" s="442"/>
      <c r="QZA3" s="442"/>
      <c r="QZB3" s="442"/>
      <c r="QZC3" s="442"/>
      <c r="QZD3" s="442"/>
      <c r="QZE3" s="442"/>
      <c r="QZF3" s="442"/>
      <c r="QZG3" s="442"/>
      <c r="QZH3" s="442"/>
      <c r="QZI3" s="442"/>
      <c r="QZJ3" s="442"/>
      <c r="QZK3" s="442"/>
      <c r="QZL3" s="442"/>
      <c r="QZM3" s="442"/>
      <c r="QZN3" s="442"/>
      <c r="QZO3" s="442"/>
      <c r="QZP3" s="442"/>
      <c r="QZQ3" s="442"/>
      <c r="QZR3" s="442"/>
      <c r="QZS3" s="442"/>
      <c r="QZT3" s="442"/>
      <c r="QZU3" s="442"/>
      <c r="QZV3" s="442"/>
      <c r="QZW3" s="442"/>
      <c r="QZX3" s="442"/>
      <c r="QZY3" s="442"/>
      <c r="QZZ3" s="442"/>
      <c r="RAA3" s="442"/>
      <c r="RAB3" s="442"/>
      <c r="RAC3" s="442"/>
      <c r="RAD3" s="442"/>
      <c r="RAE3" s="442"/>
      <c r="RAF3" s="442"/>
      <c r="RAG3" s="442"/>
      <c r="RAH3" s="442"/>
      <c r="RAI3" s="442"/>
      <c r="RAJ3" s="442"/>
      <c r="RAK3" s="442"/>
      <c r="RAL3" s="442"/>
      <c r="RAM3" s="442"/>
      <c r="RAN3" s="442"/>
      <c r="RAO3" s="442"/>
      <c r="RAP3" s="442"/>
      <c r="RAQ3" s="442"/>
      <c r="RAR3" s="442"/>
      <c r="RAS3" s="442"/>
      <c r="RAT3" s="442"/>
      <c r="RAU3" s="442"/>
      <c r="RAV3" s="442"/>
      <c r="RAW3" s="442"/>
      <c r="RAX3" s="442"/>
      <c r="RAY3" s="442"/>
      <c r="RAZ3" s="442"/>
      <c r="RBA3" s="442"/>
      <c r="RBB3" s="442"/>
      <c r="RBC3" s="442"/>
      <c r="RBD3" s="442"/>
      <c r="RBE3" s="442"/>
      <c r="RBF3" s="442"/>
      <c r="RBG3" s="442"/>
      <c r="RBH3" s="442"/>
      <c r="RBI3" s="442"/>
      <c r="RBJ3" s="442"/>
      <c r="RBK3" s="442"/>
      <c r="RBL3" s="442"/>
      <c r="RBM3" s="442"/>
      <c r="RBN3" s="442"/>
      <c r="RBO3" s="442"/>
      <c r="RBP3" s="442"/>
      <c r="RBQ3" s="442"/>
      <c r="RBR3" s="442"/>
      <c r="RBS3" s="442"/>
      <c r="RBT3" s="442"/>
      <c r="RBU3" s="442"/>
      <c r="RBV3" s="442"/>
      <c r="RBW3" s="442"/>
      <c r="RBX3" s="442"/>
      <c r="RBY3" s="442"/>
      <c r="RBZ3" s="442"/>
      <c r="RCA3" s="442"/>
      <c r="RCB3" s="442"/>
      <c r="RCC3" s="442"/>
      <c r="RCD3" s="442"/>
      <c r="RCE3" s="442"/>
      <c r="RCF3" s="442"/>
      <c r="RCG3" s="442"/>
      <c r="RCH3" s="442"/>
      <c r="RCI3" s="442"/>
      <c r="RCJ3" s="442"/>
      <c r="RCK3" s="442"/>
      <c r="RCL3" s="442"/>
      <c r="RCM3" s="442"/>
      <c r="RCN3" s="442"/>
      <c r="RCO3" s="442"/>
      <c r="RCP3" s="442"/>
      <c r="RCQ3" s="442"/>
      <c r="RCR3" s="442"/>
      <c r="RCS3" s="442"/>
      <c r="RCT3" s="442"/>
      <c r="RCU3" s="442"/>
      <c r="RCV3" s="442"/>
      <c r="RCW3" s="442"/>
      <c r="RCX3" s="442"/>
      <c r="RCY3" s="442"/>
      <c r="RCZ3" s="442"/>
      <c r="RDA3" s="442"/>
      <c r="RDB3" s="442"/>
      <c r="RDC3" s="442"/>
      <c r="RDD3" s="442"/>
      <c r="RDE3" s="442"/>
      <c r="RDF3" s="442"/>
      <c r="RDG3" s="442"/>
      <c r="RDH3" s="442"/>
      <c r="RDI3" s="442"/>
      <c r="RDJ3" s="442"/>
      <c r="RDK3" s="442"/>
      <c r="RDL3" s="442"/>
      <c r="RDM3" s="442"/>
      <c r="RDN3" s="442"/>
      <c r="RDO3" s="442"/>
      <c r="RDP3" s="442"/>
      <c r="RDQ3" s="442"/>
      <c r="RDR3" s="442"/>
      <c r="RDS3" s="442"/>
      <c r="RDT3" s="442"/>
      <c r="RDU3" s="442"/>
      <c r="RDV3" s="442"/>
      <c r="RDW3" s="442"/>
      <c r="RDX3" s="442"/>
      <c r="RDY3" s="442"/>
      <c r="RDZ3" s="442"/>
      <c r="REA3" s="442"/>
      <c r="REB3" s="442"/>
      <c r="REC3" s="442"/>
      <c r="RED3" s="442"/>
      <c r="REE3" s="442"/>
      <c r="REF3" s="442"/>
      <c r="REG3" s="442"/>
      <c r="REH3" s="442"/>
      <c r="REI3" s="442"/>
      <c r="REJ3" s="442"/>
      <c r="REK3" s="442"/>
      <c r="REL3" s="442"/>
      <c r="REM3" s="442"/>
      <c r="REN3" s="442"/>
      <c r="REO3" s="442"/>
      <c r="REP3" s="442"/>
      <c r="REQ3" s="442"/>
      <c r="RER3" s="442"/>
      <c r="RES3" s="442"/>
      <c r="RET3" s="442"/>
      <c r="REU3" s="442"/>
      <c r="REV3" s="442"/>
      <c r="REW3" s="442"/>
      <c r="REX3" s="442"/>
      <c r="REY3" s="442"/>
      <c r="REZ3" s="442"/>
      <c r="RFA3" s="442"/>
      <c r="RFB3" s="442"/>
      <c r="RFC3" s="442"/>
      <c r="RFD3" s="442"/>
      <c r="RFE3" s="442"/>
      <c r="RFF3" s="442"/>
      <c r="RFG3" s="442"/>
      <c r="RFH3" s="442"/>
      <c r="RFI3" s="442"/>
      <c r="RFJ3" s="442"/>
      <c r="RFK3" s="442"/>
      <c r="RFL3" s="442"/>
      <c r="RFM3" s="442"/>
      <c r="RFN3" s="442"/>
      <c r="RFO3" s="442"/>
      <c r="RFP3" s="442"/>
      <c r="RFQ3" s="442"/>
      <c r="RFR3" s="442"/>
      <c r="RFS3" s="442"/>
      <c r="RFT3" s="442"/>
      <c r="RFU3" s="442"/>
      <c r="RFV3" s="442"/>
      <c r="RFW3" s="442"/>
      <c r="RFX3" s="442"/>
      <c r="RFY3" s="442"/>
      <c r="RFZ3" s="442"/>
      <c r="RGA3" s="442"/>
      <c r="RGB3" s="442"/>
      <c r="RGC3" s="442"/>
      <c r="RGD3" s="442"/>
      <c r="RGE3" s="442"/>
      <c r="RGF3" s="442"/>
      <c r="RGG3" s="442"/>
      <c r="RGH3" s="442"/>
      <c r="RGI3" s="442"/>
      <c r="RGJ3" s="442"/>
      <c r="RGK3" s="442"/>
      <c r="RGL3" s="442"/>
      <c r="RGM3" s="442"/>
      <c r="RGN3" s="442"/>
      <c r="RGO3" s="442"/>
      <c r="RGP3" s="442"/>
      <c r="RGQ3" s="442"/>
      <c r="RGR3" s="442"/>
      <c r="RGS3" s="442"/>
      <c r="RGT3" s="442"/>
      <c r="RGU3" s="442"/>
      <c r="RGV3" s="442"/>
      <c r="RGW3" s="442"/>
      <c r="RGX3" s="442"/>
      <c r="RGY3" s="442"/>
      <c r="RGZ3" s="442"/>
      <c r="RHA3" s="442"/>
      <c r="RHB3" s="442"/>
      <c r="RHC3" s="442"/>
      <c r="RHD3" s="442"/>
      <c r="RHE3" s="442"/>
      <c r="RHF3" s="442"/>
      <c r="RHG3" s="442"/>
      <c r="RHH3" s="442"/>
      <c r="RHI3" s="442"/>
      <c r="RHJ3" s="442"/>
      <c r="RHK3" s="442"/>
      <c r="RHL3" s="442"/>
      <c r="RHM3" s="442"/>
      <c r="RHN3" s="442"/>
      <c r="RHO3" s="442"/>
      <c r="RHP3" s="442"/>
      <c r="RHQ3" s="442"/>
      <c r="RHR3" s="442"/>
      <c r="RHS3" s="442"/>
      <c r="RHT3" s="442"/>
      <c r="RHU3" s="442"/>
      <c r="RHV3" s="442"/>
      <c r="RHW3" s="442"/>
      <c r="RHX3" s="442"/>
      <c r="RHY3" s="442"/>
      <c r="RHZ3" s="442"/>
      <c r="RIA3" s="442"/>
      <c r="RIB3" s="442"/>
      <c r="RIC3" s="442"/>
      <c r="RID3" s="442"/>
      <c r="RIE3" s="442"/>
      <c r="RIF3" s="442"/>
      <c r="RIG3" s="442"/>
      <c r="RIH3" s="442"/>
      <c r="RII3" s="442"/>
      <c r="RIJ3" s="442"/>
      <c r="RIK3" s="442"/>
      <c r="RIL3" s="442"/>
      <c r="RIM3" s="442"/>
      <c r="RIN3" s="442"/>
      <c r="RIO3" s="442"/>
      <c r="RIP3" s="442"/>
      <c r="RIQ3" s="442"/>
      <c r="RIR3" s="442"/>
      <c r="RIS3" s="442"/>
      <c r="RIT3" s="442"/>
      <c r="RIU3" s="442"/>
      <c r="RIV3" s="442"/>
      <c r="RIW3" s="442"/>
      <c r="RIX3" s="442"/>
      <c r="RIY3" s="442"/>
      <c r="RIZ3" s="442"/>
      <c r="RJA3" s="442"/>
      <c r="RJB3" s="442"/>
      <c r="RJC3" s="442"/>
      <c r="RJD3" s="442"/>
      <c r="RJE3" s="442"/>
      <c r="RJF3" s="442"/>
      <c r="RJG3" s="442"/>
      <c r="RJH3" s="442"/>
      <c r="RJI3" s="442"/>
      <c r="RJJ3" s="442"/>
      <c r="RJK3" s="442"/>
      <c r="RJL3" s="442"/>
      <c r="RJM3" s="442"/>
      <c r="RJN3" s="442"/>
      <c r="RJO3" s="442"/>
      <c r="RJP3" s="442"/>
      <c r="RJQ3" s="442"/>
      <c r="RJR3" s="442"/>
      <c r="RJS3" s="442"/>
      <c r="RJT3" s="442"/>
      <c r="RJU3" s="442"/>
      <c r="RJV3" s="442"/>
      <c r="RJW3" s="442"/>
      <c r="RJX3" s="442"/>
      <c r="RJY3" s="442"/>
      <c r="RJZ3" s="442"/>
      <c r="RKA3" s="442"/>
      <c r="RKB3" s="442"/>
      <c r="RKC3" s="442"/>
      <c r="RKD3" s="442"/>
      <c r="RKE3" s="442"/>
      <c r="RKF3" s="442"/>
      <c r="RKG3" s="442"/>
      <c r="RKH3" s="442"/>
      <c r="RKI3" s="442"/>
      <c r="RKJ3" s="442"/>
      <c r="RKK3" s="442"/>
      <c r="RKL3" s="442"/>
      <c r="RKM3" s="442"/>
      <c r="RKN3" s="442"/>
      <c r="RKO3" s="442"/>
      <c r="RKP3" s="442"/>
      <c r="RKQ3" s="442"/>
      <c r="RKR3" s="442"/>
      <c r="RKS3" s="442"/>
      <c r="RKT3" s="442"/>
      <c r="RKU3" s="442"/>
      <c r="RKV3" s="442"/>
      <c r="RKW3" s="442"/>
      <c r="RKX3" s="442"/>
      <c r="RKY3" s="442"/>
      <c r="RKZ3" s="442"/>
      <c r="RLA3" s="442"/>
      <c r="RLB3" s="442"/>
      <c r="RLC3" s="442"/>
      <c r="RLD3" s="442"/>
      <c r="RLE3" s="442"/>
      <c r="RLF3" s="442"/>
      <c r="RLG3" s="442"/>
      <c r="RLH3" s="442"/>
      <c r="RLI3" s="442"/>
      <c r="RLJ3" s="442"/>
      <c r="RLK3" s="442"/>
      <c r="RLL3" s="442"/>
      <c r="RLM3" s="442"/>
      <c r="RLN3" s="442"/>
      <c r="RLO3" s="442"/>
      <c r="RLP3" s="442"/>
      <c r="RLQ3" s="442"/>
      <c r="RLR3" s="442"/>
      <c r="RLS3" s="442"/>
      <c r="RLT3" s="442"/>
      <c r="RLU3" s="442"/>
      <c r="RLV3" s="442"/>
      <c r="RLW3" s="442"/>
      <c r="RLX3" s="442"/>
      <c r="RLY3" s="442"/>
      <c r="RLZ3" s="442"/>
      <c r="RMA3" s="442"/>
      <c r="RMB3" s="442"/>
      <c r="RMC3" s="442"/>
      <c r="RMD3" s="442"/>
      <c r="RME3" s="442"/>
      <c r="RMF3" s="442"/>
      <c r="RMG3" s="442"/>
      <c r="RMH3" s="442"/>
      <c r="RMI3" s="442"/>
      <c r="RMJ3" s="442"/>
      <c r="RMK3" s="442"/>
      <c r="RML3" s="442"/>
      <c r="RMM3" s="442"/>
      <c r="RMN3" s="442"/>
      <c r="RMO3" s="442"/>
      <c r="RMP3" s="442"/>
      <c r="RMQ3" s="442"/>
      <c r="RMR3" s="442"/>
      <c r="RMS3" s="442"/>
      <c r="RMT3" s="442"/>
      <c r="RMU3" s="442"/>
      <c r="RMV3" s="442"/>
      <c r="RMW3" s="442"/>
      <c r="RMX3" s="442"/>
      <c r="RMY3" s="442"/>
      <c r="RMZ3" s="442"/>
      <c r="RNA3" s="442"/>
      <c r="RNB3" s="442"/>
      <c r="RNC3" s="442"/>
      <c r="RND3" s="442"/>
      <c r="RNE3" s="442"/>
      <c r="RNF3" s="442"/>
      <c r="RNG3" s="442"/>
      <c r="RNH3" s="442"/>
      <c r="RNI3" s="442"/>
      <c r="RNJ3" s="442"/>
      <c r="RNK3" s="442"/>
      <c r="RNL3" s="442"/>
      <c r="RNM3" s="442"/>
      <c r="RNN3" s="442"/>
      <c r="RNO3" s="442"/>
      <c r="RNP3" s="442"/>
      <c r="RNQ3" s="442"/>
      <c r="RNR3" s="442"/>
      <c r="RNS3" s="442"/>
      <c r="RNT3" s="442"/>
      <c r="RNU3" s="442"/>
      <c r="RNV3" s="442"/>
      <c r="RNW3" s="442"/>
      <c r="RNX3" s="442"/>
      <c r="RNY3" s="442"/>
      <c r="RNZ3" s="442"/>
      <c r="ROA3" s="442"/>
      <c r="ROB3" s="442"/>
      <c r="ROC3" s="442"/>
      <c r="ROD3" s="442"/>
      <c r="ROE3" s="442"/>
      <c r="ROF3" s="442"/>
      <c r="ROG3" s="442"/>
      <c r="ROH3" s="442"/>
      <c r="ROI3" s="442"/>
      <c r="ROJ3" s="442"/>
      <c r="ROK3" s="442"/>
      <c r="ROL3" s="442"/>
      <c r="ROM3" s="442"/>
      <c r="RON3" s="442"/>
      <c r="ROO3" s="442"/>
      <c r="ROP3" s="442"/>
      <c r="ROQ3" s="442"/>
      <c r="ROR3" s="442"/>
      <c r="ROS3" s="442"/>
      <c r="ROT3" s="442"/>
      <c r="ROU3" s="442"/>
      <c r="ROV3" s="442"/>
      <c r="ROW3" s="442"/>
      <c r="ROX3" s="442"/>
      <c r="ROY3" s="442"/>
      <c r="ROZ3" s="442"/>
      <c r="RPA3" s="442"/>
      <c r="RPB3" s="442"/>
      <c r="RPC3" s="442"/>
      <c r="RPD3" s="442"/>
      <c r="RPE3" s="442"/>
      <c r="RPF3" s="442"/>
      <c r="RPG3" s="442"/>
      <c r="RPH3" s="442"/>
      <c r="RPI3" s="442"/>
      <c r="RPJ3" s="442"/>
      <c r="RPK3" s="442"/>
      <c r="RPL3" s="442"/>
      <c r="RPM3" s="442"/>
      <c r="RPN3" s="442"/>
      <c r="RPO3" s="442"/>
      <c r="RPP3" s="442"/>
      <c r="RPQ3" s="442"/>
      <c r="RPR3" s="442"/>
      <c r="RPS3" s="442"/>
      <c r="RPT3" s="442"/>
      <c r="RPU3" s="442"/>
      <c r="RPV3" s="442"/>
      <c r="RPW3" s="442"/>
      <c r="RPX3" s="442"/>
      <c r="RPY3" s="442"/>
      <c r="RPZ3" s="442"/>
      <c r="RQA3" s="442"/>
      <c r="RQB3" s="442"/>
      <c r="RQC3" s="442"/>
      <c r="RQD3" s="442"/>
      <c r="RQE3" s="442"/>
      <c r="RQF3" s="442"/>
      <c r="RQG3" s="442"/>
      <c r="RQH3" s="442"/>
      <c r="RQI3" s="442"/>
      <c r="RQJ3" s="442"/>
      <c r="RQK3" s="442"/>
      <c r="RQL3" s="442"/>
      <c r="RQM3" s="442"/>
      <c r="RQN3" s="442"/>
      <c r="RQO3" s="442"/>
      <c r="RQP3" s="442"/>
      <c r="RQQ3" s="442"/>
      <c r="RQR3" s="442"/>
      <c r="RQS3" s="442"/>
      <c r="RQT3" s="442"/>
      <c r="RQU3" s="442"/>
      <c r="RQV3" s="442"/>
      <c r="RQW3" s="442"/>
      <c r="RQX3" s="442"/>
      <c r="RQY3" s="442"/>
      <c r="RQZ3" s="442"/>
      <c r="RRA3" s="442"/>
      <c r="RRB3" s="442"/>
      <c r="RRC3" s="442"/>
      <c r="RRD3" s="442"/>
      <c r="RRE3" s="442"/>
      <c r="RRF3" s="442"/>
      <c r="RRG3" s="442"/>
      <c r="RRH3" s="442"/>
      <c r="RRI3" s="442"/>
      <c r="RRJ3" s="442"/>
      <c r="RRK3" s="442"/>
      <c r="RRL3" s="442"/>
      <c r="RRM3" s="442"/>
      <c r="RRN3" s="442"/>
      <c r="RRO3" s="442"/>
      <c r="RRP3" s="442"/>
      <c r="RRQ3" s="442"/>
      <c r="RRR3" s="442"/>
      <c r="RRS3" s="442"/>
      <c r="RRT3" s="442"/>
      <c r="RRU3" s="442"/>
      <c r="RRV3" s="442"/>
      <c r="RRW3" s="442"/>
      <c r="RRX3" s="442"/>
      <c r="RRY3" s="442"/>
      <c r="RRZ3" s="442"/>
      <c r="RSA3" s="442"/>
      <c r="RSB3" s="442"/>
      <c r="RSC3" s="442"/>
      <c r="RSD3" s="442"/>
      <c r="RSE3" s="442"/>
      <c r="RSF3" s="442"/>
      <c r="RSG3" s="442"/>
      <c r="RSH3" s="442"/>
      <c r="RSI3" s="442"/>
      <c r="RSJ3" s="442"/>
      <c r="RSK3" s="442"/>
      <c r="RSL3" s="442"/>
      <c r="RSM3" s="442"/>
      <c r="RSN3" s="442"/>
      <c r="RSO3" s="442"/>
      <c r="RSP3" s="442"/>
      <c r="RSQ3" s="442"/>
      <c r="RSR3" s="442"/>
      <c r="RSS3" s="442"/>
      <c r="RST3" s="442"/>
      <c r="RSU3" s="442"/>
      <c r="RSV3" s="442"/>
      <c r="RSW3" s="442"/>
      <c r="RSX3" s="442"/>
      <c r="RSY3" s="442"/>
      <c r="RSZ3" s="442"/>
      <c r="RTA3" s="442"/>
      <c r="RTB3" s="442"/>
      <c r="RTC3" s="442"/>
      <c r="RTD3" s="442"/>
      <c r="RTE3" s="442"/>
      <c r="RTF3" s="442"/>
      <c r="RTG3" s="442"/>
      <c r="RTH3" s="442"/>
      <c r="RTI3" s="442"/>
      <c r="RTJ3" s="442"/>
      <c r="RTK3" s="442"/>
      <c r="RTL3" s="442"/>
      <c r="RTM3" s="442"/>
      <c r="RTN3" s="442"/>
      <c r="RTO3" s="442"/>
      <c r="RTP3" s="442"/>
      <c r="RTQ3" s="442"/>
      <c r="RTR3" s="442"/>
      <c r="RTS3" s="442"/>
      <c r="RTT3" s="442"/>
      <c r="RTU3" s="442"/>
      <c r="RTV3" s="442"/>
      <c r="RTW3" s="442"/>
      <c r="RTX3" s="442"/>
      <c r="RTY3" s="442"/>
      <c r="RTZ3" s="442"/>
      <c r="RUA3" s="442"/>
      <c r="RUB3" s="442"/>
      <c r="RUC3" s="442"/>
      <c r="RUD3" s="442"/>
      <c r="RUE3" s="442"/>
      <c r="RUF3" s="442"/>
      <c r="RUG3" s="442"/>
      <c r="RUH3" s="442"/>
      <c r="RUI3" s="442"/>
      <c r="RUJ3" s="442"/>
      <c r="RUK3" s="442"/>
      <c r="RUL3" s="442"/>
      <c r="RUM3" s="442"/>
      <c r="RUN3" s="442"/>
      <c r="RUO3" s="442"/>
      <c r="RUP3" s="442"/>
      <c r="RUQ3" s="442"/>
      <c r="RUR3" s="442"/>
      <c r="RUS3" s="442"/>
      <c r="RUT3" s="442"/>
      <c r="RUU3" s="442"/>
      <c r="RUV3" s="442"/>
      <c r="RUW3" s="442"/>
      <c r="RUX3" s="442"/>
      <c r="RUY3" s="442"/>
      <c r="RUZ3" s="442"/>
      <c r="RVA3" s="442"/>
      <c r="RVB3" s="442"/>
      <c r="RVC3" s="442"/>
      <c r="RVD3" s="442"/>
      <c r="RVE3" s="442"/>
      <c r="RVF3" s="442"/>
      <c r="RVG3" s="442"/>
      <c r="RVH3" s="442"/>
      <c r="RVI3" s="442"/>
      <c r="RVJ3" s="442"/>
      <c r="RVK3" s="442"/>
      <c r="RVL3" s="442"/>
      <c r="RVM3" s="442"/>
      <c r="RVN3" s="442"/>
      <c r="RVO3" s="442"/>
      <c r="RVP3" s="442"/>
      <c r="RVQ3" s="442"/>
      <c r="RVR3" s="442"/>
      <c r="RVS3" s="442"/>
      <c r="RVT3" s="442"/>
      <c r="RVU3" s="442"/>
      <c r="RVV3" s="442"/>
      <c r="RVW3" s="442"/>
      <c r="RVX3" s="442"/>
      <c r="RVY3" s="442"/>
      <c r="RVZ3" s="442"/>
      <c r="RWA3" s="442"/>
      <c r="RWB3" s="442"/>
      <c r="RWC3" s="442"/>
      <c r="RWD3" s="442"/>
      <c r="RWE3" s="442"/>
      <c r="RWF3" s="442"/>
      <c r="RWG3" s="442"/>
      <c r="RWH3" s="442"/>
      <c r="RWI3" s="442"/>
      <c r="RWJ3" s="442"/>
      <c r="RWK3" s="442"/>
      <c r="RWL3" s="442"/>
      <c r="RWM3" s="442"/>
      <c r="RWN3" s="442"/>
      <c r="RWO3" s="442"/>
      <c r="RWP3" s="442"/>
      <c r="RWQ3" s="442"/>
      <c r="RWR3" s="442"/>
      <c r="RWS3" s="442"/>
      <c r="RWT3" s="442"/>
      <c r="RWU3" s="442"/>
      <c r="RWV3" s="442"/>
      <c r="RWW3" s="442"/>
      <c r="RWX3" s="442"/>
      <c r="RWY3" s="442"/>
      <c r="RWZ3" s="442"/>
      <c r="RXA3" s="442"/>
      <c r="RXB3" s="442"/>
      <c r="RXC3" s="442"/>
      <c r="RXD3" s="442"/>
      <c r="RXE3" s="442"/>
      <c r="RXF3" s="442"/>
      <c r="RXG3" s="442"/>
      <c r="RXH3" s="442"/>
      <c r="RXI3" s="442"/>
      <c r="RXJ3" s="442"/>
      <c r="RXK3" s="442"/>
      <c r="RXL3" s="442"/>
      <c r="RXM3" s="442"/>
      <c r="RXN3" s="442"/>
      <c r="RXO3" s="442"/>
      <c r="RXP3" s="442"/>
      <c r="RXQ3" s="442"/>
      <c r="RXR3" s="442"/>
      <c r="RXS3" s="442"/>
      <c r="RXT3" s="442"/>
      <c r="RXU3" s="442"/>
      <c r="RXV3" s="442"/>
      <c r="RXW3" s="442"/>
      <c r="RXX3" s="442"/>
      <c r="RXY3" s="442"/>
      <c r="RXZ3" s="442"/>
      <c r="RYA3" s="442"/>
      <c r="RYB3" s="442"/>
      <c r="RYC3" s="442"/>
      <c r="RYD3" s="442"/>
      <c r="RYE3" s="442"/>
      <c r="RYF3" s="442"/>
      <c r="RYG3" s="442"/>
      <c r="RYH3" s="442"/>
      <c r="RYI3" s="442"/>
      <c r="RYJ3" s="442"/>
      <c r="RYK3" s="442"/>
      <c r="RYL3" s="442"/>
      <c r="RYM3" s="442"/>
      <c r="RYN3" s="442"/>
      <c r="RYO3" s="442"/>
      <c r="RYP3" s="442"/>
      <c r="RYQ3" s="442"/>
      <c r="RYR3" s="442"/>
      <c r="RYS3" s="442"/>
      <c r="RYT3" s="442"/>
      <c r="RYU3" s="442"/>
      <c r="RYV3" s="442"/>
      <c r="RYW3" s="442"/>
      <c r="RYX3" s="442"/>
      <c r="RYY3" s="442"/>
      <c r="RYZ3" s="442"/>
      <c r="RZA3" s="442"/>
      <c r="RZB3" s="442"/>
      <c r="RZC3" s="442"/>
      <c r="RZD3" s="442"/>
      <c r="RZE3" s="442"/>
      <c r="RZF3" s="442"/>
      <c r="RZG3" s="442"/>
      <c r="RZH3" s="442"/>
      <c r="RZI3" s="442"/>
      <c r="RZJ3" s="442"/>
      <c r="RZK3" s="442"/>
      <c r="RZL3" s="442"/>
      <c r="RZM3" s="442"/>
      <c r="RZN3" s="442"/>
      <c r="RZO3" s="442"/>
      <c r="RZP3" s="442"/>
      <c r="RZQ3" s="442"/>
      <c r="RZR3" s="442"/>
      <c r="RZS3" s="442"/>
      <c r="RZT3" s="442"/>
      <c r="RZU3" s="442"/>
      <c r="RZV3" s="442"/>
      <c r="RZW3" s="442"/>
      <c r="RZX3" s="442"/>
      <c r="RZY3" s="442"/>
      <c r="RZZ3" s="442"/>
      <c r="SAA3" s="442"/>
      <c r="SAB3" s="442"/>
      <c r="SAC3" s="442"/>
      <c r="SAD3" s="442"/>
      <c r="SAE3" s="442"/>
      <c r="SAF3" s="442"/>
      <c r="SAG3" s="442"/>
      <c r="SAH3" s="442"/>
      <c r="SAI3" s="442"/>
      <c r="SAJ3" s="442"/>
      <c r="SAK3" s="442"/>
      <c r="SAL3" s="442"/>
      <c r="SAM3" s="442"/>
      <c r="SAN3" s="442"/>
      <c r="SAO3" s="442"/>
      <c r="SAP3" s="442"/>
      <c r="SAQ3" s="442"/>
      <c r="SAR3" s="442"/>
      <c r="SAS3" s="442"/>
      <c r="SAT3" s="442"/>
      <c r="SAU3" s="442"/>
      <c r="SAV3" s="442"/>
      <c r="SAW3" s="442"/>
      <c r="SAX3" s="442"/>
      <c r="SAY3" s="442"/>
      <c r="SAZ3" s="442"/>
      <c r="SBA3" s="442"/>
      <c r="SBB3" s="442"/>
      <c r="SBC3" s="442"/>
      <c r="SBD3" s="442"/>
      <c r="SBE3" s="442"/>
      <c r="SBF3" s="442"/>
      <c r="SBG3" s="442"/>
      <c r="SBH3" s="442"/>
      <c r="SBI3" s="442"/>
      <c r="SBJ3" s="442"/>
      <c r="SBK3" s="442"/>
      <c r="SBL3" s="442"/>
      <c r="SBM3" s="442"/>
      <c r="SBN3" s="442"/>
      <c r="SBO3" s="442"/>
      <c r="SBP3" s="442"/>
      <c r="SBQ3" s="442"/>
      <c r="SBR3" s="442"/>
      <c r="SBS3" s="442"/>
      <c r="SBT3" s="442"/>
      <c r="SBU3" s="442"/>
      <c r="SBV3" s="442"/>
      <c r="SBW3" s="442"/>
      <c r="SBX3" s="442"/>
      <c r="SBY3" s="442"/>
      <c r="SBZ3" s="442"/>
      <c r="SCA3" s="442"/>
      <c r="SCB3" s="442"/>
      <c r="SCC3" s="442"/>
      <c r="SCD3" s="442"/>
      <c r="SCE3" s="442"/>
      <c r="SCF3" s="442"/>
      <c r="SCG3" s="442"/>
      <c r="SCH3" s="442"/>
      <c r="SCI3" s="442"/>
      <c r="SCJ3" s="442"/>
      <c r="SCK3" s="442"/>
      <c r="SCL3" s="442"/>
      <c r="SCM3" s="442"/>
      <c r="SCN3" s="442"/>
      <c r="SCO3" s="442"/>
      <c r="SCP3" s="442"/>
      <c r="SCQ3" s="442"/>
      <c r="SCR3" s="442"/>
      <c r="SCS3" s="442"/>
      <c r="SCT3" s="442"/>
      <c r="SCU3" s="442"/>
      <c r="SCV3" s="442"/>
      <c r="SCW3" s="442"/>
      <c r="SCX3" s="442"/>
      <c r="SCY3" s="442"/>
      <c r="SCZ3" s="442"/>
      <c r="SDA3" s="442"/>
      <c r="SDB3" s="442"/>
      <c r="SDC3" s="442"/>
      <c r="SDD3" s="442"/>
      <c r="SDE3" s="442"/>
      <c r="SDF3" s="442"/>
      <c r="SDG3" s="442"/>
      <c r="SDH3" s="442"/>
      <c r="SDI3" s="442"/>
      <c r="SDJ3" s="442"/>
      <c r="SDK3" s="442"/>
      <c r="SDL3" s="442"/>
      <c r="SDM3" s="442"/>
      <c r="SDN3" s="442"/>
      <c r="SDO3" s="442"/>
      <c r="SDP3" s="442"/>
      <c r="SDQ3" s="442"/>
      <c r="SDR3" s="442"/>
      <c r="SDS3" s="442"/>
      <c r="SDT3" s="442"/>
      <c r="SDU3" s="442"/>
      <c r="SDV3" s="442"/>
      <c r="SDW3" s="442"/>
      <c r="SDX3" s="442"/>
      <c r="SDY3" s="442"/>
      <c r="SDZ3" s="442"/>
      <c r="SEA3" s="442"/>
      <c r="SEB3" s="442"/>
      <c r="SEC3" s="442"/>
      <c r="SED3" s="442"/>
      <c r="SEE3" s="442"/>
      <c r="SEF3" s="442"/>
      <c r="SEG3" s="442"/>
      <c r="SEH3" s="442"/>
      <c r="SEI3" s="442"/>
      <c r="SEJ3" s="442"/>
      <c r="SEK3" s="442"/>
      <c r="SEL3" s="442"/>
      <c r="SEM3" s="442"/>
      <c r="SEN3" s="442"/>
      <c r="SEO3" s="442"/>
      <c r="SEP3" s="442"/>
      <c r="SEQ3" s="442"/>
      <c r="SER3" s="442"/>
      <c r="SES3" s="442"/>
      <c r="SET3" s="442"/>
      <c r="SEU3" s="442"/>
      <c r="SEV3" s="442"/>
      <c r="SEW3" s="442"/>
      <c r="SEX3" s="442"/>
      <c r="SEY3" s="442"/>
      <c r="SEZ3" s="442"/>
      <c r="SFA3" s="442"/>
      <c r="SFB3" s="442"/>
      <c r="SFC3" s="442"/>
      <c r="SFD3" s="442"/>
      <c r="SFE3" s="442"/>
      <c r="SFF3" s="442"/>
      <c r="SFG3" s="442"/>
      <c r="SFH3" s="442"/>
      <c r="SFI3" s="442"/>
      <c r="SFJ3" s="442"/>
      <c r="SFK3" s="442"/>
      <c r="SFL3" s="442"/>
      <c r="SFM3" s="442"/>
      <c r="SFN3" s="442"/>
      <c r="SFO3" s="442"/>
      <c r="SFP3" s="442"/>
      <c r="SFQ3" s="442"/>
      <c r="SFR3" s="442"/>
      <c r="SFS3" s="442"/>
      <c r="SFT3" s="442"/>
      <c r="SFU3" s="442"/>
      <c r="SFV3" s="442"/>
      <c r="SFW3" s="442"/>
      <c r="SFX3" s="442"/>
      <c r="SFY3" s="442"/>
      <c r="SFZ3" s="442"/>
      <c r="SGA3" s="442"/>
      <c r="SGB3" s="442"/>
      <c r="SGC3" s="442"/>
      <c r="SGD3" s="442"/>
      <c r="SGE3" s="442"/>
      <c r="SGF3" s="442"/>
      <c r="SGG3" s="442"/>
      <c r="SGH3" s="442"/>
      <c r="SGI3" s="442"/>
      <c r="SGJ3" s="442"/>
      <c r="SGK3" s="442"/>
      <c r="SGL3" s="442"/>
      <c r="SGM3" s="442"/>
      <c r="SGN3" s="442"/>
      <c r="SGO3" s="442"/>
      <c r="SGP3" s="442"/>
      <c r="SGQ3" s="442"/>
      <c r="SGR3" s="442"/>
      <c r="SGS3" s="442"/>
      <c r="SGT3" s="442"/>
      <c r="SGU3" s="442"/>
      <c r="SGV3" s="442"/>
      <c r="SGW3" s="442"/>
      <c r="SGX3" s="442"/>
      <c r="SGY3" s="442"/>
      <c r="SGZ3" s="442"/>
      <c r="SHA3" s="442"/>
      <c r="SHB3" s="442"/>
      <c r="SHC3" s="442"/>
      <c r="SHD3" s="442"/>
      <c r="SHE3" s="442"/>
      <c r="SHF3" s="442"/>
      <c r="SHG3" s="442"/>
      <c r="SHH3" s="442"/>
      <c r="SHI3" s="442"/>
      <c r="SHJ3" s="442"/>
      <c r="SHK3" s="442"/>
      <c r="SHL3" s="442"/>
      <c r="SHM3" s="442"/>
      <c r="SHN3" s="442"/>
      <c r="SHO3" s="442"/>
      <c r="SHP3" s="442"/>
      <c r="SHQ3" s="442"/>
      <c r="SHR3" s="442"/>
      <c r="SHS3" s="442"/>
      <c r="SHT3" s="442"/>
      <c r="SHU3" s="442"/>
      <c r="SHV3" s="442"/>
      <c r="SHW3" s="442"/>
      <c r="SHX3" s="442"/>
      <c r="SHY3" s="442"/>
      <c r="SHZ3" s="442"/>
      <c r="SIA3" s="442"/>
      <c r="SIB3" s="442"/>
      <c r="SIC3" s="442"/>
      <c r="SID3" s="442"/>
      <c r="SIE3" s="442"/>
      <c r="SIF3" s="442"/>
      <c r="SIG3" s="442"/>
      <c r="SIH3" s="442"/>
      <c r="SII3" s="442"/>
      <c r="SIJ3" s="442"/>
      <c r="SIK3" s="442"/>
      <c r="SIL3" s="442"/>
      <c r="SIM3" s="442"/>
      <c r="SIN3" s="442"/>
      <c r="SIO3" s="442"/>
      <c r="SIP3" s="442"/>
      <c r="SIQ3" s="442"/>
      <c r="SIR3" s="442"/>
      <c r="SIS3" s="442"/>
      <c r="SIT3" s="442"/>
      <c r="SIU3" s="442"/>
      <c r="SIV3" s="442"/>
      <c r="SIW3" s="442"/>
      <c r="SIX3" s="442"/>
      <c r="SIY3" s="442"/>
      <c r="SIZ3" s="442"/>
      <c r="SJA3" s="442"/>
      <c r="SJB3" s="442"/>
      <c r="SJC3" s="442"/>
      <c r="SJD3" s="442"/>
      <c r="SJE3" s="442"/>
      <c r="SJF3" s="442"/>
      <c r="SJG3" s="442"/>
      <c r="SJH3" s="442"/>
      <c r="SJI3" s="442"/>
      <c r="SJJ3" s="442"/>
      <c r="SJK3" s="442"/>
      <c r="SJL3" s="442"/>
      <c r="SJM3" s="442"/>
      <c r="SJN3" s="442"/>
      <c r="SJO3" s="442"/>
      <c r="SJP3" s="442"/>
      <c r="SJQ3" s="442"/>
      <c r="SJR3" s="442"/>
      <c r="SJS3" s="442"/>
      <c r="SJT3" s="442"/>
      <c r="SJU3" s="442"/>
      <c r="SJV3" s="442"/>
      <c r="SJW3" s="442"/>
      <c r="SJX3" s="442"/>
      <c r="SJY3" s="442"/>
      <c r="SJZ3" s="442"/>
      <c r="SKA3" s="442"/>
      <c r="SKB3" s="442"/>
      <c r="SKC3" s="442"/>
      <c r="SKD3" s="442"/>
      <c r="SKE3" s="442"/>
      <c r="SKF3" s="442"/>
      <c r="SKG3" s="442"/>
      <c r="SKH3" s="442"/>
      <c r="SKI3" s="442"/>
      <c r="SKJ3" s="442"/>
      <c r="SKK3" s="442"/>
      <c r="SKL3" s="442"/>
      <c r="SKM3" s="442"/>
      <c r="SKN3" s="442"/>
      <c r="SKO3" s="442"/>
      <c r="SKP3" s="442"/>
      <c r="SKQ3" s="442"/>
      <c r="SKR3" s="442"/>
      <c r="SKS3" s="442"/>
      <c r="SKT3" s="442"/>
      <c r="SKU3" s="442"/>
      <c r="SKV3" s="442"/>
      <c r="SKW3" s="442"/>
      <c r="SKX3" s="442"/>
      <c r="SKY3" s="442"/>
      <c r="SKZ3" s="442"/>
      <c r="SLA3" s="442"/>
      <c r="SLB3" s="442"/>
      <c r="SLC3" s="442"/>
      <c r="SLD3" s="442"/>
      <c r="SLE3" s="442"/>
      <c r="SLF3" s="442"/>
      <c r="SLG3" s="442"/>
      <c r="SLH3" s="442"/>
      <c r="SLI3" s="442"/>
      <c r="SLJ3" s="442"/>
      <c r="SLK3" s="442"/>
      <c r="SLL3" s="442"/>
      <c r="SLM3" s="442"/>
      <c r="SLN3" s="442"/>
      <c r="SLO3" s="442"/>
      <c r="SLP3" s="442"/>
      <c r="SLQ3" s="442"/>
      <c r="SLR3" s="442"/>
      <c r="SLS3" s="442"/>
      <c r="SLT3" s="442"/>
      <c r="SLU3" s="442"/>
      <c r="SLV3" s="442"/>
      <c r="SLW3" s="442"/>
      <c r="SLX3" s="442"/>
      <c r="SLY3" s="442"/>
      <c r="SLZ3" s="442"/>
      <c r="SMA3" s="442"/>
      <c r="SMB3" s="442"/>
      <c r="SMC3" s="442"/>
      <c r="SMD3" s="442"/>
      <c r="SME3" s="442"/>
      <c r="SMF3" s="442"/>
      <c r="SMG3" s="442"/>
      <c r="SMH3" s="442"/>
      <c r="SMI3" s="442"/>
      <c r="SMJ3" s="442"/>
      <c r="SMK3" s="442"/>
      <c r="SML3" s="442"/>
      <c r="SMM3" s="442"/>
      <c r="SMN3" s="442"/>
      <c r="SMO3" s="442"/>
      <c r="SMP3" s="442"/>
      <c r="SMQ3" s="442"/>
      <c r="SMR3" s="442"/>
      <c r="SMS3" s="442"/>
      <c r="SMT3" s="442"/>
      <c r="SMU3" s="442"/>
      <c r="SMV3" s="442"/>
      <c r="SMW3" s="442"/>
      <c r="SMX3" s="442"/>
      <c r="SMY3" s="442"/>
      <c r="SMZ3" s="442"/>
      <c r="SNA3" s="442"/>
      <c r="SNB3" s="442"/>
      <c r="SNC3" s="442"/>
      <c r="SND3" s="442"/>
      <c r="SNE3" s="442"/>
      <c r="SNF3" s="442"/>
      <c r="SNG3" s="442"/>
      <c r="SNH3" s="442"/>
      <c r="SNI3" s="442"/>
      <c r="SNJ3" s="442"/>
      <c r="SNK3" s="442"/>
      <c r="SNL3" s="442"/>
      <c r="SNM3" s="442"/>
      <c r="SNN3" s="442"/>
      <c r="SNO3" s="442"/>
      <c r="SNP3" s="442"/>
      <c r="SNQ3" s="442"/>
      <c r="SNR3" s="442"/>
      <c r="SNS3" s="442"/>
      <c r="SNT3" s="442"/>
      <c r="SNU3" s="442"/>
      <c r="SNV3" s="442"/>
      <c r="SNW3" s="442"/>
      <c r="SNX3" s="442"/>
      <c r="SNY3" s="442"/>
      <c r="SNZ3" s="442"/>
      <c r="SOA3" s="442"/>
      <c r="SOB3" s="442"/>
      <c r="SOC3" s="442"/>
      <c r="SOD3" s="442"/>
      <c r="SOE3" s="442"/>
      <c r="SOF3" s="442"/>
      <c r="SOG3" s="442"/>
      <c r="SOH3" s="442"/>
      <c r="SOI3" s="442"/>
      <c r="SOJ3" s="442"/>
      <c r="SOK3" s="442"/>
      <c r="SOL3" s="442"/>
      <c r="SOM3" s="442"/>
      <c r="SON3" s="442"/>
      <c r="SOO3" s="442"/>
      <c r="SOP3" s="442"/>
      <c r="SOQ3" s="442"/>
      <c r="SOR3" s="442"/>
      <c r="SOS3" s="442"/>
      <c r="SOT3" s="442"/>
      <c r="SOU3" s="442"/>
      <c r="SOV3" s="442"/>
      <c r="SOW3" s="442"/>
      <c r="SOX3" s="442"/>
      <c r="SOY3" s="442"/>
      <c r="SOZ3" s="442"/>
      <c r="SPA3" s="442"/>
      <c r="SPB3" s="442"/>
      <c r="SPC3" s="442"/>
      <c r="SPD3" s="442"/>
      <c r="SPE3" s="442"/>
      <c r="SPF3" s="442"/>
      <c r="SPG3" s="442"/>
      <c r="SPH3" s="442"/>
      <c r="SPI3" s="442"/>
      <c r="SPJ3" s="442"/>
      <c r="SPK3" s="442"/>
      <c r="SPL3" s="442"/>
      <c r="SPM3" s="442"/>
      <c r="SPN3" s="442"/>
      <c r="SPO3" s="442"/>
      <c r="SPP3" s="442"/>
      <c r="SPQ3" s="442"/>
      <c r="SPR3" s="442"/>
      <c r="SPS3" s="442"/>
      <c r="SPT3" s="442"/>
      <c r="SPU3" s="442"/>
      <c r="SPV3" s="442"/>
      <c r="SPW3" s="442"/>
      <c r="SPX3" s="442"/>
      <c r="SPY3" s="442"/>
      <c r="SPZ3" s="442"/>
      <c r="SQA3" s="442"/>
      <c r="SQB3" s="442"/>
      <c r="SQC3" s="442"/>
      <c r="SQD3" s="442"/>
      <c r="SQE3" s="442"/>
      <c r="SQF3" s="442"/>
      <c r="SQG3" s="442"/>
      <c r="SQH3" s="442"/>
      <c r="SQI3" s="442"/>
      <c r="SQJ3" s="442"/>
      <c r="SQK3" s="442"/>
      <c r="SQL3" s="442"/>
      <c r="SQM3" s="442"/>
      <c r="SQN3" s="442"/>
      <c r="SQO3" s="442"/>
      <c r="SQP3" s="442"/>
      <c r="SQQ3" s="442"/>
      <c r="SQR3" s="442"/>
      <c r="SQS3" s="442"/>
      <c r="SQT3" s="442"/>
      <c r="SQU3" s="442"/>
      <c r="SQV3" s="442"/>
      <c r="SQW3" s="442"/>
      <c r="SQX3" s="442"/>
      <c r="SQY3" s="442"/>
      <c r="SQZ3" s="442"/>
      <c r="SRA3" s="442"/>
      <c r="SRB3" s="442"/>
      <c r="SRC3" s="442"/>
      <c r="SRD3" s="442"/>
      <c r="SRE3" s="442"/>
      <c r="SRF3" s="442"/>
      <c r="SRG3" s="442"/>
      <c r="SRH3" s="442"/>
      <c r="SRI3" s="442"/>
      <c r="SRJ3" s="442"/>
      <c r="SRK3" s="442"/>
      <c r="SRL3" s="442"/>
      <c r="SRM3" s="442"/>
      <c r="SRN3" s="442"/>
      <c r="SRO3" s="442"/>
      <c r="SRP3" s="442"/>
      <c r="SRQ3" s="442"/>
      <c r="SRR3" s="442"/>
      <c r="SRS3" s="442"/>
      <c r="SRT3" s="442"/>
      <c r="SRU3" s="442"/>
      <c r="SRV3" s="442"/>
      <c r="SRW3" s="442"/>
      <c r="SRX3" s="442"/>
      <c r="SRY3" s="442"/>
      <c r="SRZ3" s="442"/>
      <c r="SSA3" s="442"/>
      <c r="SSB3" s="442"/>
      <c r="SSC3" s="442"/>
      <c r="SSD3" s="442"/>
      <c r="SSE3" s="442"/>
      <c r="SSF3" s="442"/>
      <c r="SSG3" s="442"/>
      <c r="SSH3" s="442"/>
      <c r="SSI3" s="442"/>
      <c r="SSJ3" s="442"/>
      <c r="SSK3" s="442"/>
      <c r="SSL3" s="442"/>
      <c r="SSM3" s="442"/>
      <c r="SSN3" s="442"/>
      <c r="SSO3" s="442"/>
      <c r="SSP3" s="442"/>
      <c r="SSQ3" s="442"/>
      <c r="SSR3" s="442"/>
      <c r="SSS3" s="442"/>
      <c r="SST3" s="442"/>
      <c r="SSU3" s="442"/>
      <c r="SSV3" s="442"/>
      <c r="SSW3" s="442"/>
      <c r="SSX3" s="442"/>
      <c r="SSY3" s="442"/>
      <c r="SSZ3" s="442"/>
      <c r="STA3" s="442"/>
      <c r="STB3" s="442"/>
      <c r="STC3" s="442"/>
      <c r="STD3" s="442"/>
      <c r="STE3" s="442"/>
      <c r="STF3" s="442"/>
      <c r="STG3" s="442"/>
      <c r="STH3" s="442"/>
      <c r="STI3" s="442"/>
      <c r="STJ3" s="442"/>
      <c r="STK3" s="442"/>
      <c r="STL3" s="442"/>
      <c r="STM3" s="442"/>
      <c r="STN3" s="442"/>
      <c r="STO3" s="442"/>
      <c r="STP3" s="442"/>
      <c r="STQ3" s="442"/>
      <c r="STR3" s="442"/>
      <c r="STS3" s="442"/>
      <c r="STT3" s="442"/>
      <c r="STU3" s="442"/>
      <c r="STV3" s="442"/>
      <c r="STW3" s="442"/>
      <c r="STX3" s="442"/>
      <c r="STY3" s="442"/>
      <c r="STZ3" s="442"/>
      <c r="SUA3" s="442"/>
      <c r="SUB3" s="442"/>
      <c r="SUC3" s="442"/>
      <c r="SUD3" s="442"/>
      <c r="SUE3" s="442"/>
      <c r="SUF3" s="442"/>
      <c r="SUG3" s="442"/>
      <c r="SUH3" s="442"/>
      <c r="SUI3" s="442"/>
      <c r="SUJ3" s="442"/>
      <c r="SUK3" s="442"/>
      <c r="SUL3" s="442"/>
      <c r="SUM3" s="442"/>
      <c r="SUN3" s="442"/>
      <c r="SUO3" s="442"/>
      <c r="SUP3" s="442"/>
      <c r="SUQ3" s="442"/>
      <c r="SUR3" s="442"/>
      <c r="SUS3" s="442"/>
      <c r="SUT3" s="442"/>
      <c r="SUU3" s="442"/>
      <c r="SUV3" s="442"/>
      <c r="SUW3" s="442"/>
      <c r="SUX3" s="442"/>
      <c r="SUY3" s="442"/>
      <c r="SUZ3" s="442"/>
      <c r="SVA3" s="442"/>
      <c r="SVB3" s="442"/>
      <c r="SVC3" s="442"/>
      <c r="SVD3" s="442"/>
      <c r="SVE3" s="442"/>
      <c r="SVF3" s="442"/>
      <c r="SVG3" s="442"/>
      <c r="SVH3" s="442"/>
      <c r="SVI3" s="442"/>
      <c r="SVJ3" s="442"/>
      <c r="SVK3" s="442"/>
      <c r="SVL3" s="442"/>
      <c r="SVM3" s="442"/>
      <c r="SVN3" s="442"/>
      <c r="SVO3" s="442"/>
      <c r="SVP3" s="442"/>
      <c r="SVQ3" s="442"/>
      <c r="SVR3" s="442"/>
      <c r="SVS3" s="442"/>
      <c r="SVT3" s="442"/>
      <c r="SVU3" s="442"/>
      <c r="SVV3" s="442"/>
      <c r="SVW3" s="442"/>
      <c r="SVX3" s="442"/>
      <c r="SVY3" s="442"/>
      <c r="SVZ3" s="442"/>
      <c r="SWA3" s="442"/>
      <c r="SWB3" s="442"/>
      <c r="SWC3" s="442"/>
      <c r="SWD3" s="442"/>
      <c r="SWE3" s="442"/>
      <c r="SWF3" s="442"/>
      <c r="SWG3" s="442"/>
      <c r="SWH3" s="442"/>
      <c r="SWI3" s="442"/>
      <c r="SWJ3" s="442"/>
      <c r="SWK3" s="442"/>
      <c r="SWL3" s="442"/>
      <c r="SWM3" s="442"/>
      <c r="SWN3" s="442"/>
      <c r="SWO3" s="442"/>
      <c r="SWP3" s="442"/>
      <c r="SWQ3" s="442"/>
      <c r="SWR3" s="442"/>
      <c r="SWS3" s="442"/>
      <c r="SWT3" s="442"/>
      <c r="SWU3" s="442"/>
      <c r="SWV3" s="442"/>
      <c r="SWW3" s="442"/>
      <c r="SWX3" s="442"/>
      <c r="SWY3" s="442"/>
      <c r="SWZ3" s="442"/>
      <c r="SXA3" s="442"/>
      <c r="SXB3" s="442"/>
      <c r="SXC3" s="442"/>
      <c r="SXD3" s="442"/>
      <c r="SXE3" s="442"/>
      <c r="SXF3" s="442"/>
      <c r="SXG3" s="442"/>
      <c r="SXH3" s="442"/>
      <c r="SXI3" s="442"/>
      <c r="SXJ3" s="442"/>
      <c r="SXK3" s="442"/>
      <c r="SXL3" s="442"/>
      <c r="SXM3" s="442"/>
      <c r="SXN3" s="442"/>
      <c r="SXO3" s="442"/>
      <c r="SXP3" s="442"/>
      <c r="SXQ3" s="442"/>
      <c r="SXR3" s="442"/>
      <c r="SXS3" s="442"/>
      <c r="SXT3" s="442"/>
      <c r="SXU3" s="442"/>
      <c r="SXV3" s="442"/>
      <c r="SXW3" s="442"/>
      <c r="SXX3" s="442"/>
      <c r="SXY3" s="442"/>
      <c r="SXZ3" s="442"/>
      <c r="SYA3" s="442"/>
      <c r="SYB3" s="442"/>
      <c r="SYC3" s="442"/>
      <c r="SYD3" s="442"/>
      <c r="SYE3" s="442"/>
      <c r="SYF3" s="442"/>
      <c r="SYG3" s="442"/>
      <c r="SYH3" s="442"/>
      <c r="SYI3" s="442"/>
      <c r="SYJ3" s="442"/>
      <c r="SYK3" s="442"/>
      <c r="SYL3" s="442"/>
      <c r="SYM3" s="442"/>
      <c r="SYN3" s="442"/>
      <c r="SYO3" s="442"/>
      <c r="SYP3" s="442"/>
      <c r="SYQ3" s="442"/>
      <c r="SYR3" s="442"/>
      <c r="SYS3" s="442"/>
      <c r="SYT3" s="442"/>
      <c r="SYU3" s="442"/>
      <c r="SYV3" s="442"/>
      <c r="SYW3" s="442"/>
      <c r="SYX3" s="442"/>
      <c r="SYY3" s="442"/>
      <c r="SYZ3" s="442"/>
      <c r="SZA3" s="442"/>
      <c r="SZB3" s="442"/>
      <c r="SZC3" s="442"/>
      <c r="SZD3" s="442"/>
      <c r="SZE3" s="442"/>
      <c r="SZF3" s="442"/>
      <c r="SZG3" s="442"/>
      <c r="SZH3" s="442"/>
      <c r="SZI3" s="442"/>
      <c r="SZJ3" s="442"/>
      <c r="SZK3" s="442"/>
      <c r="SZL3" s="442"/>
      <c r="SZM3" s="442"/>
      <c r="SZN3" s="442"/>
      <c r="SZO3" s="442"/>
      <c r="SZP3" s="442"/>
      <c r="SZQ3" s="442"/>
      <c r="SZR3" s="442"/>
      <c r="SZS3" s="442"/>
      <c r="SZT3" s="442"/>
      <c r="SZU3" s="442"/>
      <c r="SZV3" s="442"/>
      <c r="SZW3" s="442"/>
      <c r="SZX3" s="442"/>
      <c r="SZY3" s="442"/>
      <c r="SZZ3" s="442"/>
      <c r="TAA3" s="442"/>
      <c r="TAB3" s="442"/>
      <c r="TAC3" s="442"/>
      <c r="TAD3" s="442"/>
      <c r="TAE3" s="442"/>
      <c r="TAF3" s="442"/>
      <c r="TAG3" s="442"/>
      <c r="TAH3" s="442"/>
      <c r="TAI3" s="442"/>
      <c r="TAJ3" s="442"/>
      <c r="TAK3" s="442"/>
      <c r="TAL3" s="442"/>
      <c r="TAM3" s="442"/>
      <c r="TAN3" s="442"/>
      <c r="TAO3" s="442"/>
      <c r="TAP3" s="442"/>
      <c r="TAQ3" s="442"/>
      <c r="TAR3" s="442"/>
      <c r="TAS3" s="442"/>
      <c r="TAT3" s="442"/>
      <c r="TAU3" s="442"/>
      <c r="TAV3" s="442"/>
      <c r="TAW3" s="442"/>
      <c r="TAX3" s="442"/>
      <c r="TAY3" s="442"/>
      <c r="TAZ3" s="442"/>
      <c r="TBA3" s="442"/>
      <c r="TBB3" s="442"/>
      <c r="TBC3" s="442"/>
      <c r="TBD3" s="442"/>
      <c r="TBE3" s="442"/>
      <c r="TBF3" s="442"/>
      <c r="TBG3" s="442"/>
      <c r="TBH3" s="442"/>
      <c r="TBI3" s="442"/>
      <c r="TBJ3" s="442"/>
      <c r="TBK3" s="442"/>
      <c r="TBL3" s="442"/>
      <c r="TBM3" s="442"/>
      <c r="TBN3" s="442"/>
      <c r="TBO3" s="442"/>
      <c r="TBP3" s="442"/>
      <c r="TBQ3" s="442"/>
      <c r="TBR3" s="442"/>
      <c r="TBS3" s="442"/>
      <c r="TBT3" s="442"/>
      <c r="TBU3" s="442"/>
      <c r="TBV3" s="442"/>
      <c r="TBW3" s="442"/>
      <c r="TBX3" s="442"/>
      <c r="TBY3" s="442"/>
      <c r="TBZ3" s="442"/>
      <c r="TCA3" s="442"/>
      <c r="TCB3" s="442"/>
      <c r="TCC3" s="442"/>
      <c r="TCD3" s="442"/>
      <c r="TCE3" s="442"/>
      <c r="TCF3" s="442"/>
      <c r="TCG3" s="442"/>
      <c r="TCH3" s="442"/>
      <c r="TCI3" s="442"/>
      <c r="TCJ3" s="442"/>
      <c r="TCK3" s="442"/>
      <c r="TCL3" s="442"/>
      <c r="TCM3" s="442"/>
      <c r="TCN3" s="442"/>
      <c r="TCO3" s="442"/>
      <c r="TCP3" s="442"/>
      <c r="TCQ3" s="442"/>
      <c r="TCR3" s="442"/>
      <c r="TCS3" s="442"/>
      <c r="TCT3" s="442"/>
      <c r="TCU3" s="442"/>
      <c r="TCV3" s="442"/>
      <c r="TCW3" s="442"/>
      <c r="TCX3" s="442"/>
      <c r="TCY3" s="442"/>
      <c r="TCZ3" s="442"/>
      <c r="TDA3" s="442"/>
      <c r="TDB3" s="442"/>
      <c r="TDC3" s="442"/>
      <c r="TDD3" s="442"/>
      <c r="TDE3" s="442"/>
      <c r="TDF3" s="442"/>
      <c r="TDG3" s="442"/>
      <c r="TDH3" s="442"/>
      <c r="TDI3" s="442"/>
      <c r="TDJ3" s="442"/>
      <c r="TDK3" s="442"/>
      <c r="TDL3" s="442"/>
      <c r="TDM3" s="442"/>
      <c r="TDN3" s="442"/>
      <c r="TDO3" s="442"/>
      <c r="TDP3" s="442"/>
      <c r="TDQ3" s="442"/>
      <c r="TDR3" s="442"/>
      <c r="TDS3" s="442"/>
      <c r="TDT3" s="442"/>
      <c r="TDU3" s="442"/>
      <c r="TDV3" s="442"/>
      <c r="TDW3" s="442"/>
      <c r="TDX3" s="442"/>
      <c r="TDY3" s="442"/>
      <c r="TDZ3" s="442"/>
      <c r="TEA3" s="442"/>
      <c r="TEB3" s="442"/>
      <c r="TEC3" s="442"/>
      <c r="TED3" s="442"/>
      <c r="TEE3" s="442"/>
      <c r="TEF3" s="442"/>
      <c r="TEG3" s="442"/>
      <c r="TEH3" s="442"/>
      <c r="TEI3" s="442"/>
      <c r="TEJ3" s="442"/>
      <c r="TEK3" s="442"/>
      <c r="TEL3" s="442"/>
      <c r="TEM3" s="442"/>
      <c r="TEN3" s="442"/>
      <c r="TEO3" s="442"/>
      <c r="TEP3" s="442"/>
      <c r="TEQ3" s="442"/>
      <c r="TER3" s="442"/>
      <c r="TES3" s="442"/>
      <c r="TET3" s="442"/>
      <c r="TEU3" s="442"/>
      <c r="TEV3" s="442"/>
      <c r="TEW3" s="442"/>
      <c r="TEX3" s="442"/>
      <c r="TEY3" s="442"/>
      <c r="TEZ3" s="442"/>
      <c r="TFA3" s="442"/>
      <c r="TFB3" s="442"/>
      <c r="TFC3" s="442"/>
      <c r="TFD3" s="442"/>
      <c r="TFE3" s="442"/>
      <c r="TFF3" s="442"/>
      <c r="TFG3" s="442"/>
      <c r="TFH3" s="442"/>
      <c r="TFI3" s="442"/>
      <c r="TFJ3" s="442"/>
      <c r="TFK3" s="442"/>
      <c r="TFL3" s="442"/>
      <c r="TFM3" s="442"/>
      <c r="TFN3" s="442"/>
      <c r="TFO3" s="442"/>
      <c r="TFP3" s="442"/>
      <c r="TFQ3" s="442"/>
      <c r="TFR3" s="442"/>
      <c r="TFS3" s="442"/>
      <c r="TFT3" s="442"/>
      <c r="TFU3" s="442"/>
      <c r="TFV3" s="442"/>
      <c r="TFW3" s="442"/>
      <c r="TFX3" s="442"/>
      <c r="TFY3" s="442"/>
      <c r="TFZ3" s="442"/>
      <c r="TGA3" s="442"/>
      <c r="TGB3" s="442"/>
      <c r="TGC3" s="442"/>
      <c r="TGD3" s="442"/>
      <c r="TGE3" s="442"/>
      <c r="TGF3" s="442"/>
      <c r="TGG3" s="442"/>
      <c r="TGH3" s="442"/>
      <c r="TGI3" s="442"/>
      <c r="TGJ3" s="442"/>
      <c r="TGK3" s="442"/>
      <c r="TGL3" s="442"/>
      <c r="TGM3" s="442"/>
      <c r="TGN3" s="442"/>
      <c r="TGO3" s="442"/>
      <c r="TGP3" s="442"/>
      <c r="TGQ3" s="442"/>
      <c r="TGR3" s="442"/>
      <c r="TGS3" s="442"/>
      <c r="TGT3" s="442"/>
      <c r="TGU3" s="442"/>
      <c r="TGV3" s="442"/>
      <c r="TGW3" s="442"/>
      <c r="TGX3" s="442"/>
      <c r="TGY3" s="442"/>
      <c r="TGZ3" s="442"/>
      <c r="THA3" s="442"/>
      <c r="THB3" s="442"/>
      <c r="THC3" s="442"/>
      <c r="THD3" s="442"/>
      <c r="THE3" s="442"/>
      <c r="THF3" s="442"/>
      <c r="THG3" s="442"/>
      <c r="THH3" s="442"/>
      <c r="THI3" s="442"/>
      <c r="THJ3" s="442"/>
      <c r="THK3" s="442"/>
      <c r="THL3" s="442"/>
      <c r="THM3" s="442"/>
      <c r="THN3" s="442"/>
      <c r="THO3" s="442"/>
      <c r="THP3" s="442"/>
      <c r="THQ3" s="442"/>
      <c r="THR3" s="442"/>
      <c r="THS3" s="442"/>
      <c r="THT3" s="442"/>
      <c r="THU3" s="442"/>
      <c r="THV3" s="442"/>
      <c r="THW3" s="442"/>
      <c r="THX3" s="442"/>
      <c r="THY3" s="442"/>
      <c r="THZ3" s="442"/>
      <c r="TIA3" s="442"/>
      <c r="TIB3" s="442"/>
      <c r="TIC3" s="442"/>
      <c r="TID3" s="442"/>
      <c r="TIE3" s="442"/>
      <c r="TIF3" s="442"/>
      <c r="TIG3" s="442"/>
      <c r="TIH3" s="442"/>
      <c r="TII3" s="442"/>
      <c r="TIJ3" s="442"/>
      <c r="TIK3" s="442"/>
      <c r="TIL3" s="442"/>
      <c r="TIM3" s="442"/>
      <c r="TIN3" s="442"/>
      <c r="TIO3" s="442"/>
      <c r="TIP3" s="442"/>
      <c r="TIQ3" s="442"/>
      <c r="TIR3" s="442"/>
      <c r="TIS3" s="442"/>
      <c r="TIT3" s="442"/>
      <c r="TIU3" s="442"/>
      <c r="TIV3" s="442"/>
      <c r="TIW3" s="442"/>
      <c r="TIX3" s="442"/>
      <c r="TIY3" s="442"/>
      <c r="TIZ3" s="442"/>
      <c r="TJA3" s="442"/>
      <c r="TJB3" s="442"/>
      <c r="TJC3" s="442"/>
      <c r="TJD3" s="442"/>
      <c r="TJE3" s="442"/>
      <c r="TJF3" s="442"/>
      <c r="TJG3" s="442"/>
      <c r="TJH3" s="442"/>
      <c r="TJI3" s="442"/>
      <c r="TJJ3" s="442"/>
      <c r="TJK3" s="442"/>
      <c r="TJL3" s="442"/>
      <c r="TJM3" s="442"/>
      <c r="TJN3" s="442"/>
      <c r="TJO3" s="442"/>
      <c r="TJP3" s="442"/>
      <c r="TJQ3" s="442"/>
      <c r="TJR3" s="442"/>
      <c r="TJS3" s="442"/>
      <c r="TJT3" s="442"/>
      <c r="TJU3" s="442"/>
      <c r="TJV3" s="442"/>
      <c r="TJW3" s="442"/>
      <c r="TJX3" s="442"/>
      <c r="TJY3" s="442"/>
      <c r="TJZ3" s="442"/>
      <c r="TKA3" s="442"/>
      <c r="TKB3" s="442"/>
      <c r="TKC3" s="442"/>
      <c r="TKD3" s="442"/>
      <c r="TKE3" s="442"/>
      <c r="TKF3" s="442"/>
      <c r="TKG3" s="442"/>
      <c r="TKH3" s="442"/>
      <c r="TKI3" s="442"/>
      <c r="TKJ3" s="442"/>
      <c r="TKK3" s="442"/>
      <c r="TKL3" s="442"/>
      <c r="TKM3" s="442"/>
      <c r="TKN3" s="442"/>
      <c r="TKO3" s="442"/>
      <c r="TKP3" s="442"/>
      <c r="TKQ3" s="442"/>
      <c r="TKR3" s="442"/>
      <c r="TKS3" s="442"/>
      <c r="TKT3" s="442"/>
      <c r="TKU3" s="442"/>
      <c r="TKV3" s="442"/>
      <c r="TKW3" s="442"/>
      <c r="TKX3" s="442"/>
      <c r="TKY3" s="442"/>
      <c r="TKZ3" s="442"/>
      <c r="TLA3" s="442"/>
      <c r="TLB3" s="442"/>
      <c r="TLC3" s="442"/>
      <c r="TLD3" s="442"/>
      <c r="TLE3" s="442"/>
      <c r="TLF3" s="442"/>
      <c r="TLG3" s="442"/>
      <c r="TLH3" s="442"/>
      <c r="TLI3" s="442"/>
      <c r="TLJ3" s="442"/>
      <c r="TLK3" s="442"/>
      <c r="TLL3" s="442"/>
      <c r="TLM3" s="442"/>
      <c r="TLN3" s="442"/>
      <c r="TLO3" s="442"/>
      <c r="TLP3" s="442"/>
      <c r="TLQ3" s="442"/>
      <c r="TLR3" s="442"/>
      <c r="TLS3" s="442"/>
      <c r="TLT3" s="442"/>
      <c r="TLU3" s="442"/>
      <c r="TLV3" s="442"/>
      <c r="TLW3" s="442"/>
      <c r="TLX3" s="442"/>
      <c r="TLY3" s="442"/>
      <c r="TLZ3" s="442"/>
      <c r="TMA3" s="442"/>
      <c r="TMB3" s="442"/>
      <c r="TMC3" s="442"/>
      <c r="TMD3" s="442"/>
      <c r="TME3" s="442"/>
      <c r="TMF3" s="442"/>
      <c r="TMG3" s="442"/>
      <c r="TMH3" s="442"/>
      <c r="TMI3" s="442"/>
      <c r="TMJ3" s="442"/>
      <c r="TMK3" s="442"/>
      <c r="TML3" s="442"/>
      <c r="TMM3" s="442"/>
      <c r="TMN3" s="442"/>
      <c r="TMO3" s="442"/>
      <c r="TMP3" s="442"/>
      <c r="TMQ3" s="442"/>
      <c r="TMR3" s="442"/>
      <c r="TMS3" s="442"/>
      <c r="TMT3" s="442"/>
      <c r="TMU3" s="442"/>
      <c r="TMV3" s="442"/>
      <c r="TMW3" s="442"/>
      <c r="TMX3" s="442"/>
      <c r="TMY3" s="442"/>
      <c r="TMZ3" s="442"/>
      <c r="TNA3" s="442"/>
      <c r="TNB3" s="442"/>
      <c r="TNC3" s="442"/>
      <c r="TND3" s="442"/>
      <c r="TNE3" s="442"/>
      <c r="TNF3" s="442"/>
      <c r="TNG3" s="442"/>
      <c r="TNH3" s="442"/>
      <c r="TNI3" s="442"/>
      <c r="TNJ3" s="442"/>
      <c r="TNK3" s="442"/>
      <c r="TNL3" s="442"/>
      <c r="TNM3" s="442"/>
      <c r="TNN3" s="442"/>
      <c r="TNO3" s="442"/>
      <c r="TNP3" s="442"/>
      <c r="TNQ3" s="442"/>
      <c r="TNR3" s="442"/>
      <c r="TNS3" s="442"/>
      <c r="TNT3" s="442"/>
      <c r="TNU3" s="442"/>
      <c r="TNV3" s="442"/>
      <c r="TNW3" s="442"/>
      <c r="TNX3" s="442"/>
      <c r="TNY3" s="442"/>
      <c r="TNZ3" s="442"/>
      <c r="TOA3" s="442"/>
      <c r="TOB3" s="442"/>
      <c r="TOC3" s="442"/>
      <c r="TOD3" s="442"/>
      <c r="TOE3" s="442"/>
      <c r="TOF3" s="442"/>
      <c r="TOG3" s="442"/>
      <c r="TOH3" s="442"/>
      <c r="TOI3" s="442"/>
      <c r="TOJ3" s="442"/>
      <c r="TOK3" s="442"/>
      <c r="TOL3" s="442"/>
      <c r="TOM3" s="442"/>
      <c r="TON3" s="442"/>
      <c r="TOO3" s="442"/>
      <c r="TOP3" s="442"/>
      <c r="TOQ3" s="442"/>
      <c r="TOR3" s="442"/>
      <c r="TOS3" s="442"/>
      <c r="TOT3" s="442"/>
      <c r="TOU3" s="442"/>
      <c r="TOV3" s="442"/>
      <c r="TOW3" s="442"/>
      <c r="TOX3" s="442"/>
      <c r="TOY3" s="442"/>
      <c r="TOZ3" s="442"/>
      <c r="TPA3" s="442"/>
      <c r="TPB3" s="442"/>
      <c r="TPC3" s="442"/>
      <c r="TPD3" s="442"/>
      <c r="TPE3" s="442"/>
      <c r="TPF3" s="442"/>
      <c r="TPG3" s="442"/>
      <c r="TPH3" s="442"/>
      <c r="TPI3" s="442"/>
      <c r="TPJ3" s="442"/>
      <c r="TPK3" s="442"/>
      <c r="TPL3" s="442"/>
      <c r="TPM3" s="442"/>
      <c r="TPN3" s="442"/>
      <c r="TPO3" s="442"/>
      <c r="TPP3" s="442"/>
      <c r="TPQ3" s="442"/>
      <c r="TPR3" s="442"/>
      <c r="TPS3" s="442"/>
      <c r="TPT3" s="442"/>
      <c r="TPU3" s="442"/>
      <c r="TPV3" s="442"/>
      <c r="TPW3" s="442"/>
      <c r="TPX3" s="442"/>
      <c r="TPY3" s="442"/>
      <c r="TPZ3" s="442"/>
      <c r="TQA3" s="442"/>
      <c r="TQB3" s="442"/>
      <c r="TQC3" s="442"/>
      <c r="TQD3" s="442"/>
      <c r="TQE3" s="442"/>
      <c r="TQF3" s="442"/>
      <c r="TQG3" s="442"/>
      <c r="TQH3" s="442"/>
      <c r="TQI3" s="442"/>
      <c r="TQJ3" s="442"/>
      <c r="TQK3" s="442"/>
      <c r="TQL3" s="442"/>
      <c r="TQM3" s="442"/>
      <c r="TQN3" s="442"/>
      <c r="TQO3" s="442"/>
      <c r="TQP3" s="442"/>
      <c r="TQQ3" s="442"/>
      <c r="TQR3" s="442"/>
      <c r="TQS3" s="442"/>
      <c r="TQT3" s="442"/>
      <c r="TQU3" s="442"/>
      <c r="TQV3" s="442"/>
      <c r="TQW3" s="442"/>
      <c r="TQX3" s="442"/>
      <c r="TQY3" s="442"/>
      <c r="TQZ3" s="442"/>
      <c r="TRA3" s="442"/>
      <c r="TRB3" s="442"/>
      <c r="TRC3" s="442"/>
      <c r="TRD3" s="442"/>
      <c r="TRE3" s="442"/>
      <c r="TRF3" s="442"/>
      <c r="TRG3" s="442"/>
      <c r="TRH3" s="442"/>
      <c r="TRI3" s="442"/>
      <c r="TRJ3" s="442"/>
      <c r="TRK3" s="442"/>
      <c r="TRL3" s="442"/>
      <c r="TRM3" s="442"/>
      <c r="TRN3" s="442"/>
      <c r="TRO3" s="442"/>
      <c r="TRP3" s="442"/>
      <c r="TRQ3" s="442"/>
      <c r="TRR3" s="442"/>
      <c r="TRS3" s="442"/>
      <c r="TRT3" s="442"/>
      <c r="TRU3" s="442"/>
      <c r="TRV3" s="442"/>
      <c r="TRW3" s="442"/>
      <c r="TRX3" s="442"/>
      <c r="TRY3" s="442"/>
      <c r="TRZ3" s="442"/>
      <c r="TSA3" s="442"/>
      <c r="TSB3" s="442"/>
      <c r="TSC3" s="442"/>
      <c r="TSD3" s="442"/>
      <c r="TSE3" s="442"/>
      <c r="TSF3" s="442"/>
      <c r="TSG3" s="442"/>
      <c r="TSH3" s="442"/>
      <c r="TSI3" s="442"/>
      <c r="TSJ3" s="442"/>
      <c r="TSK3" s="442"/>
      <c r="TSL3" s="442"/>
      <c r="TSM3" s="442"/>
      <c r="TSN3" s="442"/>
      <c r="TSO3" s="442"/>
      <c r="TSP3" s="442"/>
      <c r="TSQ3" s="442"/>
      <c r="TSR3" s="442"/>
      <c r="TSS3" s="442"/>
      <c r="TST3" s="442"/>
      <c r="TSU3" s="442"/>
      <c r="TSV3" s="442"/>
      <c r="TSW3" s="442"/>
      <c r="TSX3" s="442"/>
      <c r="TSY3" s="442"/>
      <c r="TSZ3" s="442"/>
      <c r="TTA3" s="442"/>
      <c r="TTB3" s="442"/>
      <c r="TTC3" s="442"/>
      <c r="TTD3" s="442"/>
      <c r="TTE3" s="442"/>
      <c r="TTF3" s="442"/>
      <c r="TTG3" s="442"/>
      <c r="TTH3" s="442"/>
      <c r="TTI3" s="442"/>
      <c r="TTJ3" s="442"/>
      <c r="TTK3" s="442"/>
      <c r="TTL3" s="442"/>
      <c r="TTM3" s="442"/>
      <c r="TTN3" s="442"/>
      <c r="TTO3" s="442"/>
      <c r="TTP3" s="442"/>
      <c r="TTQ3" s="442"/>
      <c r="TTR3" s="442"/>
      <c r="TTS3" s="442"/>
      <c r="TTT3" s="442"/>
      <c r="TTU3" s="442"/>
      <c r="TTV3" s="442"/>
      <c r="TTW3" s="442"/>
      <c r="TTX3" s="442"/>
      <c r="TTY3" s="442"/>
      <c r="TTZ3" s="442"/>
      <c r="TUA3" s="442"/>
      <c r="TUB3" s="442"/>
      <c r="TUC3" s="442"/>
      <c r="TUD3" s="442"/>
      <c r="TUE3" s="442"/>
      <c r="TUF3" s="442"/>
      <c r="TUG3" s="442"/>
      <c r="TUH3" s="442"/>
      <c r="TUI3" s="442"/>
      <c r="TUJ3" s="442"/>
      <c r="TUK3" s="442"/>
      <c r="TUL3" s="442"/>
      <c r="TUM3" s="442"/>
      <c r="TUN3" s="442"/>
      <c r="TUO3" s="442"/>
      <c r="TUP3" s="442"/>
      <c r="TUQ3" s="442"/>
      <c r="TUR3" s="442"/>
      <c r="TUS3" s="442"/>
      <c r="TUT3" s="442"/>
      <c r="TUU3" s="442"/>
      <c r="TUV3" s="442"/>
      <c r="TUW3" s="442"/>
      <c r="TUX3" s="442"/>
      <c r="TUY3" s="442"/>
      <c r="TUZ3" s="442"/>
      <c r="TVA3" s="442"/>
      <c r="TVB3" s="442"/>
      <c r="TVC3" s="442"/>
      <c r="TVD3" s="442"/>
      <c r="TVE3" s="442"/>
      <c r="TVF3" s="442"/>
      <c r="TVG3" s="442"/>
      <c r="TVH3" s="442"/>
      <c r="TVI3" s="442"/>
      <c r="TVJ3" s="442"/>
      <c r="TVK3" s="442"/>
      <c r="TVL3" s="442"/>
      <c r="TVM3" s="442"/>
      <c r="TVN3" s="442"/>
      <c r="TVO3" s="442"/>
      <c r="TVP3" s="442"/>
      <c r="TVQ3" s="442"/>
      <c r="TVR3" s="442"/>
      <c r="TVS3" s="442"/>
      <c r="TVT3" s="442"/>
      <c r="TVU3" s="442"/>
      <c r="TVV3" s="442"/>
      <c r="TVW3" s="442"/>
      <c r="TVX3" s="442"/>
      <c r="TVY3" s="442"/>
      <c r="TVZ3" s="442"/>
      <c r="TWA3" s="442"/>
      <c r="TWB3" s="442"/>
      <c r="TWC3" s="442"/>
      <c r="TWD3" s="442"/>
      <c r="TWE3" s="442"/>
      <c r="TWF3" s="442"/>
      <c r="TWG3" s="442"/>
      <c r="TWH3" s="442"/>
      <c r="TWI3" s="442"/>
      <c r="TWJ3" s="442"/>
      <c r="TWK3" s="442"/>
      <c r="TWL3" s="442"/>
      <c r="TWM3" s="442"/>
      <c r="TWN3" s="442"/>
      <c r="TWO3" s="442"/>
      <c r="TWP3" s="442"/>
      <c r="TWQ3" s="442"/>
      <c r="TWR3" s="442"/>
      <c r="TWS3" s="442"/>
      <c r="TWT3" s="442"/>
      <c r="TWU3" s="442"/>
      <c r="TWV3" s="442"/>
      <c r="TWW3" s="442"/>
      <c r="TWX3" s="442"/>
      <c r="TWY3" s="442"/>
      <c r="TWZ3" s="442"/>
      <c r="TXA3" s="442"/>
      <c r="TXB3" s="442"/>
      <c r="TXC3" s="442"/>
      <c r="TXD3" s="442"/>
      <c r="TXE3" s="442"/>
      <c r="TXF3" s="442"/>
      <c r="TXG3" s="442"/>
      <c r="TXH3" s="442"/>
      <c r="TXI3" s="442"/>
      <c r="TXJ3" s="442"/>
      <c r="TXK3" s="442"/>
      <c r="TXL3" s="442"/>
      <c r="TXM3" s="442"/>
      <c r="TXN3" s="442"/>
      <c r="TXO3" s="442"/>
      <c r="TXP3" s="442"/>
      <c r="TXQ3" s="442"/>
      <c r="TXR3" s="442"/>
      <c r="TXS3" s="442"/>
      <c r="TXT3" s="442"/>
      <c r="TXU3" s="442"/>
      <c r="TXV3" s="442"/>
      <c r="TXW3" s="442"/>
      <c r="TXX3" s="442"/>
      <c r="TXY3" s="442"/>
      <c r="TXZ3" s="442"/>
      <c r="TYA3" s="442"/>
      <c r="TYB3" s="442"/>
      <c r="TYC3" s="442"/>
      <c r="TYD3" s="442"/>
      <c r="TYE3" s="442"/>
      <c r="TYF3" s="442"/>
      <c r="TYG3" s="442"/>
      <c r="TYH3" s="442"/>
      <c r="TYI3" s="442"/>
      <c r="TYJ3" s="442"/>
      <c r="TYK3" s="442"/>
      <c r="TYL3" s="442"/>
      <c r="TYM3" s="442"/>
      <c r="TYN3" s="442"/>
      <c r="TYO3" s="442"/>
      <c r="TYP3" s="442"/>
      <c r="TYQ3" s="442"/>
      <c r="TYR3" s="442"/>
      <c r="TYS3" s="442"/>
      <c r="TYT3" s="442"/>
      <c r="TYU3" s="442"/>
      <c r="TYV3" s="442"/>
      <c r="TYW3" s="442"/>
      <c r="TYX3" s="442"/>
      <c r="TYY3" s="442"/>
      <c r="TYZ3" s="442"/>
      <c r="TZA3" s="442"/>
      <c r="TZB3" s="442"/>
      <c r="TZC3" s="442"/>
      <c r="TZD3" s="442"/>
      <c r="TZE3" s="442"/>
      <c r="TZF3" s="442"/>
      <c r="TZG3" s="442"/>
      <c r="TZH3" s="442"/>
      <c r="TZI3" s="442"/>
      <c r="TZJ3" s="442"/>
      <c r="TZK3" s="442"/>
      <c r="TZL3" s="442"/>
      <c r="TZM3" s="442"/>
      <c r="TZN3" s="442"/>
      <c r="TZO3" s="442"/>
      <c r="TZP3" s="442"/>
      <c r="TZQ3" s="442"/>
      <c r="TZR3" s="442"/>
      <c r="TZS3" s="442"/>
      <c r="TZT3" s="442"/>
      <c r="TZU3" s="442"/>
      <c r="TZV3" s="442"/>
      <c r="TZW3" s="442"/>
      <c r="TZX3" s="442"/>
      <c r="TZY3" s="442"/>
      <c r="TZZ3" s="442"/>
      <c r="UAA3" s="442"/>
      <c r="UAB3" s="442"/>
      <c r="UAC3" s="442"/>
      <c r="UAD3" s="442"/>
      <c r="UAE3" s="442"/>
      <c r="UAF3" s="442"/>
      <c r="UAG3" s="442"/>
      <c r="UAH3" s="442"/>
      <c r="UAI3" s="442"/>
      <c r="UAJ3" s="442"/>
      <c r="UAK3" s="442"/>
      <c r="UAL3" s="442"/>
      <c r="UAM3" s="442"/>
      <c r="UAN3" s="442"/>
      <c r="UAO3" s="442"/>
      <c r="UAP3" s="442"/>
      <c r="UAQ3" s="442"/>
      <c r="UAR3" s="442"/>
      <c r="UAS3" s="442"/>
      <c r="UAT3" s="442"/>
      <c r="UAU3" s="442"/>
      <c r="UAV3" s="442"/>
      <c r="UAW3" s="442"/>
      <c r="UAX3" s="442"/>
      <c r="UAY3" s="442"/>
      <c r="UAZ3" s="442"/>
      <c r="UBA3" s="442"/>
      <c r="UBB3" s="442"/>
      <c r="UBC3" s="442"/>
      <c r="UBD3" s="442"/>
      <c r="UBE3" s="442"/>
      <c r="UBF3" s="442"/>
      <c r="UBG3" s="442"/>
      <c r="UBH3" s="442"/>
      <c r="UBI3" s="442"/>
      <c r="UBJ3" s="442"/>
      <c r="UBK3" s="442"/>
      <c r="UBL3" s="442"/>
      <c r="UBM3" s="442"/>
      <c r="UBN3" s="442"/>
      <c r="UBO3" s="442"/>
      <c r="UBP3" s="442"/>
      <c r="UBQ3" s="442"/>
      <c r="UBR3" s="442"/>
      <c r="UBS3" s="442"/>
      <c r="UBT3" s="442"/>
      <c r="UBU3" s="442"/>
      <c r="UBV3" s="442"/>
      <c r="UBW3" s="442"/>
      <c r="UBX3" s="442"/>
      <c r="UBY3" s="442"/>
      <c r="UBZ3" s="442"/>
      <c r="UCA3" s="442"/>
      <c r="UCB3" s="442"/>
      <c r="UCC3" s="442"/>
      <c r="UCD3" s="442"/>
      <c r="UCE3" s="442"/>
      <c r="UCF3" s="442"/>
      <c r="UCG3" s="442"/>
      <c r="UCH3" s="442"/>
      <c r="UCI3" s="442"/>
      <c r="UCJ3" s="442"/>
      <c r="UCK3" s="442"/>
      <c r="UCL3" s="442"/>
      <c r="UCM3" s="442"/>
      <c r="UCN3" s="442"/>
      <c r="UCO3" s="442"/>
      <c r="UCP3" s="442"/>
      <c r="UCQ3" s="442"/>
      <c r="UCR3" s="442"/>
      <c r="UCS3" s="442"/>
      <c r="UCT3" s="442"/>
      <c r="UCU3" s="442"/>
      <c r="UCV3" s="442"/>
      <c r="UCW3" s="442"/>
      <c r="UCX3" s="442"/>
      <c r="UCY3" s="442"/>
      <c r="UCZ3" s="442"/>
      <c r="UDA3" s="442"/>
      <c r="UDB3" s="442"/>
      <c r="UDC3" s="442"/>
      <c r="UDD3" s="442"/>
      <c r="UDE3" s="442"/>
      <c r="UDF3" s="442"/>
      <c r="UDG3" s="442"/>
      <c r="UDH3" s="442"/>
      <c r="UDI3" s="442"/>
      <c r="UDJ3" s="442"/>
      <c r="UDK3" s="442"/>
      <c r="UDL3" s="442"/>
      <c r="UDM3" s="442"/>
      <c r="UDN3" s="442"/>
      <c r="UDO3" s="442"/>
      <c r="UDP3" s="442"/>
      <c r="UDQ3" s="442"/>
      <c r="UDR3" s="442"/>
      <c r="UDS3" s="442"/>
      <c r="UDT3" s="442"/>
      <c r="UDU3" s="442"/>
      <c r="UDV3" s="442"/>
      <c r="UDW3" s="442"/>
      <c r="UDX3" s="442"/>
      <c r="UDY3" s="442"/>
      <c r="UDZ3" s="442"/>
      <c r="UEA3" s="442"/>
      <c r="UEB3" s="442"/>
      <c r="UEC3" s="442"/>
      <c r="UED3" s="442"/>
      <c r="UEE3" s="442"/>
      <c r="UEF3" s="442"/>
      <c r="UEG3" s="442"/>
      <c r="UEH3" s="442"/>
      <c r="UEI3" s="442"/>
      <c r="UEJ3" s="442"/>
      <c r="UEK3" s="442"/>
      <c r="UEL3" s="442"/>
      <c r="UEM3" s="442"/>
      <c r="UEN3" s="442"/>
      <c r="UEO3" s="442"/>
      <c r="UEP3" s="442"/>
      <c r="UEQ3" s="442"/>
      <c r="UER3" s="442"/>
      <c r="UES3" s="442"/>
      <c r="UET3" s="442"/>
      <c r="UEU3" s="442"/>
      <c r="UEV3" s="442"/>
      <c r="UEW3" s="442"/>
      <c r="UEX3" s="442"/>
      <c r="UEY3" s="442"/>
      <c r="UEZ3" s="442"/>
      <c r="UFA3" s="442"/>
      <c r="UFB3" s="442"/>
      <c r="UFC3" s="442"/>
      <c r="UFD3" s="442"/>
      <c r="UFE3" s="442"/>
      <c r="UFF3" s="442"/>
      <c r="UFG3" s="442"/>
      <c r="UFH3" s="442"/>
      <c r="UFI3" s="442"/>
      <c r="UFJ3" s="442"/>
      <c r="UFK3" s="442"/>
      <c r="UFL3" s="442"/>
      <c r="UFM3" s="442"/>
      <c r="UFN3" s="442"/>
      <c r="UFO3" s="442"/>
      <c r="UFP3" s="442"/>
      <c r="UFQ3" s="442"/>
      <c r="UFR3" s="442"/>
      <c r="UFS3" s="442"/>
      <c r="UFT3" s="442"/>
      <c r="UFU3" s="442"/>
      <c r="UFV3" s="442"/>
      <c r="UFW3" s="442"/>
      <c r="UFX3" s="442"/>
      <c r="UFY3" s="442"/>
      <c r="UFZ3" s="442"/>
      <c r="UGA3" s="442"/>
      <c r="UGB3" s="442"/>
      <c r="UGC3" s="442"/>
      <c r="UGD3" s="442"/>
      <c r="UGE3" s="442"/>
      <c r="UGF3" s="442"/>
      <c r="UGG3" s="442"/>
      <c r="UGH3" s="442"/>
      <c r="UGI3" s="442"/>
      <c r="UGJ3" s="442"/>
      <c r="UGK3" s="442"/>
      <c r="UGL3" s="442"/>
      <c r="UGM3" s="442"/>
      <c r="UGN3" s="442"/>
      <c r="UGO3" s="442"/>
      <c r="UGP3" s="442"/>
      <c r="UGQ3" s="442"/>
      <c r="UGR3" s="442"/>
      <c r="UGS3" s="442"/>
      <c r="UGT3" s="442"/>
      <c r="UGU3" s="442"/>
      <c r="UGV3" s="442"/>
      <c r="UGW3" s="442"/>
      <c r="UGX3" s="442"/>
      <c r="UGY3" s="442"/>
      <c r="UGZ3" s="442"/>
      <c r="UHA3" s="442"/>
      <c r="UHB3" s="442"/>
      <c r="UHC3" s="442"/>
      <c r="UHD3" s="442"/>
      <c r="UHE3" s="442"/>
      <c r="UHF3" s="442"/>
      <c r="UHG3" s="442"/>
      <c r="UHH3" s="442"/>
      <c r="UHI3" s="442"/>
      <c r="UHJ3" s="442"/>
      <c r="UHK3" s="442"/>
      <c r="UHL3" s="442"/>
      <c r="UHM3" s="442"/>
      <c r="UHN3" s="442"/>
      <c r="UHO3" s="442"/>
      <c r="UHP3" s="442"/>
      <c r="UHQ3" s="442"/>
      <c r="UHR3" s="442"/>
      <c r="UHS3" s="442"/>
      <c r="UHT3" s="442"/>
      <c r="UHU3" s="442"/>
      <c r="UHV3" s="442"/>
      <c r="UHW3" s="442"/>
      <c r="UHX3" s="442"/>
      <c r="UHY3" s="442"/>
      <c r="UHZ3" s="442"/>
      <c r="UIA3" s="442"/>
      <c r="UIB3" s="442"/>
      <c r="UIC3" s="442"/>
      <c r="UID3" s="442"/>
      <c r="UIE3" s="442"/>
      <c r="UIF3" s="442"/>
      <c r="UIG3" s="442"/>
      <c r="UIH3" s="442"/>
      <c r="UII3" s="442"/>
      <c r="UIJ3" s="442"/>
      <c r="UIK3" s="442"/>
      <c r="UIL3" s="442"/>
      <c r="UIM3" s="442"/>
      <c r="UIN3" s="442"/>
      <c r="UIO3" s="442"/>
      <c r="UIP3" s="442"/>
      <c r="UIQ3" s="442"/>
      <c r="UIR3" s="442"/>
      <c r="UIS3" s="442"/>
      <c r="UIT3" s="442"/>
      <c r="UIU3" s="442"/>
      <c r="UIV3" s="442"/>
      <c r="UIW3" s="442"/>
      <c r="UIX3" s="442"/>
      <c r="UIY3" s="442"/>
      <c r="UIZ3" s="442"/>
      <c r="UJA3" s="442"/>
      <c r="UJB3" s="442"/>
      <c r="UJC3" s="442"/>
      <c r="UJD3" s="442"/>
      <c r="UJE3" s="442"/>
      <c r="UJF3" s="442"/>
      <c r="UJG3" s="442"/>
      <c r="UJH3" s="442"/>
      <c r="UJI3" s="442"/>
      <c r="UJJ3" s="442"/>
      <c r="UJK3" s="442"/>
      <c r="UJL3" s="442"/>
      <c r="UJM3" s="442"/>
      <c r="UJN3" s="442"/>
      <c r="UJO3" s="442"/>
      <c r="UJP3" s="442"/>
      <c r="UJQ3" s="442"/>
      <c r="UJR3" s="442"/>
      <c r="UJS3" s="442"/>
      <c r="UJT3" s="442"/>
      <c r="UJU3" s="442"/>
      <c r="UJV3" s="442"/>
      <c r="UJW3" s="442"/>
      <c r="UJX3" s="442"/>
      <c r="UJY3" s="442"/>
      <c r="UJZ3" s="442"/>
      <c r="UKA3" s="442"/>
      <c r="UKB3" s="442"/>
      <c r="UKC3" s="442"/>
      <c r="UKD3" s="442"/>
      <c r="UKE3" s="442"/>
      <c r="UKF3" s="442"/>
      <c r="UKG3" s="442"/>
      <c r="UKH3" s="442"/>
      <c r="UKI3" s="442"/>
      <c r="UKJ3" s="442"/>
      <c r="UKK3" s="442"/>
      <c r="UKL3" s="442"/>
      <c r="UKM3" s="442"/>
      <c r="UKN3" s="442"/>
      <c r="UKO3" s="442"/>
      <c r="UKP3" s="442"/>
      <c r="UKQ3" s="442"/>
      <c r="UKR3" s="442"/>
      <c r="UKS3" s="442"/>
      <c r="UKT3" s="442"/>
      <c r="UKU3" s="442"/>
      <c r="UKV3" s="442"/>
      <c r="UKW3" s="442"/>
      <c r="UKX3" s="442"/>
      <c r="UKY3" s="442"/>
      <c r="UKZ3" s="442"/>
      <c r="ULA3" s="442"/>
      <c r="ULB3" s="442"/>
      <c r="ULC3" s="442"/>
      <c r="ULD3" s="442"/>
      <c r="ULE3" s="442"/>
      <c r="ULF3" s="442"/>
      <c r="ULG3" s="442"/>
      <c r="ULH3" s="442"/>
      <c r="ULI3" s="442"/>
      <c r="ULJ3" s="442"/>
      <c r="ULK3" s="442"/>
      <c r="ULL3" s="442"/>
      <c r="ULM3" s="442"/>
      <c r="ULN3" s="442"/>
      <c r="ULO3" s="442"/>
      <c r="ULP3" s="442"/>
      <c r="ULQ3" s="442"/>
      <c r="ULR3" s="442"/>
      <c r="ULS3" s="442"/>
      <c r="ULT3" s="442"/>
      <c r="ULU3" s="442"/>
      <c r="ULV3" s="442"/>
      <c r="ULW3" s="442"/>
      <c r="ULX3" s="442"/>
      <c r="ULY3" s="442"/>
      <c r="ULZ3" s="442"/>
      <c r="UMA3" s="442"/>
      <c r="UMB3" s="442"/>
      <c r="UMC3" s="442"/>
      <c r="UMD3" s="442"/>
      <c r="UME3" s="442"/>
      <c r="UMF3" s="442"/>
      <c r="UMG3" s="442"/>
      <c r="UMH3" s="442"/>
      <c r="UMI3" s="442"/>
      <c r="UMJ3" s="442"/>
      <c r="UMK3" s="442"/>
      <c r="UML3" s="442"/>
      <c r="UMM3" s="442"/>
      <c r="UMN3" s="442"/>
      <c r="UMO3" s="442"/>
      <c r="UMP3" s="442"/>
      <c r="UMQ3" s="442"/>
      <c r="UMR3" s="442"/>
      <c r="UMS3" s="442"/>
      <c r="UMT3" s="442"/>
      <c r="UMU3" s="442"/>
      <c r="UMV3" s="442"/>
      <c r="UMW3" s="442"/>
      <c r="UMX3" s="442"/>
      <c r="UMY3" s="442"/>
      <c r="UMZ3" s="442"/>
      <c r="UNA3" s="442"/>
      <c r="UNB3" s="442"/>
      <c r="UNC3" s="442"/>
      <c r="UND3" s="442"/>
      <c r="UNE3" s="442"/>
      <c r="UNF3" s="442"/>
      <c r="UNG3" s="442"/>
      <c r="UNH3" s="442"/>
      <c r="UNI3" s="442"/>
      <c r="UNJ3" s="442"/>
      <c r="UNK3" s="442"/>
      <c r="UNL3" s="442"/>
      <c r="UNM3" s="442"/>
      <c r="UNN3" s="442"/>
      <c r="UNO3" s="442"/>
      <c r="UNP3" s="442"/>
      <c r="UNQ3" s="442"/>
      <c r="UNR3" s="442"/>
      <c r="UNS3" s="442"/>
      <c r="UNT3" s="442"/>
      <c r="UNU3" s="442"/>
      <c r="UNV3" s="442"/>
      <c r="UNW3" s="442"/>
      <c r="UNX3" s="442"/>
      <c r="UNY3" s="442"/>
      <c r="UNZ3" s="442"/>
      <c r="UOA3" s="442"/>
      <c r="UOB3" s="442"/>
      <c r="UOC3" s="442"/>
      <c r="UOD3" s="442"/>
      <c r="UOE3" s="442"/>
      <c r="UOF3" s="442"/>
      <c r="UOG3" s="442"/>
      <c r="UOH3" s="442"/>
      <c r="UOI3" s="442"/>
      <c r="UOJ3" s="442"/>
      <c r="UOK3" s="442"/>
      <c r="UOL3" s="442"/>
      <c r="UOM3" s="442"/>
      <c r="UON3" s="442"/>
      <c r="UOO3" s="442"/>
      <c r="UOP3" s="442"/>
      <c r="UOQ3" s="442"/>
      <c r="UOR3" s="442"/>
      <c r="UOS3" s="442"/>
      <c r="UOT3" s="442"/>
      <c r="UOU3" s="442"/>
      <c r="UOV3" s="442"/>
      <c r="UOW3" s="442"/>
      <c r="UOX3" s="442"/>
      <c r="UOY3" s="442"/>
      <c r="UOZ3" s="442"/>
      <c r="UPA3" s="442"/>
      <c r="UPB3" s="442"/>
      <c r="UPC3" s="442"/>
      <c r="UPD3" s="442"/>
      <c r="UPE3" s="442"/>
      <c r="UPF3" s="442"/>
      <c r="UPG3" s="442"/>
      <c r="UPH3" s="442"/>
      <c r="UPI3" s="442"/>
      <c r="UPJ3" s="442"/>
      <c r="UPK3" s="442"/>
      <c r="UPL3" s="442"/>
      <c r="UPM3" s="442"/>
      <c r="UPN3" s="442"/>
      <c r="UPO3" s="442"/>
      <c r="UPP3" s="442"/>
      <c r="UPQ3" s="442"/>
      <c r="UPR3" s="442"/>
      <c r="UPS3" s="442"/>
      <c r="UPT3" s="442"/>
      <c r="UPU3" s="442"/>
      <c r="UPV3" s="442"/>
      <c r="UPW3" s="442"/>
      <c r="UPX3" s="442"/>
      <c r="UPY3" s="442"/>
      <c r="UPZ3" s="442"/>
      <c r="UQA3" s="442"/>
      <c r="UQB3" s="442"/>
      <c r="UQC3" s="442"/>
      <c r="UQD3" s="442"/>
      <c r="UQE3" s="442"/>
      <c r="UQF3" s="442"/>
      <c r="UQG3" s="442"/>
      <c r="UQH3" s="442"/>
      <c r="UQI3" s="442"/>
      <c r="UQJ3" s="442"/>
      <c r="UQK3" s="442"/>
      <c r="UQL3" s="442"/>
      <c r="UQM3" s="442"/>
      <c r="UQN3" s="442"/>
      <c r="UQO3" s="442"/>
      <c r="UQP3" s="442"/>
      <c r="UQQ3" s="442"/>
      <c r="UQR3" s="442"/>
      <c r="UQS3" s="442"/>
      <c r="UQT3" s="442"/>
      <c r="UQU3" s="442"/>
      <c r="UQV3" s="442"/>
      <c r="UQW3" s="442"/>
      <c r="UQX3" s="442"/>
      <c r="UQY3" s="442"/>
      <c r="UQZ3" s="442"/>
      <c r="URA3" s="442"/>
      <c r="URB3" s="442"/>
      <c r="URC3" s="442"/>
      <c r="URD3" s="442"/>
      <c r="URE3" s="442"/>
      <c r="URF3" s="442"/>
      <c r="URG3" s="442"/>
      <c r="URH3" s="442"/>
      <c r="URI3" s="442"/>
      <c r="URJ3" s="442"/>
      <c r="URK3" s="442"/>
      <c r="URL3" s="442"/>
      <c r="URM3" s="442"/>
      <c r="URN3" s="442"/>
      <c r="URO3" s="442"/>
      <c r="URP3" s="442"/>
      <c r="URQ3" s="442"/>
      <c r="URR3" s="442"/>
      <c r="URS3" s="442"/>
      <c r="URT3" s="442"/>
      <c r="URU3" s="442"/>
      <c r="URV3" s="442"/>
      <c r="URW3" s="442"/>
      <c r="URX3" s="442"/>
      <c r="URY3" s="442"/>
      <c r="URZ3" s="442"/>
      <c r="USA3" s="442"/>
      <c r="USB3" s="442"/>
      <c r="USC3" s="442"/>
      <c r="USD3" s="442"/>
      <c r="USE3" s="442"/>
      <c r="USF3" s="442"/>
      <c r="USG3" s="442"/>
      <c r="USH3" s="442"/>
      <c r="USI3" s="442"/>
      <c r="USJ3" s="442"/>
      <c r="USK3" s="442"/>
      <c r="USL3" s="442"/>
      <c r="USM3" s="442"/>
      <c r="USN3" s="442"/>
      <c r="USO3" s="442"/>
      <c r="USP3" s="442"/>
      <c r="USQ3" s="442"/>
      <c r="USR3" s="442"/>
      <c r="USS3" s="442"/>
      <c r="UST3" s="442"/>
      <c r="USU3" s="442"/>
      <c r="USV3" s="442"/>
      <c r="USW3" s="442"/>
      <c r="USX3" s="442"/>
      <c r="USY3" s="442"/>
      <c r="USZ3" s="442"/>
      <c r="UTA3" s="442"/>
      <c r="UTB3" s="442"/>
      <c r="UTC3" s="442"/>
      <c r="UTD3" s="442"/>
      <c r="UTE3" s="442"/>
      <c r="UTF3" s="442"/>
      <c r="UTG3" s="442"/>
      <c r="UTH3" s="442"/>
      <c r="UTI3" s="442"/>
      <c r="UTJ3" s="442"/>
      <c r="UTK3" s="442"/>
      <c r="UTL3" s="442"/>
      <c r="UTM3" s="442"/>
      <c r="UTN3" s="442"/>
      <c r="UTO3" s="442"/>
      <c r="UTP3" s="442"/>
      <c r="UTQ3" s="442"/>
      <c r="UTR3" s="442"/>
      <c r="UTS3" s="442"/>
      <c r="UTT3" s="442"/>
      <c r="UTU3" s="442"/>
      <c r="UTV3" s="442"/>
      <c r="UTW3" s="442"/>
      <c r="UTX3" s="442"/>
      <c r="UTY3" s="442"/>
      <c r="UTZ3" s="442"/>
      <c r="UUA3" s="442"/>
      <c r="UUB3" s="442"/>
      <c r="UUC3" s="442"/>
      <c r="UUD3" s="442"/>
      <c r="UUE3" s="442"/>
      <c r="UUF3" s="442"/>
      <c r="UUG3" s="442"/>
      <c r="UUH3" s="442"/>
      <c r="UUI3" s="442"/>
      <c r="UUJ3" s="442"/>
      <c r="UUK3" s="442"/>
      <c r="UUL3" s="442"/>
      <c r="UUM3" s="442"/>
      <c r="UUN3" s="442"/>
      <c r="UUO3" s="442"/>
      <c r="UUP3" s="442"/>
      <c r="UUQ3" s="442"/>
      <c r="UUR3" s="442"/>
      <c r="UUS3" s="442"/>
      <c r="UUT3" s="442"/>
      <c r="UUU3" s="442"/>
      <c r="UUV3" s="442"/>
      <c r="UUW3" s="442"/>
      <c r="UUX3" s="442"/>
      <c r="UUY3" s="442"/>
      <c r="UUZ3" s="442"/>
      <c r="UVA3" s="442"/>
      <c r="UVB3" s="442"/>
      <c r="UVC3" s="442"/>
      <c r="UVD3" s="442"/>
      <c r="UVE3" s="442"/>
      <c r="UVF3" s="442"/>
      <c r="UVG3" s="442"/>
      <c r="UVH3" s="442"/>
      <c r="UVI3" s="442"/>
      <c r="UVJ3" s="442"/>
      <c r="UVK3" s="442"/>
      <c r="UVL3" s="442"/>
      <c r="UVM3" s="442"/>
      <c r="UVN3" s="442"/>
      <c r="UVO3" s="442"/>
      <c r="UVP3" s="442"/>
      <c r="UVQ3" s="442"/>
      <c r="UVR3" s="442"/>
      <c r="UVS3" s="442"/>
      <c r="UVT3" s="442"/>
      <c r="UVU3" s="442"/>
      <c r="UVV3" s="442"/>
      <c r="UVW3" s="442"/>
      <c r="UVX3" s="442"/>
      <c r="UVY3" s="442"/>
      <c r="UVZ3" s="442"/>
      <c r="UWA3" s="442"/>
      <c r="UWB3" s="442"/>
      <c r="UWC3" s="442"/>
      <c r="UWD3" s="442"/>
      <c r="UWE3" s="442"/>
      <c r="UWF3" s="442"/>
      <c r="UWG3" s="442"/>
      <c r="UWH3" s="442"/>
      <c r="UWI3" s="442"/>
      <c r="UWJ3" s="442"/>
      <c r="UWK3" s="442"/>
      <c r="UWL3" s="442"/>
      <c r="UWM3" s="442"/>
      <c r="UWN3" s="442"/>
      <c r="UWO3" s="442"/>
      <c r="UWP3" s="442"/>
      <c r="UWQ3" s="442"/>
      <c r="UWR3" s="442"/>
      <c r="UWS3" s="442"/>
      <c r="UWT3" s="442"/>
      <c r="UWU3" s="442"/>
      <c r="UWV3" s="442"/>
      <c r="UWW3" s="442"/>
      <c r="UWX3" s="442"/>
      <c r="UWY3" s="442"/>
      <c r="UWZ3" s="442"/>
      <c r="UXA3" s="442"/>
      <c r="UXB3" s="442"/>
      <c r="UXC3" s="442"/>
      <c r="UXD3" s="442"/>
      <c r="UXE3" s="442"/>
      <c r="UXF3" s="442"/>
      <c r="UXG3" s="442"/>
      <c r="UXH3" s="442"/>
      <c r="UXI3" s="442"/>
      <c r="UXJ3" s="442"/>
      <c r="UXK3" s="442"/>
      <c r="UXL3" s="442"/>
      <c r="UXM3" s="442"/>
      <c r="UXN3" s="442"/>
      <c r="UXO3" s="442"/>
      <c r="UXP3" s="442"/>
      <c r="UXQ3" s="442"/>
      <c r="UXR3" s="442"/>
      <c r="UXS3" s="442"/>
      <c r="UXT3" s="442"/>
      <c r="UXU3" s="442"/>
      <c r="UXV3" s="442"/>
      <c r="UXW3" s="442"/>
      <c r="UXX3" s="442"/>
      <c r="UXY3" s="442"/>
      <c r="UXZ3" s="442"/>
      <c r="UYA3" s="442"/>
      <c r="UYB3" s="442"/>
      <c r="UYC3" s="442"/>
      <c r="UYD3" s="442"/>
      <c r="UYE3" s="442"/>
      <c r="UYF3" s="442"/>
      <c r="UYG3" s="442"/>
      <c r="UYH3" s="442"/>
      <c r="UYI3" s="442"/>
      <c r="UYJ3" s="442"/>
      <c r="UYK3" s="442"/>
      <c r="UYL3" s="442"/>
      <c r="UYM3" s="442"/>
      <c r="UYN3" s="442"/>
      <c r="UYO3" s="442"/>
      <c r="UYP3" s="442"/>
      <c r="UYQ3" s="442"/>
      <c r="UYR3" s="442"/>
      <c r="UYS3" s="442"/>
      <c r="UYT3" s="442"/>
      <c r="UYU3" s="442"/>
      <c r="UYV3" s="442"/>
      <c r="UYW3" s="442"/>
      <c r="UYX3" s="442"/>
      <c r="UYY3" s="442"/>
      <c r="UYZ3" s="442"/>
      <c r="UZA3" s="442"/>
      <c r="UZB3" s="442"/>
      <c r="UZC3" s="442"/>
      <c r="UZD3" s="442"/>
      <c r="UZE3" s="442"/>
      <c r="UZF3" s="442"/>
      <c r="UZG3" s="442"/>
      <c r="UZH3" s="442"/>
      <c r="UZI3" s="442"/>
      <c r="UZJ3" s="442"/>
      <c r="UZK3" s="442"/>
      <c r="UZL3" s="442"/>
      <c r="UZM3" s="442"/>
      <c r="UZN3" s="442"/>
      <c r="UZO3" s="442"/>
      <c r="UZP3" s="442"/>
      <c r="UZQ3" s="442"/>
      <c r="UZR3" s="442"/>
      <c r="UZS3" s="442"/>
      <c r="UZT3" s="442"/>
      <c r="UZU3" s="442"/>
      <c r="UZV3" s="442"/>
      <c r="UZW3" s="442"/>
      <c r="UZX3" s="442"/>
      <c r="UZY3" s="442"/>
      <c r="UZZ3" s="442"/>
      <c r="VAA3" s="442"/>
      <c r="VAB3" s="442"/>
      <c r="VAC3" s="442"/>
      <c r="VAD3" s="442"/>
      <c r="VAE3" s="442"/>
      <c r="VAF3" s="442"/>
      <c r="VAG3" s="442"/>
      <c r="VAH3" s="442"/>
      <c r="VAI3" s="442"/>
      <c r="VAJ3" s="442"/>
      <c r="VAK3" s="442"/>
      <c r="VAL3" s="442"/>
      <c r="VAM3" s="442"/>
      <c r="VAN3" s="442"/>
      <c r="VAO3" s="442"/>
      <c r="VAP3" s="442"/>
      <c r="VAQ3" s="442"/>
      <c r="VAR3" s="442"/>
      <c r="VAS3" s="442"/>
      <c r="VAT3" s="442"/>
      <c r="VAU3" s="442"/>
      <c r="VAV3" s="442"/>
      <c r="VAW3" s="442"/>
      <c r="VAX3" s="442"/>
      <c r="VAY3" s="442"/>
      <c r="VAZ3" s="442"/>
      <c r="VBA3" s="442"/>
      <c r="VBB3" s="442"/>
      <c r="VBC3" s="442"/>
      <c r="VBD3" s="442"/>
      <c r="VBE3" s="442"/>
      <c r="VBF3" s="442"/>
      <c r="VBG3" s="442"/>
      <c r="VBH3" s="442"/>
      <c r="VBI3" s="442"/>
      <c r="VBJ3" s="442"/>
      <c r="VBK3" s="442"/>
      <c r="VBL3" s="442"/>
      <c r="VBM3" s="442"/>
      <c r="VBN3" s="442"/>
      <c r="VBO3" s="442"/>
      <c r="VBP3" s="442"/>
      <c r="VBQ3" s="442"/>
      <c r="VBR3" s="442"/>
      <c r="VBS3" s="442"/>
      <c r="VBT3" s="442"/>
      <c r="VBU3" s="442"/>
      <c r="VBV3" s="442"/>
      <c r="VBW3" s="442"/>
      <c r="VBX3" s="442"/>
      <c r="VBY3" s="442"/>
      <c r="VBZ3" s="442"/>
      <c r="VCA3" s="442"/>
      <c r="VCB3" s="442"/>
      <c r="VCC3" s="442"/>
      <c r="VCD3" s="442"/>
      <c r="VCE3" s="442"/>
      <c r="VCF3" s="442"/>
      <c r="VCG3" s="442"/>
      <c r="VCH3" s="442"/>
      <c r="VCI3" s="442"/>
      <c r="VCJ3" s="442"/>
      <c r="VCK3" s="442"/>
      <c r="VCL3" s="442"/>
      <c r="VCM3" s="442"/>
      <c r="VCN3" s="442"/>
      <c r="VCO3" s="442"/>
      <c r="VCP3" s="442"/>
      <c r="VCQ3" s="442"/>
      <c r="VCR3" s="442"/>
      <c r="VCS3" s="442"/>
      <c r="VCT3" s="442"/>
      <c r="VCU3" s="442"/>
      <c r="VCV3" s="442"/>
      <c r="VCW3" s="442"/>
      <c r="VCX3" s="442"/>
      <c r="VCY3" s="442"/>
      <c r="VCZ3" s="442"/>
      <c r="VDA3" s="442"/>
      <c r="VDB3" s="442"/>
      <c r="VDC3" s="442"/>
      <c r="VDD3" s="442"/>
      <c r="VDE3" s="442"/>
      <c r="VDF3" s="442"/>
      <c r="VDG3" s="442"/>
      <c r="VDH3" s="442"/>
      <c r="VDI3" s="442"/>
      <c r="VDJ3" s="442"/>
      <c r="VDK3" s="442"/>
      <c r="VDL3" s="442"/>
      <c r="VDM3" s="442"/>
      <c r="VDN3" s="442"/>
      <c r="VDO3" s="442"/>
      <c r="VDP3" s="442"/>
      <c r="VDQ3" s="442"/>
      <c r="VDR3" s="442"/>
      <c r="VDS3" s="442"/>
      <c r="VDT3" s="442"/>
      <c r="VDU3" s="442"/>
      <c r="VDV3" s="442"/>
      <c r="VDW3" s="442"/>
      <c r="VDX3" s="442"/>
      <c r="VDY3" s="442"/>
      <c r="VDZ3" s="442"/>
      <c r="VEA3" s="442"/>
      <c r="VEB3" s="442"/>
      <c r="VEC3" s="442"/>
      <c r="VED3" s="442"/>
      <c r="VEE3" s="442"/>
      <c r="VEF3" s="442"/>
      <c r="VEG3" s="442"/>
      <c r="VEH3" s="442"/>
      <c r="VEI3" s="442"/>
      <c r="VEJ3" s="442"/>
      <c r="VEK3" s="442"/>
      <c r="VEL3" s="442"/>
      <c r="VEM3" s="442"/>
      <c r="VEN3" s="442"/>
      <c r="VEO3" s="442"/>
      <c r="VEP3" s="442"/>
      <c r="VEQ3" s="442"/>
      <c r="VER3" s="442"/>
      <c r="VES3" s="442"/>
      <c r="VET3" s="442"/>
      <c r="VEU3" s="442"/>
      <c r="VEV3" s="442"/>
      <c r="VEW3" s="442"/>
      <c r="VEX3" s="442"/>
      <c r="VEY3" s="442"/>
      <c r="VEZ3" s="442"/>
      <c r="VFA3" s="442"/>
      <c r="VFB3" s="442"/>
      <c r="VFC3" s="442"/>
      <c r="VFD3" s="442"/>
      <c r="VFE3" s="442"/>
      <c r="VFF3" s="442"/>
      <c r="VFG3" s="442"/>
      <c r="VFH3" s="442"/>
      <c r="VFI3" s="442"/>
      <c r="VFJ3" s="442"/>
      <c r="VFK3" s="442"/>
      <c r="VFL3" s="442"/>
      <c r="VFM3" s="442"/>
      <c r="VFN3" s="442"/>
      <c r="VFO3" s="442"/>
      <c r="VFP3" s="442"/>
      <c r="VFQ3" s="442"/>
      <c r="VFR3" s="442"/>
      <c r="VFS3" s="442"/>
      <c r="VFT3" s="442"/>
      <c r="VFU3" s="442"/>
      <c r="VFV3" s="442"/>
      <c r="VFW3" s="442"/>
      <c r="VFX3" s="442"/>
      <c r="VFY3" s="442"/>
      <c r="VFZ3" s="442"/>
      <c r="VGA3" s="442"/>
      <c r="VGB3" s="442"/>
      <c r="VGC3" s="442"/>
      <c r="VGD3" s="442"/>
      <c r="VGE3" s="442"/>
      <c r="VGF3" s="442"/>
      <c r="VGG3" s="442"/>
      <c r="VGH3" s="442"/>
      <c r="VGI3" s="442"/>
      <c r="VGJ3" s="442"/>
      <c r="VGK3" s="442"/>
      <c r="VGL3" s="442"/>
      <c r="VGM3" s="442"/>
      <c r="VGN3" s="442"/>
      <c r="VGO3" s="442"/>
      <c r="VGP3" s="442"/>
      <c r="VGQ3" s="442"/>
      <c r="VGR3" s="442"/>
      <c r="VGS3" s="442"/>
      <c r="VGT3" s="442"/>
      <c r="VGU3" s="442"/>
      <c r="VGV3" s="442"/>
      <c r="VGW3" s="442"/>
      <c r="VGX3" s="442"/>
      <c r="VGY3" s="442"/>
      <c r="VGZ3" s="442"/>
      <c r="VHA3" s="442"/>
      <c r="VHB3" s="442"/>
      <c r="VHC3" s="442"/>
      <c r="VHD3" s="442"/>
      <c r="VHE3" s="442"/>
      <c r="VHF3" s="442"/>
      <c r="VHG3" s="442"/>
      <c r="VHH3" s="442"/>
      <c r="VHI3" s="442"/>
      <c r="VHJ3" s="442"/>
      <c r="VHK3" s="442"/>
      <c r="VHL3" s="442"/>
      <c r="VHM3" s="442"/>
      <c r="VHN3" s="442"/>
      <c r="VHO3" s="442"/>
      <c r="VHP3" s="442"/>
      <c r="VHQ3" s="442"/>
      <c r="VHR3" s="442"/>
      <c r="VHS3" s="442"/>
      <c r="VHT3" s="442"/>
      <c r="VHU3" s="442"/>
      <c r="VHV3" s="442"/>
      <c r="VHW3" s="442"/>
      <c r="VHX3" s="442"/>
      <c r="VHY3" s="442"/>
      <c r="VHZ3" s="442"/>
      <c r="VIA3" s="442"/>
      <c r="VIB3" s="442"/>
      <c r="VIC3" s="442"/>
      <c r="VID3" s="442"/>
      <c r="VIE3" s="442"/>
      <c r="VIF3" s="442"/>
      <c r="VIG3" s="442"/>
      <c r="VIH3" s="442"/>
      <c r="VII3" s="442"/>
      <c r="VIJ3" s="442"/>
      <c r="VIK3" s="442"/>
      <c r="VIL3" s="442"/>
      <c r="VIM3" s="442"/>
      <c r="VIN3" s="442"/>
      <c r="VIO3" s="442"/>
      <c r="VIP3" s="442"/>
      <c r="VIQ3" s="442"/>
      <c r="VIR3" s="442"/>
      <c r="VIS3" s="442"/>
      <c r="VIT3" s="442"/>
      <c r="VIU3" s="442"/>
      <c r="VIV3" s="442"/>
      <c r="VIW3" s="442"/>
      <c r="VIX3" s="442"/>
      <c r="VIY3" s="442"/>
      <c r="VIZ3" s="442"/>
      <c r="VJA3" s="442"/>
      <c r="VJB3" s="442"/>
      <c r="VJC3" s="442"/>
      <c r="VJD3" s="442"/>
      <c r="VJE3" s="442"/>
      <c r="VJF3" s="442"/>
      <c r="VJG3" s="442"/>
      <c r="VJH3" s="442"/>
      <c r="VJI3" s="442"/>
      <c r="VJJ3" s="442"/>
      <c r="VJK3" s="442"/>
      <c r="VJL3" s="442"/>
      <c r="VJM3" s="442"/>
      <c r="VJN3" s="442"/>
      <c r="VJO3" s="442"/>
      <c r="VJP3" s="442"/>
      <c r="VJQ3" s="442"/>
      <c r="VJR3" s="442"/>
      <c r="VJS3" s="442"/>
      <c r="VJT3" s="442"/>
      <c r="VJU3" s="442"/>
      <c r="VJV3" s="442"/>
      <c r="VJW3" s="442"/>
      <c r="VJX3" s="442"/>
      <c r="VJY3" s="442"/>
      <c r="VJZ3" s="442"/>
      <c r="VKA3" s="442"/>
      <c r="VKB3" s="442"/>
      <c r="VKC3" s="442"/>
      <c r="VKD3" s="442"/>
      <c r="VKE3" s="442"/>
      <c r="VKF3" s="442"/>
      <c r="VKG3" s="442"/>
      <c r="VKH3" s="442"/>
      <c r="VKI3" s="442"/>
      <c r="VKJ3" s="442"/>
      <c r="VKK3" s="442"/>
      <c r="VKL3" s="442"/>
      <c r="VKM3" s="442"/>
      <c r="VKN3" s="442"/>
      <c r="VKO3" s="442"/>
      <c r="VKP3" s="442"/>
      <c r="VKQ3" s="442"/>
      <c r="VKR3" s="442"/>
      <c r="VKS3" s="442"/>
      <c r="VKT3" s="442"/>
      <c r="VKU3" s="442"/>
      <c r="VKV3" s="442"/>
      <c r="VKW3" s="442"/>
      <c r="VKX3" s="442"/>
      <c r="VKY3" s="442"/>
      <c r="VKZ3" s="442"/>
      <c r="VLA3" s="442"/>
      <c r="VLB3" s="442"/>
      <c r="VLC3" s="442"/>
      <c r="VLD3" s="442"/>
      <c r="VLE3" s="442"/>
      <c r="VLF3" s="442"/>
      <c r="VLG3" s="442"/>
      <c r="VLH3" s="442"/>
      <c r="VLI3" s="442"/>
      <c r="VLJ3" s="442"/>
      <c r="VLK3" s="442"/>
      <c r="VLL3" s="442"/>
      <c r="VLM3" s="442"/>
      <c r="VLN3" s="442"/>
      <c r="VLO3" s="442"/>
      <c r="VLP3" s="442"/>
      <c r="VLQ3" s="442"/>
      <c r="VLR3" s="442"/>
      <c r="VLS3" s="442"/>
      <c r="VLT3" s="442"/>
      <c r="VLU3" s="442"/>
      <c r="VLV3" s="442"/>
      <c r="VLW3" s="442"/>
      <c r="VLX3" s="442"/>
      <c r="VLY3" s="442"/>
      <c r="VLZ3" s="442"/>
      <c r="VMA3" s="442"/>
      <c r="VMB3" s="442"/>
      <c r="VMC3" s="442"/>
      <c r="VMD3" s="442"/>
      <c r="VME3" s="442"/>
      <c r="VMF3" s="442"/>
      <c r="VMG3" s="442"/>
      <c r="VMH3" s="442"/>
      <c r="VMI3" s="442"/>
      <c r="VMJ3" s="442"/>
      <c r="VMK3" s="442"/>
      <c r="VML3" s="442"/>
      <c r="VMM3" s="442"/>
      <c r="VMN3" s="442"/>
      <c r="VMO3" s="442"/>
      <c r="VMP3" s="442"/>
      <c r="VMQ3" s="442"/>
      <c r="VMR3" s="442"/>
      <c r="VMS3" s="442"/>
      <c r="VMT3" s="442"/>
      <c r="VMU3" s="442"/>
      <c r="VMV3" s="442"/>
      <c r="VMW3" s="442"/>
      <c r="VMX3" s="442"/>
      <c r="VMY3" s="442"/>
      <c r="VMZ3" s="442"/>
      <c r="VNA3" s="442"/>
      <c r="VNB3" s="442"/>
      <c r="VNC3" s="442"/>
      <c r="VND3" s="442"/>
      <c r="VNE3" s="442"/>
      <c r="VNF3" s="442"/>
      <c r="VNG3" s="442"/>
      <c r="VNH3" s="442"/>
      <c r="VNI3" s="442"/>
      <c r="VNJ3" s="442"/>
      <c r="VNK3" s="442"/>
      <c r="VNL3" s="442"/>
      <c r="VNM3" s="442"/>
      <c r="VNN3" s="442"/>
      <c r="VNO3" s="442"/>
      <c r="VNP3" s="442"/>
      <c r="VNQ3" s="442"/>
      <c r="VNR3" s="442"/>
      <c r="VNS3" s="442"/>
      <c r="VNT3" s="442"/>
      <c r="VNU3" s="442"/>
      <c r="VNV3" s="442"/>
      <c r="VNW3" s="442"/>
      <c r="VNX3" s="442"/>
      <c r="VNY3" s="442"/>
      <c r="VNZ3" s="442"/>
      <c r="VOA3" s="442"/>
      <c r="VOB3" s="442"/>
      <c r="VOC3" s="442"/>
      <c r="VOD3" s="442"/>
      <c r="VOE3" s="442"/>
      <c r="VOF3" s="442"/>
      <c r="VOG3" s="442"/>
      <c r="VOH3" s="442"/>
      <c r="VOI3" s="442"/>
      <c r="VOJ3" s="442"/>
      <c r="VOK3" s="442"/>
      <c r="VOL3" s="442"/>
      <c r="VOM3" s="442"/>
      <c r="VON3" s="442"/>
      <c r="VOO3" s="442"/>
      <c r="VOP3" s="442"/>
      <c r="VOQ3" s="442"/>
      <c r="VOR3" s="442"/>
      <c r="VOS3" s="442"/>
      <c r="VOT3" s="442"/>
      <c r="VOU3" s="442"/>
      <c r="VOV3" s="442"/>
      <c r="VOW3" s="442"/>
      <c r="VOX3" s="442"/>
      <c r="VOY3" s="442"/>
      <c r="VOZ3" s="442"/>
      <c r="VPA3" s="442"/>
      <c r="VPB3" s="442"/>
      <c r="VPC3" s="442"/>
      <c r="VPD3" s="442"/>
      <c r="VPE3" s="442"/>
      <c r="VPF3" s="442"/>
      <c r="VPG3" s="442"/>
      <c r="VPH3" s="442"/>
      <c r="VPI3" s="442"/>
      <c r="VPJ3" s="442"/>
      <c r="VPK3" s="442"/>
      <c r="VPL3" s="442"/>
      <c r="VPM3" s="442"/>
      <c r="VPN3" s="442"/>
      <c r="VPO3" s="442"/>
      <c r="VPP3" s="442"/>
      <c r="VPQ3" s="442"/>
      <c r="VPR3" s="442"/>
      <c r="VPS3" s="442"/>
      <c r="VPT3" s="442"/>
      <c r="VPU3" s="442"/>
      <c r="VPV3" s="442"/>
      <c r="VPW3" s="442"/>
      <c r="VPX3" s="442"/>
      <c r="VPY3" s="442"/>
      <c r="VPZ3" s="442"/>
      <c r="VQA3" s="442"/>
      <c r="VQB3" s="442"/>
      <c r="VQC3" s="442"/>
      <c r="VQD3" s="442"/>
      <c r="VQE3" s="442"/>
      <c r="VQF3" s="442"/>
      <c r="VQG3" s="442"/>
      <c r="VQH3" s="442"/>
      <c r="VQI3" s="442"/>
      <c r="VQJ3" s="442"/>
      <c r="VQK3" s="442"/>
      <c r="VQL3" s="442"/>
      <c r="VQM3" s="442"/>
      <c r="VQN3" s="442"/>
      <c r="VQO3" s="442"/>
      <c r="VQP3" s="442"/>
      <c r="VQQ3" s="442"/>
      <c r="VQR3" s="442"/>
      <c r="VQS3" s="442"/>
      <c r="VQT3" s="442"/>
      <c r="VQU3" s="442"/>
      <c r="VQV3" s="442"/>
      <c r="VQW3" s="442"/>
      <c r="VQX3" s="442"/>
      <c r="VQY3" s="442"/>
      <c r="VQZ3" s="442"/>
      <c r="VRA3" s="442"/>
      <c r="VRB3" s="442"/>
      <c r="VRC3" s="442"/>
      <c r="VRD3" s="442"/>
      <c r="VRE3" s="442"/>
      <c r="VRF3" s="442"/>
      <c r="VRG3" s="442"/>
      <c r="VRH3" s="442"/>
      <c r="VRI3" s="442"/>
      <c r="VRJ3" s="442"/>
      <c r="VRK3" s="442"/>
      <c r="VRL3" s="442"/>
      <c r="VRM3" s="442"/>
      <c r="VRN3" s="442"/>
      <c r="VRO3" s="442"/>
      <c r="VRP3" s="442"/>
      <c r="VRQ3" s="442"/>
      <c r="VRR3" s="442"/>
      <c r="VRS3" s="442"/>
      <c r="VRT3" s="442"/>
      <c r="VRU3" s="442"/>
      <c r="VRV3" s="442"/>
      <c r="VRW3" s="442"/>
      <c r="VRX3" s="442"/>
      <c r="VRY3" s="442"/>
      <c r="VRZ3" s="442"/>
      <c r="VSA3" s="442"/>
      <c r="VSB3" s="442"/>
      <c r="VSC3" s="442"/>
      <c r="VSD3" s="442"/>
      <c r="VSE3" s="442"/>
      <c r="VSF3" s="442"/>
      <c r="VSG3" s="442"/>
      <c r="VSH3" s="442"/>
      <c r="VSI3" s="442"/>
      <c r="VSJ3" s="442"/>
      <c r="VSK3" s="442"/>
      <c r="VSL3" s="442"/>
      <c r="VSM3" s="442"/>
      <c r="VSN3" s="442"/>
      <c r="VSO3" s="442"/>
      <c r="VSP3" s="442"/>
      <c r="VSQ3" s="442"/>
      <c r="VSR3" s="442"/>
      <c r="VSS3" s="442"/>
      <c r="VST3" s="442"/>
      <c r="VSU3" s="442"/>
      <c r="VSV3" s="442"/>
      <c r="VSW3" s="442"/>
      <c r="VSX3" s="442"/>
      <c r="VSY3" s="442"/>
      <c r="VSZ3" s="442"/>
      <c r="VTA3" s="442"/>
      <c r="VTB3" s="442"/>
      <c r="VTC3" s="442"/>
      <c r="VTD3" s="442"/>
      <c r="VTE3" s="442"/>
      <c r="VTF3" s="442"/>
      <c r="VTG3" s="442"/>
      <c r="VTH3" s="442"/>
      <c r="VTI3" s="442"/>
      <c r="VTJ3" s="442"/>
      <c r="VTK3" s="442"/>
      <c r="VTL3" s="442"/>
      <c r="VTM3" s="442"/>
      <c r="VTN3" s="442"/>
      <c r="VTO3" s="442"/>
      <c r="VTP3" s="442"/>
      <c r="VTQ3" s="442"/>
      <c r="VTR3" s="442"/>
      <c r="VTS3" s="442"/>
      <c r="VTT3" s="442"/>
      <c r="VTU3" s="442"/>
      <c r="VTV3" s="442"/>
      <c r="VTW3" s="442"/>
      <c r="VTX3" s="442"/>
      <c r="VTY3" s="442"/>
      <c r="VTZ3" s="442"/>
      <c r="VUA3" s="442"/>
      <c r="VUB3" s="442"/>
      <c r="VUC3" s="442"/>
      <c r="VUD3" s="442"/>
      <c r="VUE3" s="442"/>
      <c r="VUF3" s="442"/>
      <c r="VUG3" s="442"/>
      <c r="VUH3" s="442"/>
      <c r="VUI3" s="442"/>
      <c r="VUJ3" s="442"/>
      <c r="VUK3" s="442"/>
      <c r="VUL3" s="442"/>
      <c r="VUM3" s="442"/>
      <c r="VUN3" s="442"/>
      <c r="VUO3" s="442"/>
      <c r="VUP3" s="442"/>
      <c r="VUQ3" s="442"/>
      <c r="VUR3" s="442"/>
      <c r="VUS3" s="442"/>
      <c r="VUT3" s="442"/>
      <c r="VUU3" s="442"/>
      <c r="VUV3" s="442"/>
      <c r="VUW3" s="442"/>
      <c r="VUX3" s="442"/>
      <c r="VUY3" s="442"/>
      <c r="VUZ3" s="442"/>
      <c r="VVA3" s="442"/>
      <c r="VVB3" s="442"/>
      <c r="VVC3" s="442"/>
      <c r="VVD3" s="442"/>
      <c r="VVE3" s="442"/>
      <c r="VVF3" s="442"/>
      <c r="VVG3" s="442"/>
      <c r="VVH3" s="442"/>
      <c r="VVI3" s="442"/>
      <c r="VVJ3" s="442"/>
      <c r="VVK3" s="442"/>
      <c r="VVL3" s="442"/>
      <c r="VVM3" s="442"/>
      <c r="VVN3" s="442"/>
      <c r="VVO3" s="442"/>
      <c r="VVP3" s="442"/>
      <c r="VVQ3" s="442"/>
      <c r="VVR3" s="442"/>
      <c r="VVS3" s="442"/>
      <c r="VVT3" s="442"/>
      <c r="VVU3" s="442"/>
      <c r="VVV3" s="442"/>
      <c r="VVW3" s="442"/>
      <c r="VVX3" s="442"/>
      <c r="VVY3" s="442"/>
      <c r="VVZ3" s="442"/>
      <c r="VWA3" s="442"/>
      <c r="VWB3" s="442"/>
      <c r="VWC3" s="442"/>
      <c r="VWD3" s="442"/>
      <c r="VWE3" s="442"/>
      <c r="VWF3" s="442"/>
      <c r="VWG3" s="442"/>
      <c r="VWH3" s="442"/>
      <c r="VWI3" s="442"/>
      <c r="VWJ3" s="442"/>
      <c r="VWK3" s="442"/>
      <c r="VWL3" s="442"/>
      <c r="VWM3" s="442"/>
      <c r="VWN3" s="442"/>
      <c r="VWO3" s="442"/>
      <c r="VWP3" s="442"/>
      <c r="VWQ3" s="442"/>
      <c r="VWR3" s="442"/>
      <c r="VWS3" s="442"/>
      <c r="VWT3" s="442"/>
      <c r="VWU3" s="442"/>
      <c r="VWV3" s="442"/>
      <c r="VWW3" s="442"/>
      <c r="VWX3" s="442"/>
      <c r="VWY3" s="442"/>
      <c r="VWZ3" s="442"/>
      <c r="VXA3" s="442"/>
      <c r="VXB3" s="442"/>
      <c r="VXC3" s="442"/>
      <c r="VXD3" s="442"/>
      <c r="VXE3" s="442"/>
      <c r="VXF3" s="442"/>
      <c r="VXG3" s="442"/>
      <c r="VXH3" s="442"/>
      <c r="VXI3" s="442"/>
      <c r="VXJ3" s="442"/>
      <c r="VXK3" s="442"/>
      <c r="VXL3" s="442"/>
      <c r="VXM3" s="442"/>
      <c r="VXN3" s="442"/>
      <c r="VXO3" s="442"/>
      <c r="VXP3" s="442"/>
      <c r="VXQ3" s="442"/>
      <c r="VXR3" s="442"/>
      <c r="VXS3" s="442"/>
      <c r="VXT3" s="442"/>
      <c r="VXU3" s="442"/>
      <c r="VXV3" s="442"/>
      <c r="VXW3" s="442"/>
      <c r="VXX3" s="442"/>
      <c r="VXY3" s="442"/>
      <c r="VXZ3" s="442"/>
      <c r="VYA3" s="442"/>
      <c r="VYB3" s="442"/>
      <c r="VYC3" s="442"/>
      <c r="VYD3" s="442"/>
      <c r="VYE3" s="442"/>
      <c r="VYF3" s="442"/>
      <c r="VYG3" s="442"/>
      <c r="VYH3" s="442"/>
      <c r="VYI3" s="442"/>
      <c r="VYJ3" s="442"/>
      <c r="VYK3" s="442"/>
      <c r="VYL3" s="442"/>
      <c r="VYM3" s="442"/>
      <c r="VYN3" s="442"/>
      <c r="VYO3" s="442"/>
      <c r="VYP3" s="442"/>
      <c r="VYQ3" s="442"/>
      <c r="VYR3" s="442"/>
      <c r="VYS3" s="442"/>
      <c r="VYT3" s="442"/>
      <c r="VYU3" s="442"/>
      <c r="VYV3" s="442"/>
      <c r="VYW3" s="442"/>
      <c r="VYX3" s="442"/>
      <c r="VYY3" s="442"/>
      <c r="VYZ3" s="442"/>
      <c r="VZA3" s="442"/>
      <c r="VZB3" s="442"/>
      <c r="VZC3" s="442"/>
      <c r="VZD3" s="442"/>
      <c r="VZE3" s="442"/>
      <c r="VZF3" s="442"/>
      <c r="VZG3" s="442"/>
      <c r="VZH3" s="442"/>
      <c r="VZI3" s="442"/>
      <c r="VZJ3" s="442"/>
      <c r="VZK3" s="442"/>
      <c r="VZL3" s="442"/>
      <c r="VZM3" s="442"/>
      <c r="VZN3" s="442"/>
      <c r="VZO3" s="442"/>
      <c r="VZP3" s="442"/>
      <c r="VZQ3" s="442"/>
      <c r="VZR3" s="442"/>
      <c r="VZS3" s="442"/>
      <c r="VZT3" s="442"/>
      <c r="VZU3" s="442"/>
      <c r="VZV3" s="442"/>
      <c r="VZW3" s="442"/>
      <c r="VZX3" s="442"/>
      <c r="VZY3" s="442"/>
      <c r="VZZ3" s="442"/>
      <c r="WAA3" s="442"/>
      <c r="WAB3" s="442"/>
      <c r="WAC3" s="442"/>
      <c r="WAD3" s="442"/>
      <c r="WAE3" s="442"/>
      <c r="WAF3" s="442"/>
      <c r="WAG3" s="442"/>
      <c r="WAH3" s="442"/>
      <c r="WAI3" s="442"/>
      <c r="WAJ3" s="442"/>
      <c r="WAK3" s="442"/>
      <c r="WAL3" s="442"/>
      <c r="WAM3" s="442"/>
      <c r="WAN3" s="442"/>
      <c r="WAO3" s="442"/>
      <c r="WAP3" s="442"/>
      <c r="WAQ3" s="442"/>
      <c r="WAR3" s="442"/>
      <c r="WAS3" s="442"/>
      <c r="WAT3" s="442"/>
      <c r="WAU3" s="442"/>
      <c r="WAV3" s="442"/>
      <c r="WAW3" s="442"/>
      <c r="WAX3" s="442"/>
      <c r="WAY3" s="442"/>
      <c r="WAZ3" s="442"/>
      <c r="WBA3" s="442"/>
      <c r="WBB3" s="442"/>
      <c r="WBC3" s="442"/>
      <c r="WBD3" s="442"/>
      <c r="WBE3" s="442"/>
      <c r="WBF3" s="442"/>
      <c r="WBG3" s="442"/>
      <c r="WBH3" s="442"/>
      <c r="WBI3" s="442"/>
      <c r="WBJ3" s="442"/>
      <c r="WBK3" s="442"/>
      <c r="WBL3" s="442"/>
      <c r="WBM3" s="442"/>
      <c r="WBN3" s="442"/>
      <c r="WBO3" s="442"/>
      <c r="WBP3" s="442"/>
      <c r="WBQ3" s="442"/>
      <c r="WBR3" s="442"/>
      <c r="WBS3" s="442"/>
      <c r="WBT3" s="442"/>
      <c r="WBU3" s="442"/>
      <c r="WBV3" s="442"/>
      <c r="WBW3" s="442"/>
      <c r="WBX3" s="442"/>
      <c r="WBY3" s="442"/>
      <c r="WBZ3" s="442"/>
      <c r="WCA3" s="442"/>
      <c r="WCB3" s="442"/>
      <c r="WCC3" s="442"/>
      <c r="WCD3" s="442"/>
      <c r="WCE3" s="442"/>
      <c r="WCF3" s="442"/>
      <c r="WCG3" s="442"/>
      <c r="WCH3" s="442"/>
      <c r="WCI3" s="442"/>
      <c r="WCJ3" s="442"/>
      <c r="WCK3" s="442"/>
      <c r="WCL3" s="442"/>
      <c r="WCM3" s="442"/>
      <c r="WCN3" s="442"/>
      <c r="WCO3" s="442"/>
      <c r="WCP3" s="442"/>
      <c r="WCQ3" s="442"/>
      <c r="WCR3" s="442"/>
      <c r="WCS3" s="442"/>
      <c r="WCT3" s="442"/>
      <c r="WCU3" s="442"/>
      <c r="WCV3" s="442"/>
      <c r="WCW3" s="442"/>
      <c r="WCX3" s="442"/>
      <c r="WCY3" s="442"/>
      <c r="WCZ3" s="442"/>
      <c r="WDA3" s="442"/>
      <c r="WDB3" s="442"/>
      <c r="WDC3" s="442"/>
      <c r="WDD3" s="442"/>
      <c r="WDE3" s="442"/>
      <c r="WDF3" s="442"/>
      <c r="WDG3" s="442"/>
      <c r="WDH3" s="442"/>
      <c r="WDI3" s="442"/>
      <c r="WDJ3" s="442"/>
      <c r="WDK3" s="442"/>
      <c r="WDL3" s="442"/>
      <c r="WDM3" s="442"/>
      <c r="WDN3" s="442"/>
      <c r="WDO3" s="442"/>
      <c r="WDP3" s="442"/>
      <c r="WDQ3" s="442"/>
      <c r="WDR3" s="442"/>
      <c r="WDS3" s="442"/>
      <c r="WDT3" s="442"/>
      <c r="WDU3" s="442"/>
      <c r="WDV3" s="442"/>
      <c r="WDW3" s="442"/>
      <c r="WDX3" s="442"/>
      <c r="WDY3" s="442"/>
      <c r="WDZ3" s="442"/>
      <c r="WEA3" s="442"/>
      <c r="WEB3" s="442"/>
      <c r="WEC3" s="442"/>
      <c r="WED3" s="442"/>
      <c r="WEE3" s="442"/>
      <c r="WEF3" s="442"/>
      <c r="WEG3" s="442"/>
      <c r="WEH3" s="442"/>
      <c r="WEI3" s="442"/>
      <c r="WEJ3" s="442"/>
      <c r="WEK3" s="442"/>
      <c r="WEL3" s="442"/>
      <c r="WEM3" s="442"/>
      <c r="WEN3" s="442"/>
      <c r="WEO3" s="442"/>
      <c r="WEP3" s="442"/>
      <c r="WEQ3" s="442"/>
      <c r="WER3" s="442"/>
      <c r="WES3" s="442"/>
      <c r="WET3" s="442"/>
      <c r="WEU3" s="442"/>
      <c r="WEV3" s="442"/>
      <c r="WEW3" s="442"/>
      <c r="WEX3" s="442"/>
      <c r="WEY3" s="442"/>
      <c r="WEZ3" s="442"/>
      <c r="WFA3" s="442"/>
      <c r="WFB3" s="442"/>
      <c r="WFC3" s="442"/>
      <c r="WFD3" s="442"/>
      <c r="WFE3" s="442"/>
      <c r="WFF3" s="442"/>
      <c r="WFG3" s="442"/>
      <c r="WFH3" s="442"/>
      <c r="WFI3" s="442"/>
      <c r="WFJ3" s="442"/>
      <c r="WFK3" s="442"/>
      <c r="WFL3" s="442"/>
      <c r="WFM3" s="442"/>
      <c r="WFN3" s="442"/>
      <c r="WFO3" s="442"/>
      <c r="WFP3" s="442"/>
      <c r="WFQ3" s="442"/>
      <c r="WFR3" s="442"/>
      <c r="WFS3" s="442"/>
      <c r="WFT3" s="442"/>
      <c r="WFU3" s="442"/>
      <c r="WFV3" s="442"/>
      <c r="WFW3" s="442"/>
      <c r="WFX3" s="442"/>
      <c r="WFY3" s="442"/>
      <c r="WFZ3" s="442"/>
      <c r="WGA3" s="442"/>
      <c r="WGB3" s="442"/>
      <c r="WGC3" s="442"/>
      <c r="WGD3" s="442"/>
      <c r="WGE3" s="442"/>
      <c r="WGF3" s="442"/>
      <c r="WGG3" s="442"/>
      <c r="WGH3" s="442"/>
      <c r="WGI3" s="442"/>
      <c r="WGJ3" s="442"/>
      <c r="WGK3" s="442"/>
      <c r="WGL3" s="442"/>
      <c r="WGM3" s="442"/>
      <c r="WGN3" s="442"/>
      <c r="WGO3" s="442"/>
      <c r="WGP3" s="442"/>
      <c r="WGQ3" s="442"/>
      <c r="WGR3" s="442"/>
      <c r="WGS3" s="442"/>
      <c r="WGT3" s="442"/>
      <c r="WGU3" s="442"/>
      <c r="WGV3" s="442"/>
      <c r="WGW3" s="442"/>
      <c r="WGX3" s="442"/>
      <c r="WGY3" s="442"/>
      <c r="WGZ3" s="442"/>
      <c r="WHA3" s="442"/>
      <c r="WHB3" s="442"/>
      <c r="WHC3" s="442"/>
      <c r="WHD3" s="442"/>
      <c r="WHE3" s="442"/>
      <c r="WHF3" s="442"/>
      <c r="WHG3" s="442"/>
      <c r="WHH3" s="442"/>
      <c r="WHI3" s="442"/>
      <c r="WHJ3" s="442"/>
      <c r="WHK3" s="442"/>
      <c r="WHL3" s="442"/>
      <c r="WHM3" s="442"/>
      <c r="WHN3" s="442"/>
      <c r="WHO3" s="442"/>
      <c r="WHP3" s="442"/>
      <c r="WHQ3" s="442"/>
      <c r="WHR3" s="442"/>
      <c r="WHS3" s="442"/>
      <c r="WHT3" s="442"/>
      <c r="WHU3" s="442"/>
      <c r="WHV3" s="442"/>
      <c r="WHW3" s="442"/>
      <c r="WHX3" s="442"/>
      <c r="WHY3" s="442"/>
      <c r="WHZ3" s="442"/>
      <c r="WIA3" s="442"/>
      <c r="WIB3" s="442"/>
      <c r="WIC3" s="442"/>
      <c r="WID3" s="442"/>
      <c r="WIE3" s="442"/>
      <c r="WIF3" s="442"/>
      <c r="WIG3" s="442"/>
      <c r="WIH3" s="442"/>
      <c r="WII3" s="442"/>
      <c r="WIJ3" s="442"/>
      <c r="WIK3" s="442"/>
      <c r="WIL3" s="442"/>
      <c r="WIM3" s="442"/>
      <c r="WIN3" s="442"/>
      <c r="WIO3" s="442"/>
      <c r="WIP3" s="442"/>
      <c r="WIQ3" s="442"/>
      <c r="WIR3" s="442"/>
      <c r="WIS3" s="442"/>
      <c r="WIT3" s="442"/>
      <c r="WIU3" s="442"/>
      <c r="WIV3" s="442"/>
      <c r="WIW3" s="442"/>
      <c r="WIX3" s="442"/>
      <c r="WIY3" s="442"/>
      <c r="WIZ3" s="442"/>
      <c r="WJA3" s="442"/>
      <c r="WJB3" s="442"/>
      <c r="WJC3" s="442"/>
      <c r="WJD3" s="442"/>
      <c r="WJE3" s="442"/>
      <c r="WJF3" s="442"/>
      <c r="WJG3" s="442"/>
      <c r="WJH3" s="442"/>
      <c r="WJI3" s="442"/>
      <c r="WJJ3" s="442"/>
      <c r="WJK3" s="442"/>
      <c r="WJL3" s="442"/>
      <c r="WJM3" s="442"/>
      <c r="WJN3" s="442"/>
      <c r="WJO3" s="442"/>
      <c r="WJP3" s="442"/>
      <c r="WJQ3" s="442"/>
      <c r="WJR3" s="442"/>
      <c r="WJS3" s="442"/>
      <c r="WJT3" s="442"/>
      <c r="WJU3" s="442"/>
      <c r="WJV3" s="442"/>
      <c r="WJW3" s="442"/>
      <c r="WJX3" s="442"/>
      <c r="WJY3" s="442"/>
      <c r="WJZ3" s="442"/>
      <c r="WKA3" s="442"/>
      <c r="WKB3" s="442"/>
      <c r="WKC3" s="442"/>
      <c r="WKD3" s="442"/>
      <c r="WKE3" s="442"/>
      <c r="WKF3" s="442"/>
      <c r="WKG3" s="442"/>
      <c r="WKH3" s="442"/>
      <c r="WKI3" s="442"/>
      <c r="WKJ3" s="442"/>
      <c r="WKK3" s="442"/>
      <c r="WKL3" s="442"/>
      <c r="WKM3" s="442"/>
      <c r="WKN3" s="442"/>
      <c r="WKO3" s="442"/>
      <c r="WKP3" s="442"/>
      <c r="WKQ3" s="442"/>
      <c r="WKR3" s="442"/>
      <c r="WKS3" s="442"/>
      <c r="WKT3" s="442"/>
      <c r="WKU3" s="442"/>
      <c r="WKV3" s="442"/>
      <c r="WKW3" s="442"/>
      <c r="WKX3" s="442"/>
      <c r="WKY3" s="442"/>
      <c r="WKZ3" s="442"/>
      <c r="WLA3" s="442"/>
      <c r="WLB3" s="442"/>
      <c r="WLC3" s="442"/>
      <c r="WLD3" s="442"/>
      <c r="WLE3" s="442"/>
      <c r="WLF3" s="442"/>
      <c r="WLG3" s="442"/>
      <c r="WLH3" s="442"/>
      <c r="WLI3" s="442"/>
      <c r="WLJ3" s="442"/>
      <c r="WLK3" s="442"/>
      <c r="WLL3" s="442"/>
      <c r="WLM3" s="442"/>
      <c r="WLN3" s="442"/>
      <c r="WLO3" s="442"/>
      <c r="WLP3" s="442"/>
      <c r="WLQ3" s="442"/>
      <c r="WLR3" s="442"/>
      <c r="WLS3" s="442"/>
      <c r="WLT3" s="442"/>
      <c r="WLU3" s="442"/>
      <c r="WLV3" s="442"/>
      <c r="WLW3" s="442"/>
      <c r="WLX3" s="442"/>
      <c r="WLY3" s="442"/>
      <c r="WLZ3" s="442"/>
      <c r="WMA3" s="442"/>
      <c r="WMB3" s="442"/>
      <c r="WMC3" s="442"/>
      <c r="WMD3" s="442"/>
      <c r="WME3" s="442"/>
      <c r="WMF3" s="442"/>
      <c r="WMG3" s="442"/>
      <c r="WMH3" s="442"/>
      <c r="WMI3" s="442"/>
      <c r="WMJ3" s="442"/>
      <c r="WMK3" s="442"/>
      <c r="WML3" s="442"/>
      <c r="WMM3" s="442"/>
      <c r="WMN3" s="442"/>
      <c r="WMO3" s="442"/>
      <c r="WMP3" s="442"/>
      <c r="WMQ3" s="442"/>
      <c r="WMR3" s="442"/>
      <c r="WMS3" s="442"/>
      <c r="WMT3" s="442"/>
      <c r="WMU3" s="442"/>
      <c r="WMV3" s="442"/>
      <c r="WMW3" s="442"/>
      <c r="WMX3" s="442"/>
      <c r="WMY3" s="442"/>
      <c r="WMZ3" s="442"/>
      <c r="WNA3" s="442"/>
      <c r="WNB3" s="442"/>
      <c r="WNC3" s="442"/>
      <c r="WND3" s="442"/>
      <c r="WNE3" s="442"/>
      <c r="WNF3" s="442"/>
      <c r="WNG3" s="442"/>
      <c r="WNH3" s="442"/>
      <c r="WNI3" s="442"/>
      <c r="WNJ3" s="442"/>
      <c r="WNK3" s="442"/>
      <c r="WNL3" s="442"/>
      <c r="WNM3" s="442"/>
      <c r="WNN3" s="442"/>
      <c r="WNO3" s="442"/>
      <c r="WNP3" s="442"/>
      <c r="WNQ3" s="442"/>
      <c r="WNR3" s="442"/>
      <c r="WNS3" s="442"/>
      <c r="WNT3" s="442"/>
      <c r="WNU3" s="442"/>
      <c r="WNV3" s="442"/>
      <c r="WNW3" s="442"/>
      <c r="WNX3" s="442"/>
      <c r="WNY3" s="442"/>
      <c r="WNZ3" s="442"/>
      <c r="WOA3" s="442"/>
      <c r="WOB3" s="442"/>
      <c r="WOC3" s="442"/>
      <c r="WOD3" s="442"/>
      <c r="WOE3" s="442"/>
      <c r="WOF3" s="442"/>
      <c r="WOG3" s="442"/>
      <c r="WOH3" s="442"/>
      <c r="WOI3" s="442"/>
      <c r="WOJ3" s="442"/>
      <c r="WOK3" s="442"/>
      <c r="WOL3" s="442"/>
      <c r="WOM3" s="442"/>
      <c r="WON3" s="442"/>
      <c r="WOO3" s="442"/>
      <c r="WOP3" s="442"/>
      <c r="WOQ3" s="442"/>
      <c r="WOR3" s="442"/>
      <c r="WOS3" s="442"/>
      <c r="WOT3" s="442"/>
      <c r="WOU3" s="442"/>
      <c r="WOV3" s="442"/>
      <c r="WOW3" s="442"/>
      <c r="WOX3" s="442"/>
      <c r="WOY3" s="442"/>
      <c r="WOZ3" s="442"/>
      <c r="WPA3" s="442"/>
      <c r="WPB3" s="442"/>
      <c r="WPC3" s="442"/>
      <c r="WPD3" s="442"/>
      <c r="WPE3" s="442"/>
      <c r="WPF3" s="442"/>
      <c r="WPG3" s="442"/>
      <c r="WPH3" s="442"/>
      <c r="WPI3" s="442"/>
      <c r="WPJ3" s="442"/>
      <c r="WPK3" s="442"/>
      <c r="WPL3" s="442"/>
      <c r="WPM3" s="442"/>
      <c r="WPN3" s="442"/>
      <c r="WPO3" s="442"/>
      <c r="WPP3" s="442"/>
      <c r="WPQ3" s="442"/>
      <c r="WPR3" s="442"/>
      <c r="WPS3" s="442"/>
      <c r="WPT3" s="442"/>
      <c r="WPU3" s="442"/>
      <c r="WPV3" s="442"/>
      <c r="WPW3" s="442"/>
      <c r="WPX3" s="442"/>
      <c r="WPY3" s="442"/>
      <c r="WPZ3" s="442"/>
      <c r="WQA3" s="442"/>
      <c r="WQB3" s="442"/>
      <c r="WQC3" s="442"/>
      <c r="WQD3" s="442"/>
      <c r="WQE3" s="442"/>
      <c r="WQF3" s="442"/>
      <c r="WQG3" s="442"/>
      <c r="WQH3" s="442"/>
      <c r="WQI3" s="442"/>
      <c r="WQJ3" s="442"/>
      <c r="WQK3" s="442"/>
      <c r="WQL3" s="442"/>
      <c r="WQM3" s="442"/>
      <c r="WQN3" s="442"/>
      <c r="WQO3" s="442"/>
      <c r="WQP3" s="442"/>
      <c r="WQQ3" s="442"/>
      <c r="WQR3" s="442"/>
      <c r="WQS3" s="442"/>
      <c r="WQT3" s="442"/>
      <c r="WQU3" s="442"/>
      <c r="WQV3" s="442"/>
      <c r="WQW3" s="442"/>
      <c r="WQX3" s="442"/>
      <c r="WQY3" s="442"/>
      <c r="WQZ3" s="442"/>
      <c r="WRA3" s="442"/>
      <c r="WRB3" s="442"/>
      <c r="WRC3" s="442"/>
      <c r="WRD3" s="442"/>
      <c r="WRE3" s="442"/>
      <c r="WRF3" s="442"/>
      <c r="WRG3" s="442"/>
      <c r="WRH3" s="442"/>
      <c r="WRI3" s="442"/>
      <c r="WRJ3" s="442"/>
      <c r="WRK3" s="442"/>
      <c r="WRL3" s="442"/>
      <c r="WRM3" s="442"/>
      <c r="WRN3" s="442"/>
      <c r="WRO3" s="442"/>
      <c r="WRP3" s="442"/>
      <c r="WRQ3" s="442"/>
      <c r="WRR3" s="442"/>
      <c r="WRS3" s="442"/>
      <c r="WRT3" s="442"/>
      <c r="WRU3" s="442"/>
      <c r="WRV3" s="442"/>
      <c r="WRW3" s="442"/>
      <c r="WRX3" s="442"/>
      <c r="WRY3" s="442"/>
      <c r="WRZ3" s="442"/>
      <c r="WSA3" s="442"/>
      <c r="WSB3" s="442"/>
      <c r="WSC3" s="442"/>
      <c r="WSD3" s="442"/>
      <c r="WSE3" s="442"/>
      <c r="WSF3" s="442"/>
      <c r="WSG3" s="442"/>
      <c r="WSH3" s="442"/>
      <c r="WSI3" s="442"/>
      <c r="WSJ3" s="442"/>
      <c r="WSK3" s="442"/>
      <c r="WSL3" s="442"/>
      <c r="WSM3" s="442"/>
      <c r="WSN3" s="442"/>
      <c r="WSO3" s="442"/>
      <c r="WSP3" s="442"/>
      <c r="WSQ3" s="442"/>
      <c r="WSR3" s="442"/>
      <c r="WSS3" s="442"/>
      <c r="WST3" s="442"/>
      <c r="WSU3" s="442"/>
      <c r="WSV3" s="442"/>
      <c r="WSW3" s="442"/>
      <c r="WSX3" s="442"/>
      <c r="WSY3" s="442"/>
      <c r="WSZ3" s="442"/>
      <c r="WTA3" s="442"/>
      <c r="WTB3" s="442"/>
      <c r="WTC3" s="442"/>
      <c r="WTD3" s="442"/>
      <c r="WTE3" s="442"/>
      <c r="WTF3" s="442"/>
      <c r="WTG3" s="442"/>
      <c r="WTH3" s="442"/>
      <c r="WTI3" s="442"/>
      <c r="WTJ3" s="442"/>
      <c r="WTK3" s="442"/>
      <c r="WTL3" s="442"/>
      <c r="WTM3" s="442"/>
      <c r="WTN3" s="442"/>
      <c r="WTO3" s="442"/>
      <c r="WTP3" s="442"/>
      <c r="WTQ3" s="442"/>
      <c r="WTR3" s="442"/>
      <c r="WTS3" s="442"/>
      <c r="WTT3" s="442"/>
      <c r="WTU3" s="442"/>
      <c r="WTV3" s="442"/>
      <c r="WTW3" s="442"/>
      <c r="WTX3" s="442"/>
      <c r="WTY3" s="442"/>
      <c r="WTZ3" s="442"/>
      <c r="WUA3" s="442"/>
      <c r="WUB3" s="442"/>
      <c r="WUC3" s="442"/>
      <c r="WUD3" s="442"/>
      <c r="WUE3" s="442"/>
      <c r="WUF3" s="442"/>
      <c r="WUG3" s="442"/>
      <c r="WUH3" s="442"/>
      <c r="WUI3" s="442"/>
      <c r="WUJ3" s="442"/>
      <c r="WUK3" s="442"/>
      <c r="WUL3" s="442"/>
      <c r="WUM3" s="442"/>
      <c r="WUN3" s="442"/>
      <c r="WUO3" s="442"/>
      <c r="WUP3" s="442"/>
      <c r="WUQ3" s="442"/>
      <c r="WUR3" s="442"/>
      <c r="WUS3" s="442"/>
      <c r="WUT3" s="442"/>
      <c r="WUU3" s="442"/>
      <c r="WUV3" s="442"/>
      <c r="WUW3" s="442"/>
      <c r="WUX3" s="442"/>
      <c r="WUY3" s="442"/>
      <c r="WUZ3" s="442"/>
      <c r="WVA3" s="442"/>
      <c r="WVB3" s="442"/>
      <c r="WVC3" s="442"/>
      <c r="WVD3" s="442"/>
      <c r="WVE3" s="442"/>
      <c r="WVF3" s="442"/>
      <c r="WVG3" s="442"/>
      <c r="WVH3" s="442"/>
      <c r="WVI3" s="442"/>
      <c r="WVJ3" s="442"/>
      <c r="WVK3" s="442"/>
      <c r="WVL3" s="442"/>
      <c r="WVM3" s="442"/>
      <c r="WVN3" s="442"/>
      <c r="WVO3" s="442"/>
      <c r="WVP3" s="442"/>
      <c r="WVQ3" s="442"/>
      <c r="WVR3" s="442"/>
      <c r="WVS3" s="442"/>
      <c r="WVT3" s="442"/>
      <c r="WVU3" s="442"/>
      <c r="WVV3" s="442"/>
      <c r="WVW3" s="442"/>
      <c r="WVX3" s="442"/>
      <c r="WVY3" s="442"/>
      <c r="WVZ3" s="442"/>
      <c r="WWA3" s="442"/>
      <c r="WWB3" s="442"/>
      <c r="WWC3" s="442"/>
      <c r="WWD3" s="442"/>
      <c r="WWE3" s="442"/>
      <c r="WWF3" s="442"/>
      <c r="WWG3" s="442"/>
      <c r="WWH3" s="442"/>
      <c r="WWI3" s="442"/>
      <c r="WWJ3" s="442"/>
      <c r="WWK3" s="442"/>
      <c r="WWL3" s="442"/>
      <c r="WWM3" s="442"/>
      <c r="WWN3" s="442"/>
      <c r="WWO3" s="442"/>
      <c r="WWP3" s="442"/>
      <c r="WWQ3" s="442"/>
      <c r="WWR3" s="442"/>
      <c r="WWS3" s="442"/>
      <c r="WWT3" s="442"/>
      <c r="WWU3" s="442"/>
      <c r="WWV3" s="442"/>
      <c r="WWW3" s="442"/>
      <c r="WWX3" s="442"/>
      <c r="WWY3" s="442"/>
      <c r="WWZ3" s="442"/>
      <c r="WXA3" s="442"/>
      <c r="WXB3" s="442"/>
      <c r="WXC3" s="442"/>
      <c r="WXD3" s="442"/>
      <c r="WXE3" s="442"/>
      <c r="WXF3" s="442"/>
      <c r="WXG3" s="442"/>
      <c r="WXH3" s="442"/>
      <c r="WXI3" s="442"/>
      <c r="WXJ3" s="442"/>
      <c r="WXK3" s="442"/>
      <c r="WXL3" s="442"/>
      <c r="WXM3" s="442"/>
      <c r="WXN3" s="442"/>
      <c r="WXO3" s="442"/>
      <c r="WXP3" s="442"/>
      <c r="WXQ3" s="442"/>
      <c r="WXR3" s="442"/>
      <c r="WXS3" s="442"/>
      <c r="WXT3" s="442"/>
      <c r="WXU3" s="442"/>
      <c r="WXV3" s="442"/>
      <c r="WXW3" s="442"/>
      <c r="WXX3" s="442"/>
      <c r="WXY3" s="442"/>
      <c r="WXZ3" s="442"/>
      <c r="WYA3" s="442"/>
      <c r="WYB3" s="442"/>
      <c r="WYC3" s="442"/>
      <c r="WYD3" s="442"/>
      <c r="WYE3" s="442"/>
      <c r="WYF3" s="442"/>
      <c r="WYG3" s="442"/>
      <c r="WYH3" s="442"/>
      <c r="WYI3" s="442"/>
      <c r="WYJ3" s="442"/>
      <c r="WYK3" s="442"/>
      <c r="WYL3" s="442"/>
      <c r="WYM3" s="442"/>
      <c r="WYN3" s="442"/>
      <c r="WYO3" s="442"/>
      <c r="WYP3" s="442"/>
      <c r="WYQ3" s="442"/>
      <c r="WYR3" s="442"/>
      <c r="WYS3" s="442"/>
      <c r="WYT3" s="442"/>
      <c r="WYU3" s="442"/>
      <c r="WYV3" s="442"/>
      <c r="WYW3" s="442"/>
      <c r="WYX3" s="442"/>
      <c r="WYY3" s="442"/>
      <c r="WYZ3" s="442"/>
      <c r="WZA3" s="442"/>
      <c r="WZB3" s="442"/>
      <c r="WZC3" s="442"/>
      <c r="WZD3" s="442"/>
      <c r="WZE3" s="442"/>
      <c r="WZF3" s="442"/>
      <c r="WZG3" s="442"/>
      <c r="WZH3" s="442"/>
      <c r="WZI3" s="442"/>
      <c r="WZJ3" s="442"/>
      <c r="WZK3" s="442"/>
      <c r="WZL3" s="442"/>
      <c r="WZM3" s="442"/>
      <c r="WZN3" s="442"/>
      <c r="WZO3" s="442"/>
      <c r="WZP3" s="442"/>
      <c r="WZQ3" s="442"/>
      <c r="WZR3" s="442"/>
      <c r="WZS3" s="442"/>
      <c r="WZT3" s="442"/>
      <c r="WZU3" s="442"/>
      <c r="WZV3" s="442"/>
      <c r="WZW3" s="442"/>
      <c r="WZX3" s="442"/>
      <c r="WZY3" s="442"/>
      <c r="WZZ3" s="442"/>
      <c r="XAA3" s="442"/>
      <c r="XAB3" s="442"/>
      <c r="XAC3" s="442"/>
      <c r="XAD3" s="442"/>
      <c r="XAE3" s="442"/>
      <c r="XAF3" s="442"/>
      <c r="XAG3" s="442"/>
      <c r="XAH3" s="442"/>
      <c r="XAI3" s="442"/>
      <c r="XAJ3" s="442"/>
      <c r="XAK3" s="442"/>
      <c r="XAL3" s="442"/>
      <c r="XAM3" s="442"/>
      <c r="XAN3" s="442"/>
      <c r="XAO3" s="442"/>
      <c r="XAP3" s="442"/>
      <c r="XAQ3" s="442"/>
      <c r="XAR3" s="442"/>
      <c r="XAS3" s="442"/>
      <c r="XAT3" s="442"/>
      <c r="XAU3" s="442"/>
      <c r="XAV3" s="442"/>
      <c r="XAW3" s="442"/>
      <c r="XAX3" s="442"/>
      <c r="XAY3" s="442"/>
      <c r="XAZ3" s="442"/>
      <c r="XBA3" s="442"/>
      <c r="XBB3" s="442"/>
      <c r="XBC3" s="442"/>
      <c r="XBD3" s="442"/>
      <c r="XBE3" s="442"/>
      <c r="XBF3" s="442"/>
      <c r="XBG3" s="442"/>
      <c r="XBH3" s="442"/>
      <c r="XBI3" s="442"/>
      <c r="XBJ3" s="442"/>
      <c r="XBK3" s="442"/>
      <c r="XBL3" s="442"/>
      <c r="XBM3" s="442"/>
      <c r="XBN3" s="442"/>
      <c r="XBO3" s="442"/>
      <c r="XBP3" s="442"/>
      <c r="XBQ3" s="442"/>
      <c r="XBR3" s="442"/>
      <c r="XBS3" s="442"/>
      <c r="XBT3" s="442"/>
      <c r="XBU3" s="442"/>
      <c r="XBV3" s="442"/>
      <c r="XBW3" s="442"/>
      <c r="XBX3" s="442"/>
      <c r="XBY3" s="442"/>
      <c r="XBZ3" s="442"/>
      <c r="XCA3" s="442"/>
      <c r="XCB3" s="442"/>
      <c r="XCC3" s="442"/>
      <c r="XCD3" s="442"/>
      <c r="XCE3" s="442"/>
      <c r="XCF3" s="442"/>
      <c r="XCG3" s="442"/>
      <c r="XCH3" s="442"/>
      <c r="XCI3" s="442"/>
      <c r="XCJ3" s="442"/>
      <c r="XCK3" s="442"/>
      <c r="XCL3" s="442"/>
      <c r="XCM3" s="442"/>
      <c r="XCN3" s="442"/>
      <c r="XCO3" s="442"/>
      <c r="XCP3" s="442"/>
      <c r="XCQ3" s="442"/>
      <c r="XCR3" s="442"/>
      <c r="XCS3" s="442"/>
      <c r="XCT3" s="442"/>
      <c r="XCU3" s="442"/>
      <c r="XCV3" s="442"/>
      <c r="XCW3" s="442"/>
      <c r="XCX3" s="442"/>
      <c r="XCY3" s="442"/>
      <c r="XCZ3" s="442"/>
      <c r="XDA3" s="442"/>
      <c r="XDB3" s="442"/>
      <c r="XDC3" s="442"/>
      <c r="XDD3" s="442"/>
      <c r="XDE3" s="442"/>
      <c r="XDF3" s="442"/>
      <c r="XDG3" s="442"/>
      <c r="XDH3" s="442"/>
      <c r="XDI3" s="442"/>
      <c r="XDJ3" s="442"/>
      <c r="XDK3" s="442"/>
      <c r="XDL3" s="442"/>
      <c r="XDM3" s="442"/>
      <c r="XDN3" s="442"/>
      <c r="XDO3" s="442"/>
      <c r="XDP3" s="442"/>
      <c r="XDQ3" s="442"/>
      <c r="XDR3" s="442"/>
      <c r="XDS3" s="442"/>
      <c r="XDT3" s="442"/>
      <c r="XDU3" s="442"/>
      <c r="XDV3" s="442"/>
      <c r="XDW3" s="442"/>
      <c r="XDX3" s="442"/>
      <c r="XDY3" s="442"/>
      <c r="XDZ3" s="442"/>
      <c r="XEA3" s="442"/>
      <c r="XEB3" s="442"/>
      <c r="XEC3" s="442"/>
      <c r="XED3" s="442"/>
      <c r="XEE3" s="442"/>
      <c r="XEF3" s="442"/>
      <c r="XEG3" s="442"/>
      <c r="XEH3" s="442"/>
      <c r="XEI3" s="442"/>
      <c r="XEJ3" s="442"/>
      <c r="XEK3" s="442"/>
      <c r="XEL3" s="442"/>
      <c r="XEM3" s="442"/>
      <c r="XEN3" s="442"/>
      <c r="XEO3" s="442"/>
      <c r="XEP3" s="442"/>
      <c r="XEQ3" s="442"/>
      <c r="XER3" s="442"/>
      <c r="XES3" s="442"/>
      <c r="XET3" s="442"/>
      <c r="XEU3" s="442"/>
      <c r="XEV3" s="442"/>
      <c r="XEW3" s="442"/>
      <c r="XEX3" s="442"/>
      <c r="XEY3" s="442"/>
      <c r="XEZ3" s="442"/>
      <c r="XFA3" s="442"/>
      <c r="XFB3" s="442"/>
      <c r="XFC3" s="442"/>
      <c r="XFD3" s="442"/>
    </row>
    <row r="4" ht="36" customHeight="1" spans="1:5">
      <c r="A4" s="443" t="s">
        <v>72</v>
      </c>
      <c r="B4" s="314" t="s">
        <v>73</v>
      </c>
      <c r="C4" s="444">
        <v>62758</v>
      </c>
      <c r="D4" s="444">
        <v>46391</v>
      </c>
      <c r="E4" s="445">
        <f t="shared" ref="E4:E67" si="0">IF(C4&gt;0,D4/C4-1,IF(C4&lt;0,-(D4/C4-1),""))</f>
        <v>-0.2608</v>
      </c>
    </row>
    <row r="5" ht="36" customHeight="1" spans="1:5">
      <c r="A5" s="443" t="s">
        <v>167</v>
      </c>
      <c r="B5" s="314" t="s">
        <v>168</v>
      </c>
      <c r="C5" s="444">
        <v>1114</v>
      </c>
      <c r="D5" s="444">
        <v>999</v>
      </c>
      <c r="E5" s="445">
        <f t="shared" si="0"/>
        <v>-0.1032</v>
      </c>
    </row>
    <row r="6" ht="36" customHeight="1" spans="1:5">
      <c r="A6" s="192" t="s">
        <v>169</v>
      </c>
      <c r="B6" s="317" t="s">
        <v>170</v>
      </c>
      <c r="C6" s="446">
        <v>726</v>
      </c>
      <c r="D6" s="446">
        <v>738</v>
      </c>
      <c r="E6" s="447">
        <f t="shared" si="0"/>
        <v>0.0165</v>
      </c>
    </row>
    <row r="7" ht="36" customHeight="1" spans="1:5">
      <c r="A7" s="192" t="s">
        <v>171</v>
      </c>
      <c r="B7" s="317" t="s">
        <v>172</v>
      </c>
      <c r="C7" s="448"/>
      <c r="D7" s="448"/>
      <c r="E7" s="449" t="str">
        <f t="shared" si="0"/>
        <v/>
      </c>
    </row>
    <row r="8" ht="36" customHeight="1" spans="1:5">
      <c r="A8" s="192" t="s">
        <v>173</v>
      </c>
      <c r="B8" s="317" t="s">
        <v>174</v>
      </c>
      <c r="C8" s="448"/>
      <c r="D8" s="448"/>
      <c r="E8" s="449" t="str">
        <f t="shared" si="0"/>
        <v/>
      </c>
    </row>
    <row r="9" ht="36" customHeight="1" spans="1:5">
      <c r="A9" s="192" t="s">
        <v>175</v>
      </c>
      <c r="B9" s="317" t="s">
        <v>176</v>
      </c>
      <c r="C9" s="448">
        <v>120</v>
      </c>
      <c r="D9" s="448">
        <v>70</v>
      </c>
      <c r="E9" s="449">
        <f t="shared" si="0"/>
        <v>-0.4167</v>
      </c>
    </row>
    <row r="10" ht="36" customHeight="1" spans="1:5">
      <c r="A10" s="192" t="s">
        <v>177</v>
      </c>
      <c r="B10" s="317" t="s">
        <v>178</v>
      </c>
      <c r="C10" s="448"/>
      <c r="D10" s="448"/>
      <c r="E10" s="449" t="str">
        <f t="shared" si="0"/>
        <v/>
      </c>
    </row>
    <row r="11" ht="36" customHeight="1" spans="1:5">
      <c r="A11" s="192" t="s">
        <v>179</v>
      </c>
      <c r="B11" s="317" t="s">
        <v>180</v>
      </c>
      <c r="C11" s="448"/>
      <c r="D11" s="448"/>
      <c r="E11" s="449" t="str">
        <f t="shared" si="0"/>
        <v/>
      </c>
    </row>
    <row r="12" ht="36" customHeight="1" spans="1:5">
      <c r="A12" s="192" t="s">
        <v>181</v>
      </c>
      <c r="B12" s="317" t="s">
        <v>182</v>
      </c>
      <c r="C12" s="448"/>
      <c r="D12" s="448"/>
      <c r="E12" s="449" t="str">
        <f t="shared" si="0"/>
        <v/>
      </c>
    </row>
    <row r="13" ht="36" customHeight="1" spans="1:5">
      <c r="A13" s="192" t="s">
        <v>183</v>
      </c>
      <c r="B13" s="317" t="s">
        <v>184</v>
      </c>
      <c r="C13" s="448">
        <v>163</v>
      </c>
      <c r="D13" s="448">
        <v>110</v>
      </c>
      <c r="E13" s="449">
        <f t="shared" si="0"/>
        <v>-0.3252</v>
      </c>
    </row>
    <row r="14" ht="36" customHeight="1" spans="1:5">
      <c r="A14" s="192" t="s">
        <v>185</v>
      </c>
      <c r="B14" s="317" t="s">
        <v>186</v>
      </c>
      <c r="C14" s="448"/>
      <c r="D14" s="448"/>
      <c r="E14" s="449" t="str">
        <f t="shared" si="0"/>
        <v/>
      </c>
    </row>
    <row r="15" ht="36" customHeight="1" spans="1:5">
      <c r="A15" s="192" t="s">
        <v>187</v>
      </c>
      <c r="B15" s="317" t="s">
        <v>188</v>
      </c>
      <c r="C15" s="448">
        <v>8</v>
      </c>
      <c r="D15" s="448"/>
      <c r="E15" s="449">
        <f t="shared" si="0"/>
        <v>-1</v>
      </c>
    </row>
    <row r="16" ht="36" customHeight="1" spans="1:5">
      <c r="A16" s="192" t="s">
        <v>189</v>
      </c>
      <c r="B16" s="317" t="s">
        <v>190</v>
      </c>
      <c r="C16" s="448">
        <v>97</v>
      </c>
      <c r="D16" s="448">
        <v>81</v>
      </c>
      <c r="E16" s="449">
        <f t="shared" si="0"/>
        <v>-0.1649</v>
      </c>
    </row>
    <row r="17" ht="36" customHeight="1" spans="1:5">
      <c r="A17" s="443" t="s">
        <v>191</v>
      </c>
      <c r="B17" s="314" t="s">
        <v>192</v>
      </c>
      <c r="C17" s="450">
        <v>878</v>
      </c>
      <c r="D17" s="450">
        <v>820</v>
      </c>
      <c r="E17" s="451">
        <f t="shared" si="0"/>
        <v>-0.0661</v>
      </c>
    </row>
    <row r="18" ht="36" customHeight="1" spans="1:5">
      <c r="A18" s="192" t="s">
        <v>193</v>
      </c>
      <c r="B18" s="452" t="s">
        <v>170</v>
      </c>
      <c r="C18" s="453">
        <v>700</v>
      </c>
      <c r="D18" s="453">
        <v>707</v>
      </c>
      <c r="E18" s="454">
        <f t="shared" si="0"/>
        <v>0.01</v>
      </c>
    </row>
    <row r="19" ht="36" customHeight="1" spans="1:5">
      <c r="A19" s="192" t="s">
        <v>194</v>
      </c>
      <c r="B19" s="317" t="s">
        <v>172</v>
      </c>
      <c r="C19" s="455"/>
      <c r="D19" s="455"/>
      <c r="E19" s="456" t="str">
        <f t="shared" si="0"/>
        <v/>
      </c>
    </row>
    <row r="20" ht="36" customHeight="1" spans="1:5">
      <c r="A20" s="192" t="s">
        <v>195</v>
      </c>
      <c r="B20" s="317" t="s">
        <v>174</v>
      </c>
      <c r="C20" s="448"/>
      <c r="D20" s="448"/>
      <c r="E20" s="449" t="str">
        <f t="shared" si="0"/>
        <v/>
      </c>
    </row>
    <row r="21" ht="36" customHeight="1" spans="1:5">
      <c r="A21" s="192" t="s">
        <v>196</v>
      </c>
      <c r="B21" s="317" t="s">
        <v>197</v>
      </c>
      <c r="C21" s="448">
        <v>77</v>
      </c>
      <c r="D21" s="448">
        <v>43</v>
      </c>
      <c r="E21" s="449">
        <f t="shared" si="0"/>
        <v>-0.4416</v>
      </c>
    </row>
    <row r="22" ht="36" customHeight="1" spans="1:5">
      <c r="A22" s="192" t="s">
        <v>198</v>
      </c>
      <c r="B22" s="317" t="s">
        <v>199</v>
      </c>
      <c r="C22" s="448">
        <v>23</v>
      </c>
      <c r="D22" s="448">
        <v>23</v>
      </c>
      <c r="E22" s="449">
        <f t="shared" si="0"/>
        <v>0</v>
      </c>
    </row>
    <row r="23" ht="36" customHeight="1" spans="1:5">
      <c r="A23" s="192" t="s">
        <v>200</v>
      </c>
      <c r="B23" s="317" t="s">
        <v>201</v>
      </c>
      <c r="C23" s="448">
        <v>2</v>
      </c>
      <c r="D23" s="448">
        <v>2</v>
      </c>
      <c r="E23" s="449">
        <f t="shared" si="0"/>
        <v>0</v>
      </c>
    </row>
    <row r="24" ht="36" customHeight="1" spans="1:5">
      <c r="A24" s="192" t="s">
        <v>202</v>
      </c>
      <c r="B24" s="317" t="s">
        <v>188</v>
      </c>
      <c r="C24" s="448"/>
      <c r="D24" s="448"/>
      <c r="E24" s="449" t="str">
        <f t="shared" si="0"/>
        <v/>
      </c>
    </row>
    <row r="25" ht="36" customHeight="1" spans="1:5">
      <c r="A25" s="192" t="s">
        <v>203</v>
      </c>
      <c r="B25" s="317" t="s">
        <v>204</v>
      </c>
      <c r="C25" s="448">
        <v>76</v>
      </c>
      <c r="D25" s="448">
        <v>45</v>
      </c>
      <c r="E25" s="449">
        <f t="shared" si="0"/>
        <v>-0.4079</v>
      </c>
    </row>
    <row r="26" ht="36" customHeight="1" spans="1:5">
      <c r="A26" s="443" t="s">
        <v>205</v>
      </c>
      <c r="B26" s="314" t="s">
        <v>206</v>
      </c>
      <c r="C26" s="444">
        <v>21497</v>
      </c>
      <c r="D26" s="444">
        <v>20638</v>
      </c>
      <c r="E26" s="445">
        <f t="shared" si="0"/>
        <v>-0.04</v>
      </c>
    </row>
    <row r="27" ht="36" customHeight="1" spans="1:5">
      <c r="A27" s="192" t="s">
        <v>207</v>
      </c>
      <c r="B27" s="317" t="s">
        <v>170</v>
      </c>
      <c r="C27" s="448">
        <v>10951</v>
      </c>
      <c r="D27" s="448">
        <v>11451</v>
      </c>
      <c r="E27" s="449">
        <f t="shared" si="0"/>
        <v>0.0457</v>
      </c>
    </row>
    <row r="28" ht="36" customHeight="1" spans="1:5">
      <c r="A28" s="192" t="s">
        <v>208</v>
      </c>
      <c r="B28" s="317" t="s">
        <v>172</v>
      </c>
      <c r="C28" s="448"/>
      <c r="D28" s="448"/>
      <c r="E28" s="449" t="str">
        <f t="shared" si="0"/>
        <v/>
      </c>
    </row>
    <row r="29" ht="36" customHeight="1" spans="1:5">
      <c r="A29" s="192" t="s">
        <v>209</v>
      </c>
      <c r="B29" s="317" t="s">
        <v>174</v>
      </c>
      <c r="C29" s="448"/>
      <c r="D29" s="448"/>
      <c r="E29" s="449" t="str">
        <f t="shared" si="0"/>
        <v/>
      </c>
    </row>
    <row r="30" ht="36" customHeight="1" spans="1:5">
      <c r="A30" s="192" t="s">
        <v>210</v>
      </c>
      <c r="B30" s="317" t="s">
        <v>211</v>
      </c>
      <c r="C30" s="448"/>
      <c r="D30" s="448"/>
      <c r="E30" s="449" t="str">
        <f t="shared" si="0"/>
        <v/>
      </c>
    </row>
    <row r="31" ht="36" customHeight="1" spans="1:5">
      <c r="A31" s="192" t="s">
        <v>212</v>
      </c>
      <c r="B31" s="317" t="s">
        <v>213</v>
      </c>
      <c r="C31" s="448"/>
      <c r="D31" s="448"/>
      <c r="E31" s="449" t="str">
        <f t="shared" si="0"/>
        <v/>
      </c>
    </row>
    <row r="32" ht="36" customHeight="1" spans="1:5">
      <c r="A32" s="192" t="s">
        <v>214</v>
      </c>
      <c r="B32" s="317" t="s">
        <v>215</v>
      </c>
      <c r="C32" s="448">
        <v>0</v>
      </c>
      <c r="D32" s="448"/>
      <c r="E32" s="449" t="str">
        <f t="shared" si="0"/>
        <v/>
      </c>
    </row>
    <row r="33" ht="36" customHeight="1" spans="1:5">
      <c r="A33" s="192" t="s">
        <v>216</v>
      </c>
      <c r="B33" s="317" t="s">
        <v>217</v>
      </c>
      <c r="C33" s="448">
        <v>72</v>
      </c>
      <c r="D33" s="448">
        <v>10</v>
      </c>
      <c r="E33" s="449">
        <f t="shared" si="0"/>
        <v>-0.8611</v>
      </c>
    </row>
    <row r="34" ht="36" customHeight="1" spans="1:5">
      <c r="A34" s="192" t="s">
        <v>218</v>
      </c>
      <c r="B34" s="317" t="s">
        <v>219</v>
      </c>
      <c r="C34" s="448"/>
      <c r="D34" s="448"/>
      <c r="E34" s="449" t="str">
        <f t="shared" si="0"/>
        <v/>
      </c>
    </row>
    <row r="35" ht="36" customHeight="1" spans="1:5">
      <c r="A35" s="192" t="s">
        <v>220</v>
      </c>
      <c r="B35" s="317" t="s">
        <v>188</v>
      </c>
      <c r="C35" s="448">
        <v>5455</v>
      </c>
      <c r="D35" s="448">
        <v>5256</v>
      </c>
      <c r="E35" s="449">
        <f t="shared" si="0"/>
        <v>-0.0365</v>
      </c>
    </row>
    <row r="36" ht="36" customHeight="1" spans="1:5">
      <c r="A36" s="457" t="s">
        <v>221</v>
      </c>
      <c r="B36" s="317" t="s">
        <v>222</v>
      </c>
      <c r="C36" s="448">
        <v>5019</v>
      </c>
      <c r="D36" s="448">
        <v>3921</v>
      </c>
      <c r="E36" s="449">
        <f t="shared" si="0"/>
        <v>-0.2188</v>
      </c>
    </row>
    <row r="37" ht="36" customHeight="1" spans="1:5">
      <c r="A37" s="443" t="s">
        <v>223</v>
      </c>
      <c r="B37" s="314" t="s">
        <v>224</v>
      </c>
      <c r="C37" s="444">
        <v>1541</v>
      </c>
      <c r="D37" s="444">
        <v>567</v>
      </c>
      <c r="E37" s="445">
        <f t="shared" si="0"/>
        <v>-0.6321</v>
      </c>
    </row>
    <row r="38" ht="36" customHeight="1" spans="1:5">
      <c r="A38" s="192" t="s">
        <v>225</v>
      </c>
      <c r="B38" s="317" t="s">
        <v>170</v>
      </c>
      <c r="C38" s="448">
        <v>501</v>
      </c>
      <c r="D38" s="448">
        <v>444</v>
      </c>
      <c r="E38" s="449">
        <f t="shared" si="0"/>
        <v>-0.1138</v>
      </c>
    </row>
    <row r="39" ht="36" customHeight="1" spans="1:5">
      <c r="A39" s="192" t="s">
        <v>226</v>
      </c>
      <c r="B39" s="317" t="s">
        <v>172</v>
      </c>
      <c r="C39" s="448"/>
      <c r="D39" s="448"/>
      <c r="E39" s="449" t="str">
        <f t="shared" si="0"/>
        <v/>
      </c>
    </row>
    <row r="40" ht="36" customHeight="1" spans="1:5">
      <c r="A40" s="192" t="s">
        <v>227</v>
      </c>
      <c r="B40" s="317" t="s">
        <v>174</v>
      </c>
      <c r="C40" s="448"/>
      <c r="D40" s="448"/>
      <c r="E40" s="449" t="str">
        <f t="shared" si="0"/>
        <v/>
      </c>
    </row>
    <row r="41" ht="36" customHeight="1" spans="1:5">
      <c r="A41" s="192" t="s">
        <v>228</v>
      </c>
      <c r="B41" s="317" t="s">
        <v>229</v>
      </c>
      <c r="C41" s="448">
        <v>3</v>
      </c>
      <c r="D41" s="448">
        <v>13</v>
      </c>
      <c r="E41" s="449">
        <f t="shared" si="0"/>
        <v>3.3333</v>
      </c>
    </row>
    <row r="42" ht="36" customHeight="1" spans="1:5">
      <c r="A42" s="192" t="s">
        <v>230</v>
      </c>
      <c r="B42" s="317" t="s">
        <v>231</v>
      </c>
      <c r="C42" s="448">
        <v>424</v>
      </c>
      <c r="D42" s="448">
        <v>1</v>
      </c>
      <c r="E42" s="449">
        <f t="shared" si="0"/>
        <v>-0.9976</v>
      </c>
    </row>
    <row r="43" ht="36" customHeight="1" spans="1:5">
      <c r="A43" s="192" t="s">
        <v>232</v>
      </c>
      <c r="B43" s="317" t="s">
        <v>233</v>
      </c>
      <c r="C43" s="448">
        <v>240</v>
      </c>
      <c r="D43" s="448"/>
      <c r="E43" s="449">
        <f t="shared" si="0"/>
        <v>-1</v>
      </c>
    </row>
    <row r="44" ht="36" customHeight="1" spans="1:5">
      <c r="A44" s="192" t="s">
        <v>234</v>
      </c>
      <c r="B44" s="317" t="s">
        <v>235</v>
      </c>
      <c r="C44" s="448"/>
      <c r="D44" s="448"/>
      <c r="E44" s="449" t="str">
        <f t="shared" si="0"/>
        <v/>
      </c>
    </row>
    <row r="45" ht="36" customHeight="1" spans="1:5">
      <c r="A45" s="192" t="s">
        <v>236</v>
      </c>
      <c r="B45" s="317" t="s">
        <v>237</v>
      </c>
      <c r="C45" s="448">
        <v>3</v>
      </c>
      <c r="D45" s="448">
        <v>2</v>
      </c>
      <c r="E45" s="449">
        <f t="shared" si="0"/>
        <v>-0.3333</v>
      </c>
    </row>
    <row r="46" ht="36" customHeight="1" spans="1:5">
      <c r="A46" s="192" t="s">
        <v>238</v>
      </c>
      <c r="B46" s="317" t="s">
        <v>188</v>
      </c>
      <c r="C46" s="448">
        <v>88</v>
      </c>
      <c r="D46" s="448">
        <v>82</v>
      </c>
      <c r="E46" s="449">
        <f t="shared" si="0"/>
        <v>-0.0682</v>
      </c>
    </row>
    <row r="47" ht="36" customHeight="1" spans="1:5">
      <c r="A47" s="192" t="s">
        <v>239</v>
      </c>
      <c r="B47" s="317" t="s">
        <v>240</v>
      </c>
      <c r="C47" s="448">
        <v>282</v>
      </c>
      <c r="D47" s="448">
        <v>26</v>
      </c>
      <c r="E47" s="449">
        <f t="shared" si="0"/>
        <v>-0.9078</v>
      </c>
    </row>
    <row r="48" ht="36" customHeight="1" spans="1:5">
      <c r="A48" s="443" t="s">
        <v>241</v>
      </c>
      <c r="B48" s="314" t="s">
        <v>242</v>
      </c>
      <c r="C48" s="444">
        <v>976</v>
      </c>
      <c r="D48" s="444">
        <v>976</v>
      </c>
      <c r="E48" s="445">
        <f t="shared" si="0"/>
        <v>0</v>
      </c>
    </row>
    <row r="49" ht="36" customHeight="1" spans="1:5">
      <c r="A49" s="192" t="s">
        <v>243</v>
      </c>
      <c r="B49" s="317" t="s">
        <v>170</v>
      </c>
      <c r="C49" s="448">
        <v>185</v>
      </c>
      <c r="D49" s="448">
        <v>424</v>
      </c>
      <c r="E49" s="449">
        <f t="shared" si="0"/>
        <v>1.2919</v>
      </c>
    </row>
    <row r="50" ht="36" customHeight="1" spans="1:5">
      <c r="A50" s="192" t="s">
        <v>244</v>
      </c>
      <c r="B50" s="317" t="s">
        <v>172</v>
      </c>
      <c r="C50" s="448"/>
      <c r="D50" s="448"/>
      <c r="E50" s="449" t="str">
        <f t="shared" si="0"/>
        <v/>
      </c>
    </row>
    <row r="51" ht="36" customHeight="1" spans="1:5">
      <c r="A51" s="192" t="s">
        <v>245</v>
      </c>
      <c r="B51" s="317" t="s">
        <v>174</v>
      </c>
      <c r="C51" s="448"/>
      <c r="D51" s="448"/>
      <c r="E51" s="449" t="str">
        <f t="shared" si="0"/>
        <v/>
      </c>
    </row>
    <row r="52" ht="36" customHeight="1" spans="1:5">
      <c r="A52" s="192" t="s">
        <v>246</v>
      </c>
      <c r="B52" s="317" t="s">
        <v>247</v>
      </c>
      <c r="C52" s="448"/>
      <c r="D52" s="448"/>
      <c r="E52" s="449" t="str">
        <f t="shared" si="0"/>
        <v/>
      </c>
    </row>
    <row r="53" ht="36" customHeight="1" spans="1:5">
      <c r="A53" s="192" t="s">
        <v>248</v>
      </c>
      <c r="B53" s="317" t="s">
        <v>249</v>
      </c>
      <c r="C53" s="448"/>
      <c r="D53" s="448"/>
      <c r="E53" s="449" t="str">
        <f t="shared" si="0"/>
        <v/>
      </c>
    </row>
    <row r="54" ht="36" customHeight="1" spans="1:5">
      <c r="A54" s="192" t="s">
        <v>250</v>
      </c>
      <c r="B54" s="317" t="s">
        <v>251</v>
      </c>
      <c r="C54" s="448"/>
      <c r="D54" s="448"/>
      <c r="E54" s="449" t="str">
        <f t="shared" si="0"/>
        <v/>
      </c>
    </row>
    <row r="55" ht="36" customHeight="1" spans="1:5">
      <c r="A55" s="192" t="s">
        <v>252</v>
      </c>
      <c r="B55" s="317" t="s">
        <v>253</v>
      </c>
      <c r="C55" s="448">
        <v>14</v>
      </c>
      <c r="D55" s="448">
        <v>100</v>
      </c>
      <c r="E55" s="449">
        <f t="shared" si="0"/>
        <v>6.1429</v>
      </c>
    </row>
    <row r="56" ht="36" customHeight="1" spans="1:5">
      <c r="A56" s="192" t="s">
        <v>254</v>
      </c>
      <c r="B56" s="317" t="s">
        <v>255</v>
      </c>
      <c r="C56" s="448">
        <v>107</v>
      </c>
      <c r="D56" s="448">
        <v>18</v>
      </c>
      <c r="E56" s="449">
        <f t="shared" si="0"/>
        <v>-0.8318</v>
      </c>
    </row>
    <row r="57" ht="36" customHeight="1" spans="1:5">
      <c r="A57" s="192" t="s">
        <v>256</v>
      </c>
      <c r="B57" s="317" t="s">
        <v>188</v>
      </c>
      <c r="C57" s="448">
        <v>465</v>
      </c>
      <c r="D57" s="448">
        <v>433</v>
      </c>
      <c r="E57" s="449">
        <f t="shared" si="0"/>
        <v>-0.0688</v>
      </c>
    </row>
    <row r="58" ht="36" customHeight="1" spans="1:5">
      <c r="A58" s="192" t="s">
        <v>257</v>
      </c>
      <c r="B58" s="317" t="s">
        <v>258</v>
      </c>
      <c r="C58" s="448">
        <v>205</v>
      </c>
      <c r="D58" s="448">
        <v>2</v>
      </c>
      <c r="E58" s="449">
        <f t="shared" si="0"/>
        <v>-0.9902</v>
      </c>
    </row>
    <row r="59" ht="36" customHeight="1" spans="1:5">
      <c r="A59" s="443" t="s">
        <v>259</v>
      </c>
      <c r="B59" s="314" t="s">
        <v>260</v>
      </c>
      <c r="C59" s="444">
        <v>4613</v>
      </c>
      <c r="D59" s="444">
        <v>3879</v>
      </c>
      <c r="E59" s="445">
        <f t="shared" si="0"/>
        <v>-0.1591</v>
      </c>
    </row>
    <row r="60" ht="36" customHeight="1" spans="1:5">
      <c r="A60" s="192" t="s">
        <v>261</v>
      </c>
      <c r="B60" s="317" t="s">
        <v>170</v>
      </c>
      <c r="C60" s="448">
        <v>998</v>
      </c>
      <c r="D60" s="448">
        <v>857</v>
      </c>
      <c r="E60" s="449">
        <f t="shared" si="0"/>
        <v>-0.1413</v>
      </c>
    </row>
    <row r="61" ht="36" customHeight="1" spans="1:5">
      <c r="A61" s="192" t="s">
        <v>262</v>
      </c>
      <c r="B61" s="317" t="s">
        <v>172</v>
      </c>
      <c r="C61" s="448"/>
      <c r="D61" s="448"/>
      <c r="E61" s="449" t="str">
        <f t="shared" si="0"/>
        <v/>
      </c>
    </row>
    <row r="62" ht="36" customHeight="1" spans="1:5">
      <c r="A62" s="192" t="s">
        <v>263</v>
      </c>
      <c r="B62" s="317" t="s">
        <v>174</v>
      </c>
      <c r="C62" s="448"/>
      <c r="D62" s="448"/>
      <c r="E62" s="449" t="str">
        <f t="shared" si="0"/>
        <v/>
      </c>
    </row>
    <row r="63" ht="36" customHeight="1" spans="1:5">
      <c r="A63" s="192" t="s">
        <v>264</v>
      </c>
      <c r="B63" s="317" t="s">
        <v>265</v>
      </c>
      <c r="C63" s="448"/>
      <c r="D63" s="448"/>
      <c r="E63" s="449" t="str">
        <f t="shared" si="0"/>
        <v/>
      </c>
    </row>
    <row r="64" ht="36" customHeight="1" spans="1:5">
      <c r="A64" s="192" t="s">
        <v>266</v>
      </c>
      <c r="B64" s="317" t="s">
        <v>267</v>
      </c>
      <c r="C64" s="448">
        <v>300</v>
      </c>
      <c r="D64" s="448">
        <v>150</v>
      </c>
      <c r="E64" s="449">
        <f t="shared" si="0"/>
        <v>-0.5</v>
      </c>
    </row>
    <row r="65" ht="36" customHeight="1" spans="1:5">
      <c r="A65" s="192" t="s">
        <v>268</v>
      </c>
      <c r="B65" s="317" t="s">
        <v>269</v>
      </c>
      <c r="C65" s="448"/>
      <c r="D65" s="448"/>
      <c r="E65" s="449" t="str">
        <f t="shared" si="0"/>
        <v/>
      </c>
    </row>
    <row r="66" ht="36" customHeight="1" spans="1:5">
      <c r="A66" s="192" t="s">
        <v>270</v>
      </c>
      <c r="B66" s="317" t="s">
        <v>271</v>
      </c>
      <c r="C66" s="448"/>
      <c r="D66" s="448"/>
      <c r="E66" s="449" t="str">
        <f t="shared" si="0"/>
        <v/>
      </c>
    </row>
    <row r="67" ht="36" customHeight="1" spans="1:5">
      <c r="A67" s="192" t="s">
        <v>272</v>
      </c>
      <c r="B67" s="317" t="s">
        <v>273</v>
      </c>
      <c r="C67" s="448">
        <v>1214</v>
      </c>
      <c r="D67" s="448">
        <v>523</v>
      </c>
      <c r="E67" s="449">
        <f t="shared" si="0"/>
        <v>-0.5692</v>
      </c>
    </row>
    <row r="68" ht="36" customHeight="1" spans="1:5">
      <c r="A68" s="192" t="s">
        <v>274</v>
      </c>
      <c r="B68" s="317" t="s">
        <v>188</v>
      </c>
      <c r="C68" s="448">
        <v>176</v>
      </c>
      <c r="D68" s="448">
        <v>2172</v>
      </c>
      <c r="E68" s="449">
        <f t="shared" ref="E68:E131" si="1">IF(C68&gt;0,D68/C68-1,IF(C68&lt;0,-(D68/C68-1),""))</f>
        <v>11.3409</v>
      </c>
    </row>
    <row r="69" ht="36" customHeight="1" spans="1:5">
      <c r="A69" s="192" t="s">
        <v>275</v>
      </c>
      <c r="B69" s="317" t="s">
        <v>276</v>
      </c>
      <c r="C69" s="448">
        <v>1925</v>
      </c>
      <c r="D69" s="448">
        <v>178</v>
      </c>
      <c r="E69" s="449">
        <f t="shared" si="1"/>
        <v>-0.9075</v>
      </c>
    </row>
    <row r="70" ht="36" customHeight="1" spans="1:5">
      <c r="A70" s="443" t="s">
        <v>277</v>
      </c>
      <c r="B70" s="314" t="s">
        <v>278</v>
      </c>
      <c r="C70" s="444">
        <v>1000</v>
      </c>
      <c r="D70" s="444">
        <v>1062</v>
      </c>
      <c r="E70" s="445">
        <f t="shared" si="1"/>
        <v>0.062</v>
      </c>
    </row>
    <row r="71" ht="36" customHeight="1" spans="1:5">
      <c r="A71" s="192" t="s">
        <v>279</v>
      </c>
      <c r="B71" s="317" t="s">
        <v>170</v>
      </c>
      <c r="C71" s="448"/>
      <c r="D71" s="448"/>
      <c r="E71" s="449" t="str">
        <f t="shared" si="1"/>
        <v/>
      </c>
    </row>
    <row r="72" ht="36" customHeight="1" spans="1:5">
      <c r="A72" s="192" t="s">
        <v>280</v>
      </c>
      <c r="B72" s="317" t="s">
        <v>172</v>
      </c>
      <c r="C72" s="448"/>
      <c r="D72" s="448">
        <v>405</v>
      </c>
      <c r="E72" s="449" t="str">
        <f t="shared" si="1"/>
        <v/>
      </c>
    </row>
    <row r="73" ht="36" customHeight="1" spans="1:5">
      <c r="A73" s="192" t="s">
        <v>281</v>
      </c>
      <c r="B73" s="317" t="s">
        <v>174</v>
      </c>
      <c r="C73" s="448"/>
      <c r="D73" s="448"/>
      <c r="E73" s="449" t="str">
        <f t="shared" si="1"/>
        <v/>
      </c>
    </row>
    <row r="74" ht="36" customHeight="1" spans="1:5">
      <c r="A74" s="192" t="s">
        <v>282</v>
      </c>
      <c r="B74" s="317" t="s">
        <v>283</v>
      </c>
      <c r="C74" s="448"/>
      <c r="D74" s="448"/>
      <c r="E74" s="449" t="str">
        <f t="shared" si="1"/>
        <v/>
      </c>
    </row>
    <row r="75" ht="36" customHeight="1" spans="1:5">
      <c r="A75" s="192" t="s">
        <v>284</v>
      </c>
      <c r="B75" s="317" t="s">
        <v>285</v>
      </c>
      <c r="C75" s="448"/>
      <c r="D75" s="448"/>
      <c r="E75" s="449" t="str">
        <f t="shared" si="1"/>
        <v/>
      </c>
    </row>
    <row r="76" ht="36" customHeight="1" spans="1:5">
      <c r="A76" s="192" t="s">
        <v>286</v>
      </c>
      <c r="B76" s="317" t="s">
        <v>287</v>
      </c>
      <c r="C76" s="448"/>
      <c r="D76" s="448"/>
      <c r="E76" s="449" t="str">
        <f t="shared" si="1"/>
        <v/>
      </c>
    </row>
    <row r="77" ht="36" customHeight="1" spans="1:5">
      <c r="A77" s="192" t="s">
        <v>288</v>
      </c>
      <c r="B77" s="317" t="s">
        <v>289</v>
      </c>
      <c r="C77" s="448"/>
      <c r="D77" s="448"/>
      <c r="E77" s="449" t="str">
        <f t="shared" si="1"/>
        <v/>
      </c>
    </row>
    <row r="78" ht="36" customHeight="1" spans="1:5">
      <c r="A78" s="192" t="s">
        <v>290</v>
      </c>
      <c r="B78" s="317" t="s">
        <v>291</v>
      </c>
      <c r="C78" s="448"/>
      <c r="D78" s="448"/>
      <c r="E78" s="449" t="str">
        <f t="shared" si="1"/>
        <v/>
      </c>
    </row>
    <row r="79" ht="36" customHeight="1" spans="1:5">
      <c r="A79" s="192" t="s">
        <v>292</v>
      </c>
      <c r="B79" s="317" t="s">
        <v>271</v>
      </c>
      <c r="C79" s="448"/>
      <c r="D79" s="448"/>
      <c r="E79" s="449" t="str">
        <f t="shared" si="1"/>
        <v/>
      </c>
    </row>
    <row r="80" ht="36" customHeight="1" spans="1:5">
      <c r="A80" s="458">
        <v>2010710</v>
      </c>
      <c r="B80" s="317" t="s">
        <v>293</v>
      </c>
      <c r="C80" s="448"/>
      <c r="D80" s="448"/>
      <c r="E80" s="449" t="str">
        <f t="shared" si="1"/>
        <v/>
      </c>
    </row>
    <row r="81" ht="36" customHeight="1" spans="1:5">
      <c r="A81" s="192" t="s">
        <v>294</v>
      </c>
      <c r="B81" s="317" t="s">
        <v>188</v>
      </c>
      <c r="C81" s="448"/>
      <c r="D81" s="448"/>
      <c r="E81" s="449" t="str">
        <f t="shared" si="1"/>
        <v/>
      </c>
    </row>
    <row r="82" ht="36" customHeight="1" spans="1:5">
      <c r="A82" s="192" t="s">
        <v>295</v>
      </c>
      <c r="B82" s="317" t="s">
        <v>296</v>
      </c>
      <c r="C82" s="448">
        <v>1000</v>
      </c>
      <c r="D82" s="448">
        <v>657</v>
      </c>
      <c r="E82" s="449">
        <f t="shared" si="1"/>
        <v>-0.343</v>
      </c>
    </row>
    <row r="83" ht="36" customHeight="1" spans="1:5">
      <c r="A83" s="443" t="s">
        <v>297</v>
      </c>
      <c r="B83" s="314" t="s">
        <v>298</v>
      </c>
      <c r="C83" s="444">
        <v>394</v>
      </c>
      <c r="D83" s="444">
        <v>126</v>
      </c>
      <c r="E83" s="445">
        <f t="shared" si="1"/>
        <v>-0.6802</v>
      </c>
    </row>
    <row r="84" ht="36" customHeight="1" spans="1:5">
      <c r="A84" s="192" t="s">
        <v>299</v>
      </c>
      <c r="B84" s="317" t="s">
        <v>170</v>
      </c>
      <c r="C84" s="448"/>
      <c r="D84" s="448"/>
      <c r="E84" s="449" t="str">
        <f t="shared" si="1"/>
        <v/>
      </c>
    </row>
    <row r="85" ht="36" customHeight="1" spans="1:5">
      <c r="A85" s="192" t="s">
        <v>300</v>
      </c>
      <c r="B85" s="317" t="s">
        <v>172</v>
      </c>
      <c r="C85" s="448"/>
      <c r="D85" s="448"/>
      <c r="E85" s="449" t="str">
        <f t="shared" si="1"/>
        <v/>
      </c>
    </row>
    <row r="86" ht="36" customHeight="1" spans="1:5">
      <c r="A86" s="192" t="s">
        <v>301</v>
      </c>
      <c r="B86" s="317" t="s">
        <v>174</v>
      </c>
      <c r="C86" s="448"/>
      <c r="D86" s="448"/>
      <c r="E86" s="449" t="str">
        <f t="shared" si="1"/>
        <v/>
      </c>
    </row>
    <row r="87" ht="36" customHeight="1" spans="1:5">
      <c r="A87" s="192" t="s">
        <v>302</v>
      </c>
      <c r="B87" s="317" t="s">
        <v>303</v>
      </c>
      <c r="C87" s="448">
        <v>254</v>
      </c>
      <c r="D87" s="448">
        <v>9</v>
      </c>
      <c r="E87" s="449">
        <f t="shared" si="1"/>
        <v>-0.9646</v>
      </c>
    </row>
    <row r="88" ht="36" customHeight="1" spans="1:5">
      <c r="A88" s="192" t="s">
        <v>304</v>
      </c>
      <c r="B88" s="317" t="s">
        <v>305</v>
      </c>
      <c r="C88" s="448"/>
      <c r="D88" s="448"/>
      <c r="E88" s="449" t="str">
        <f t="shared" si="1"/>
        <v/>
      </c>
    </row>
    <row r="89" ht="36" customHeight="1" spans="1:5">
      <c r="A89" s="192" t="s">
        <v>306</v>
      </c>
      <c r="B89" s="317" t="s">
        <v>271</v>
      </c>
      <c r="C89" s="448"/>
      <c r="D89" s="448"/>
      <c r="E89" s="449" t="str">
        <f t="shared" si="1"/>
        <v/>
      </c>
    </row>
    <row r="90" ht="36" customHeight="1" spans="1:5">
      <c r="A90" s="192" t="s">
        <v>307</v>
      </c>
      <c r="B90" s="317" t="s">
        <v>188</v>
      </c>
      <c r="C90" s="448"/>
      <c r="D90" s="448"/>
      <c r="E90" s="449" t="str">
        <f t="shared" si="1"/>
        <v/>
      </c>
    </row>
    <row r="91" ht="36" customHeight="1" spans="1:5">
      <c r="A91" s="192" t="s">
        <v>308</v>
      </c>
      <c r="B91" s="317" t="s">
        <v>309</v>
      </c>
      <c r="C91" s="448">
        <v>140</v>
      </c>
      <c r="D91" s="448">
        <v>117</v>
      </c>
      <c r="E91" s="449">
        <f t="shared" si="1"/>
        <v>-0.1643</v>
      </c>
    </row>
    <row r="92" ht="36" customHeight="1" spans="1:5">
      <c r="A92" s="443" t="s">
        <v>310</v>
      </c>
      <c r="B92" s="314" t="s">
        <v>311</v>
      </c>
      <c r="C92" s="444"/>
      <c r="D92" s="444"/>
      <c r="E92" s="445" t="str">
        <f t="shared" si="1"/>
        <v/>
      </c>
    </row>
    <row r="93" ht="36" customHeight="1" spans="1:5">
      <c r="A93" s="192" t="s">
        <v>312</v>
      </c>
      <c r="B93" s="317" t="s">
        <v>170</v>
      </c>
      <c r="C93" s="448"/>
      <c r="D93" s="448"/>
      <c r="E93" s="449" t="str">
        <f t="shared" si="1"/>
        <v/>
      </c>
    </row>
    <row r="94" ht="36" customHeight="1" spans="1:5">
      <c r="A94" s="192" t="s">
        <v>313</v>
      </c>
      <c r="B94" s="317" t="s">
        <v>172</v>
      </c>
      <c r="C94" s="448"/>
      <c r="D94" s="448"/>
      <c r="E94" s="449" t="str">
        <f t="shared" si="1"/>
        <v/>
      </c>
    </row>
    <row r="95" ht="36" customHeight="1" spans="1:5">
      <c r="A95" s="192" t="s">
        <v>314</v>
      </c>
      <c r="B95" s="317" t="s">
        <v>174</v>
      </c>
      <c r="C95" s="448"/>
      <c r="D95" s="448"/>
      <c r="E95" s="449" t="str">
        <f t="shared" si="1"/>
        <v/>
      </c>
    </row>
    <row r="96" ht="36" customHeight="1" spans="1:5">
      <c r="A96" s="192" t="s">
        <v>315</v>
      </c>
      <c r="B96" s="317" t="s">
        <v>316</v>
      </c>
      <c r="C96" s="448"/>
      <c r="D96" s="448"/>
      <c r="E96" s="449" t="str">
        <f t="shared" si="1"/>
        <v/>
      </c>
    </row>
    <row r="97" ht="36" customHeight="1" spans="1:5">
      <c r="A97" s="192" t="s">
        <v>317</v>
      </c>
      <c r="B97" s="317" t="s">
        <v>318</v>
      </c>
      <c r="C97" s="448"/>
      <c r="D97" s="448"/>
      <c r="E97" s="449" t="str">
        <f t="shared" si="1"/>
        <v/>
      </c>
    </row>
    <row r="98" ht="36" customHeight="1" spans="1:5">
      <c r="A98" s="192" t="s">
        <v>319</v>
      </c>
      <c r="B98" s="317" t="s">
        <v>271</v>
      </c>
      <c r="C98" s="448"/>
      <c r="D98" s="448"/>
      <c r="E98" s="449" t="str">
        <f t="shared" si="1"/>
        <v/>
      </c>
    </row>
    <row r="99" ht="36" customHeight="1" spans="1:5">
      <c r="A99" s="192" t="s">
        <v>320</v>
      </c>
      <c r="B99" s="317" t="s">
        <v>321</v>
      </c>
      <c r="C99" s="448"/>
      <c r="D99" s="448"/>
      <c r="E99" s="449" t="str">
        <f t="shared" si="1"/>
        <v/>
      </c>
    </row>
    <row r="100" ht="36" customHeight="1" spans="1:5">
      <c r="A100" s="192" t="s">
        <v>322</v>
      </c>
      <c r="B100" s="317" t="s">
        <v>323</v>
      </c>
      <c r="C100" s="448"/>
      <c r="D100" s="448"/>
      <c r="E100" s="449" t="str">
        <f t="shared" si="1"/>
        <v/>
      </c>
    </row>
    <row r="101" ht="36" customHeight="1" spans="1:5">
      <c r="A101" s="192" t="s">
        <v>324</v>
      </c>
      <c r="B101" s="317" t="s">
        <v>325</v>
      </c>
      <c r="C101" s="448"/>
      <c r="D101" s="448"/>
      <c r="E101" s="449" t="str">
        <f t="shared" si="1"/>
        <v/>
      </c>
    </row>
    <row r="102" ht="36" customHeight="1" spans="1:5">
      <c r="A102" s="192" t="s">
        <v>326</v>
      </c>
      <c r="B102" s="317" t="s">
        <v>327</v>
      </c>
      <c r="C102" s="448"/>
      <c r="D102" s="448"/>
      <c r="E102" s="449" t="str">
        <f t="shared" si="1"/>
        <v/>
      </c>
    </row>
    <row r="103" ht="36" customHeight="1" spans="1:5">
      <c r="A103" s="192" t="s">
        <v>328</v>
      </c>
      <c r="B103" s="317" t="s">
        <v>188</v>
      </c>
      <c r="C103" s="448"/>
      <c r="D103" s="448"/>
      <c r="E103" s="449" t="str">
        <f t="shared" si="1"/>
        <v/>
      </c>
    </row>
    <row r="104" ht="36" customHeight="1" spans="1:5">
      <c r="A104" s="192" t="s">
        <v>329</v>
      </c>
      <c r="B104" s="317" t="s">
        <v>330</v>
      </c>
      <c r="C104" s="448"/>
      <c r="D104" s="448"/>
      <c r="E104" s="449" t="str">
        <f t="shared" si="1"/>
        <v/>
      </c>
    </row>
    <row r="105" ht="36" customHeight="1" spans="1:5">
      <c r="A105" s="443" t="s">
        <v>331</v>
      </c>
      <c r="B105" s="314" t="s">
        <v>332</v>
      </c>
      <c r="C105" s="444"/>
      <c r="D105" s="444"/>
      <c r="E105" s="445" t="str">
        <f t="shared" si="1"/>
        <v/>
      </c>
    </row>
    <row r="106" ht="36" customHeight="1" spans="1:5">
      <c r="A106" s="192" t="s">
        <v>333</v>
      </c>
      <c r="B106" s="317" t="s">
        <v>170</v>
      </c>
      <c r="C106" s="448"/>
      <c r="D106" s="448"/>
      <c r="E106" s="449" t="str">
        <f t="shared" si="1"/>
        <v/>
      </c>
    </row>
    <row r="107" ht="36" customHeight="1" spans="1:5">
      <c r="A107" s="192" t="s">
        <v>334</v>
      </c>
      <c r="B107" s="317" t="s">
        <v>172</v>
      </c>
      <c r="C107" s="448"/>
      <c r="D107" s="448"/>
      <c r="E107" s="449" t="str">
        <f t="shared" si="1"/>
        <v/>
      </c>
    </row>
    <row r="108" ht="36" customHeight="1" spans="1:5">
      <c r="A108" s="192" t="s">
        <v>335</v>
      </c>
      <c r="B108" s="317" t="s">
        <v>174</v>
      </c>
      <c r="C108" s="448"/>
      <c r="D108" s="448"/>
      <c r="E108" s="449" t="str">
        <f t="shared" si="1"/>
        <v/>
      </c>
    </row>
    <row r="109" ht="36" customHeight="1" spans="1:5">
      <c r="A109" s="192" t="s">
        <v>336</v>
      </c>
      <c r="B109" s="317" t="s">
        <v>337</v>
      </c>
      <c r="C109" s="448"/>
      <c r="D109" s="448"/>
      <c r="E109" s="449" t="str">
        <f t="shared" si="1"/>
        <v/>
      </c>
    </row>
    <row r="110" ht="36" customHeight="1" spans="1:5">
      <c r="A110" s="192" t="s">
        <v>338</v>
      </c>
      <c r="B110" s="317" t="s">
        <v>339</v>
      </c>
      <c r="C110" s="448"/>
      <c r="D110" s="448"/>
      <c r="E110" s="449" t="str">
        <f t="shared" si="1"/>
        <v/>
      </c>
    </row>
    <row r="111" ht="36" customHeight="1" spans="1:5">
      <c r="A111" s="192" t="s">
        <v>340</v>
      </c>
      <c r="B111" s="317" t="s">
        <v>341</v>
      </c>
      <c r="C111" s="448"/>
      <c r="D111" s="448"/>
      <c r="E111" s="449" t="str">
        <f t="shared" si="1"/>
        <v/>
      </c>
    </row>
    <row r="112" ht="36" customHeight="1" spans="1:5">
      <c r="A112" s="192" t="s">
        <v>342</v>
      </c>
      <c r="B112" s="317" t="s">
        <v>343</v>
      </c>
      <c r="C112" s="448"/>
      <c r="D112" s="448"/>
      <c r="E112" s="449" t="str">
        <f t="shared" si="1"/>
        <v/>
      </c>
    </row>
    <row r="113" ht="36" customHeight="1" spans="1:5">
      <c r="A113" s="192" t="s">
        <v>344</v>
      </c>
      <c r="B113" s="317" t="s">
        <v>188</v>
      </c>
      <c r="C113" s="448"/>
      <c r="D113" s="448"/>
      <c r="E113" s="449" t="str">
        <f t="shared" si="1"/>
        <v/>
      </c>
    </row>
    <row r="114" ht="36" customHeight="1" spans="1:5">
      <c r="A114" s="192" t="s">
        <v>345</v>
      </c>
      <c r="B114" s="317" t="s">
        <v>346</v>
      </c>
      <c r="C114" s="448"/>
      <c r="D114" s="448"/>
      <c r="E114" s="449" t="str">
        <f t="shared" si="1"/>
        <v/>
      </c>
    </row>
    <row r="115" ht="36" customHeight="1" spans="1:5">
      <c r="A115" s="443" t="s">
        <v>347</v>
      </c>
      <c r="B115" s="314" t="s">
        <v>348</v>
      </c>
      <c r="C115" s="444">
        <v>3228</v>
      </c>
      <c r="D115" s="444">
        <v>2799</v>
      </c>
      <c r="E115" s="445">
        <f t="shared" si="1"/>
        <v>-0.1329</v>
      </c>
    </row>
    <row r="116" ht="36" customHeight="1" spans="1:5">
      <c r="A116" s="192" t="s">
        <v>349</v>
      </c>
      <c r="B116" s="317" t="s">
        <v>170</v>
      </c>
      <c r="C116" s="448">
        <v>1915</v>
      </c>
      <c r="D116" s="448">
        <v>1823</v>
      </c>
      <c r="E116" s="449">
        <f t="shared" si="1"/>
        <v>-0.048</v>
      </c>
    </row>
    <row r="117" ht="36" customHeight="1" spans="1:5">
      <c r="A117" s="192" t="s">
        <v>350</v>
      </c>
      <c r="B117" s="317" t="s">
        <v>172</v>
      </c>
      <c r="C117" s="448"/>
      <c r="D117" s="448"/>
      <c r="E117" s="449" t="str">
        <f t="shared" si="1"/>
        <v/>
      </c>
    </row>
    <row r="118" ht="36" customHeight="1" spans="1:5">
      <c r="A118" s="192" t="s">
        <v>351</v>
      </c>
      <c r="B118" s="317" t="s">
        <v>174</v>
      </c>
      <c r="C118" s="448"/>
      <c r="D118" s="448"/>
      <c r="E118" s="449" t="str">
        <f t="shared" si="1"/>
        <v/>
      </c>
    </row>
    <row r="119" ht="36" customHeight="1" spans="1:5">
      <c r="A119" s="192" t="s">
        <v>352</v>
      </c>
      <c r="B119" s="317" t="s">
        <v>353</v>
      </c>
      <c r="C119" s="448"/>
      <c r="D119" s="448">
        <v>80</v>
      </c>
      <c r="E119" s="449" t="str">
        <f t="shared" si="1"/>
        <v/>
      </c>
    </row>
    <row r="120" ht="36" customHeight="1" spans="1:5">
      <c r="A120" s="192" t="s">
        <v>354</v>
      </c>
      <c r="B120" s="317" t="s">
        <v>355</v>
      </c>
      <c r="C120" s="448"/>
      <c r="D120" s="448"/>
      <c r="E120" s="449" t="str">
        <f t="shared" si="1"/>
        <v/>
      </c>
    </row>
    <row r="121" ht="36" customHeight="1" spans="1:5">
      <c r="A121" s="192" t="s">
        <v>356</v>
      </c>
      <c r="B121" s="317" t="s">
        <v>357</v>
      </c>
      <c r="C121" s="448"/>
      <c r="D121" s="448"/>
      <c r="E121" s="449" t="str">
        <f t="shared" si="1"/>
        <v/>
      </c>
    </row>
    <row r="122" ht="36" customHeight="1" spans="1:5">
      <c r="A122" s="192" t="s">
        <v>358</v>
      </c>
      <c r="B122" s="317" t="s">
        <v>188</v>
      </c>
      <c r="C122" s="448"/>
      <c r="D122" s="448">
        <v>29</v>
      </c>
      <c r="E122" s="449" t="str">
        <f t="shared" si="1"/>
        <v/>
      </c>
    </row>
    <row r="123" ht="36" customHeight="1" spans="1:5">
      <c r="A123" s="192" t="s">
        <v>359</v>
      </c>
      <c r="B123" s="317" t="s">
        <v>360</v>
      </c>
      <c r="C123" s="448">
        <v>1313</v>
      </c>
      <c r="D123" s="448">
        <v>868</v>
      </c>
      <c r="E123" s="449">
        <f t="shared" si="1"/>
        <v>-0.3389</v>
      </c>
    </row>
    <row r="124" ht="36" customHeight="1" spans="1:5">
      <c r="A124" s="443" t="s">
        <v>361</v>
      </c>
      <c r="B124" s="314" t="s">
        <v>362</v>
      </c>
      <c r="C124" s="444">
        <v>10065</v>
      </c>
      <c r="D124" s="444">
        <v>3773</v>
      </c>
      <c r="E124" s="445">
        <f t="shared" si="1"/>
        <v>-0.6251</v>
      </c>
    </row>
    <row r="125" ht="36" customHeight="1" spans="1:5">
      <c r="A125" s="192" t="s">
        <v>363</v>
      </c>
      <c r="B125" s="317" t="s">
        <v>170</v>
      </c>
      <c r="C125" s="448">
        <v>293</v>
      </c>
      <c r="D125" s="448">
        <v>273</v>
      </c>
      <c r="E125" s="449">
        <f t="shared" si="1"/>
        <v>-0.0683</v>
      </c>
    </row>
    <row r="126" ht="36" customHeight="1" spans="1:5">
      <c r="A126" s="192" t="s">
        <v>364</v>
      </c>
      <c r="B126" s="317" t="s">
        <v>172</v>
      </c>
      <c r="C126" s="448"/>
      <c r="D126" s="448"/>
      <c r="E126" s="449" t="str">
        <f t="shared" si="1"/>
        <v/>
      </c>
    </row>
    <row r="127" ht="36" customHeight="1" spans="1:5">
      <c r="A127" s="192" t="s">
        <v>365</v>
      </c>
      <c r="B127" s="317" t="s">
        <v>174</v>
      </c>
      <c r="C127" s="448"/>
      <c r="D127" s="448"/>
      <c r="E127" s="449" t="str">
        <f t="shared" si="1"/>
        <v/>
      </c>
    </row>
    <row r="128" ht="36" customHeight="1" spans="1:5">
      <c r="A128" s="192" t="s">
        <v>366</v>
      </c>
      <c r="B128" s="317" t="s">
        <v>367</v>
      </c>
      <c r="C128" s="448"/>
      <c r="D128" s="448"/>
      <c r="E128" s="449" t="str">
        <f t="shared" si="1"/>
        <v/>
      </c>
    </row>
    <row r="129" ht="36" customHeight="1" spans="1:5">
      <c r="A129" s="192" t="s">
        <v>368</v>
      </c>
      <c r="B129" s="317" t="s">
        <v>369</v>
      </c>
      <c r="C129" s="448"/>
      <c r="D129" s="448"/>
      <c r="E129" s="449" t="str">
        <f t="shared" si="1"/>
        <v/>
      </c>
    </row>
    <row r="130" ht="36" customHeight="1" spans="1:5">
      <c r="A130" s="192" t="s">
        <v>370</v>
      </c>
      <c r="B130" s="317" t="s">
        <v>371</v>
      </c>
      <c r="C130" s="448"/>
      <c r="D130" s="448"/>
      <c r="E130" s="449" t="str">
        <f t="shared" si="1"/>
        <v/>
      </c>
    </row>
    <row r="131" ht="36" customHeight="1" spans="1:5">
      <c r="A131" s="192" t="s">
        <v>372</v>
      </c>
      <c r="B131" s="317" t="s">
        <v>373</v>
      </c>
      <c r="C131" s="448">
        <v>31</v>
      </c>
      <c r="D131" s="448">
        <v>71</v>
      </c>
      <c r="E131" s="449">
        <f t="shared" si="1"/>
        <v>1.2903</v>
      </c>
    </row>
    <row r="132" ht="36" customHeight="1" spans="1:5">
      <c r="A132" s="192" t="s">
        <v>374</v>
      </c>
      <c r="B132" s="317" t="s">
        <v>375</v>
      </c>
      <c r="C132" s="448">
        <v>9738</v>
      </c>
      <c r="D132" s="448">
        <v>3423</v>
      </c>
      <c r="E132" s="449">
        <f t="shared" ref="E132:E195" si="2">IF(C132&gt;0,D132/C132-1,IF(C132&lt;0,-(D132/C132-1),""))</f>
        <v>-0.6485</v>
      </c>
    </row>
    <row r="133" ht="36" customHeight="1" spans="1:5">
      <c r="A133" s="192" t="s">
        <v>376</v>
      </c>
      <c r="B133" s="317" t="s">
        <v>188</v>
      </c>
      <c r="C133" s="448"/>
      <c r="D133" s="448"/>
      <c r="E133" s="449" t="str">
        <f t="shared" si="2"/>
        <v/>
      </c>
    </row>
    <row r="134" ht="36" customHeight="1" spans="1:5">
      <c r="A134" s="192" t="s">
        <v>377</v>
      </c>
      <c r="B134" s="317" t="s">
        <v>378</v>
      </c>
      <c r="C134" s="448">
        <v>3</v>
      </c>
      <c r="D134" s="448">
        <v>7</v>
      </c>
      <c r="E134" s="449">
        <f t="shared" si="2"/>
        <v>1.3333</v>
      </c>
    </row>
    <row r="135" ht="36" customHeight="1" spans="1:5">
      <c r="A135" s="443" t="s">
        <v>379</v>
      </c>
      <c r="B135" s="314" t="s">
        <v>380</v>
      </c>
      <c r="C135" s="444"/>
      <c r="D135" s="444"/>
      <c r="E135" s="445" t="str">
        <f t="shared" si="2"/>
        <v/>
      </c>
    </row>
    <row r="136" ht="36" customHeight="1" spans="1:5">
      <c r="A136" s="192" t="s">
        <v>381</v>
      </c>
      <c r="B136" s="317" t="s">
        <v>170</v>
      </c>
      <c r="C136" s="448"/>
      <c r="D136" s="448"/>
      <c r="E136" s="449" t="str">
        <f t="shared" si="2"/>
        <v/>
      </c>
    </row>
    <row r="137" ht="36" customHeight="1" spans="1:5">
      <c r="A137" s="192" t="s">
        <v>382</v>
      </c>
      <c r="B137" s="317" t="s">
        <v>172</v>
      </c>
      <c r="C137" s="448"/>
      <c r="D137" s="448"/>
      <c r="E137" s="449" t="str">
        <f t="shared" si="2"/>
        <v/>
      </c>
    </row>
    <row r="138" ht="36" customHeight="1" spans="1:5">
      <c r="A138" s="192" t="s">
        <v>383</v>
      </c>
      <c r="B138" s="317" t="s">
        <v>174</v>
      </c>
      <c r="C138" s="448"/>
      <c r="D138" s="448"/>
      <c r="E138" s="449" t="str">
        <f t="shared" si="2"/>
        <v/>
      </c>
    </row>
    <row r="139" ht="36" customHeight="1" spans="1:5">
      <c r="A139" s="192" t="s">
        <v>384</v>
      </c>
      <c r="B139" s="317" t="s">
        <v>385</v>
      </c>
      <c r="C139" s="448"/>
      <c r="D139" s="448"/>
      <c r="E139" s="449" t="str">
        <f t="shared" si="2"/>
        <v/>
      </c>
    </row>
    <row r="140" ht="36" customHeight="1" spans="1:5">
      <c r="A140" s="192" t="s">
        <v>386</v>
      </c>
      <c r="B140" s="317" t="s">
        <v>387</v>
      </c>
      <c r="C140" s="448"/>
      <c r="D140" s="448"/>
      <c r="E140" s="449" t="str">
        <f t="shared" si="2"/>
        <v/>
      </c>
    </row>
    <row r="141" ht="36" customHeight="1" spans="1:5">
      <c r="A141" s="192" t="s">
        <v>388</v>
      </c>
      <c r="B141" s="317" t="s">
        <v>389</v>
      </c>
      <c r="C141" s="448"/>
      <c r="D141" s="448"/>
      <c r="E141" s="449" t="str">
        <f t="shared" si="2"/>
        <v/>
      </c>
    </row>
    <row r="142" ht="36" customHeight="1" spans="1:5">
      <c r="A142" s="192" t="s">
        <v>390</v>
      </c>
      <c r="B142" s="317" t="s">
        <v>391</v>
      </c>
      <c r="C142" s="448"/>
      <c r="D142" s="448"/>
      <c r="E142" s="449" t="str">
        <f t="shared" si="2"/>
        <v/>
      </c>
    </row>
    <row r="143" ht="36" customHeight="1" spans="1:5">
      <c r="A143" s="192" t="s">
        <v>392</v>
      </c>
      <c r="B143" s="317" t="s">
        <v>393</v>
      </c>
      <c r="C143" s="448"/>
      <c r="D143" s="448"/>
      <c r="E143" s="449" t="str">
        <f t="shared" si="2"/>
        <v/>
      </c>
    </row>
    <row r="144" ht="36" customHeight="1" spans="1:5">
      <c r="A144" s="192" t="s">
        <v>394</v>
      </c>
      <c r="B144" s="317" t="s">
        <v>395</v>
      </c>
      <c r="C144" s="448"/>
      <c r="D144" s="448"/>
      <c r="E144" s="449" t="str">
        <f t="shared" si="2"/>
        <v/>
      </c>
    </row>
    <row r="145" ht="36" customHeight="1" spans="1:5">
      <c r="A145" s="192" t="s">
        <v>396</v>
      </c>
      <c r="B145" s="317" t="s">
        <v>397</v>
      </c>
      <c r="C145" s="448"/>
      <c r="D145" s="448"/>
      <c r="E145" s="449" t="str">
        <f t="shared" si="2"/>
        <v/>
      </c>
    </row>
    <row r="146" ht="36" customHeight="1" spans="1:5">
      <c r="A146" s="192" t="s">
        <v>398</v>
      </c>
      <c r="B146" s="317" t="s">
        <v>188</v>
      </c>
      <c r="C146" s="448"/>
      <c r="D146" s="448"/>
      <c r="E146" s="449" t="str">
        <f t="shared" si="2"/>
        <v/>
      </c>
    </row>
    <row r="147" ht="36" customHeight="1" spans="1:5">
      <c r="A147" s="192" t="s">
        <v>399</v>
      </c>
      <c r="B147" s="317" t="s">
        <v>400</v>
      </c>
      <c r="C147" s="448"/>
      <c r="D147" s="448"/>
      <c r="E147" s="449" t="str">
        <f t="shared" si="2"/>
        <v/>
      </c>
    </row>
    <row r="148" ht="36" customHeight="1" spans="1:5">
      <c r="A148" s="443" t="s">
        <v>401</v>
      </c>
      <c r="B148" s="314" t="s">
        <v>402</v>
      </c>
      <c r="C148" s="444">
        <v>207</v>
      </c>
      <c r="D148" s="444">
        <v>110</v>
      </c>
      <c r="E148" s="445">
        <f t="shared" si="2"/>
        <v>-0.4686</v>
      </c>
    </row>
    <row r="149" ht="36" customHeight="1" spans="1:5">
      <c r="A149" s="192" t="s">
        <v>403</v>
      </c>
      <c r="B149" s="317" t="s">
        <v>170</v>
      </c>
      <c r="C149" s="448"/>
      <c r="D149" s="448"/>
      <c r="E149" s="449" t="str">
        <f t="shared" si="2"/>
        <v/>
      </c>
    </row>
    <row r="150" ht="36" customHeight="1" spans="1:5">
      <c r="A150" s="192" t="s">
        <v>404</v>
      </c>
      <c r="B150" s="317" t="s">
        <v>172</v>
      </c>
      <c r="C150" s="448"/>
      <c r="D150" s="448"/>
      <c r="E150" s="449" t="str">
        <f t="shared" si="2"/>
        <v/>
      </c>
    </row>
    <row r="151" ht="36" customHeight="1" spans="1:5">
      <c r="A151" s="192" t="s">
        <v>405</v>
      </c>
      <c r="B151" s="317" t="s">
        <v>174</v>
      </c>
      <c r="C151" s="448"/>
      <c r="D151" s="448"/>
      <c r="E151" s="449" t="str">
        <f t="shared" si="2"/>
        <v/>
      </c>
    </row>
    <row r="152" ht="36" customHeight="1" spans="1:5">
      <c r="A152" s="192" t="s">
        <v>406</v>
      </c>
      <c r="B152" s="317" t="s">
        <v>407</v>
      </c>
      <c r="C152" s="448">
        <v>95</v>
      </c>
      <c r="D152" s="448">
        <v>10</v>
      </c>
      <c r="E152" s="449">
        <f t="shared" si="2"/>
        <v>-0.8947</v>
      </c>
    </row>
    <row r="153" ht="36" customHeight="1" spans="1:5">
      <c r="A153" s="192" t="s">
        <v>408</v>
      </c>
      <c r="B153" s="317" t="s">
        <v>188</v>
      </c>
      <c r="C153" s="448"/>
      <c r="D153" s="448"/>
      <c r="E153" s="449" t="str">
        <f t="shared" si="2"/>
        <v/>
      </c>
    </row>
    <row r="154" ht="36" customHeight="1" spans="1:5">
      <c r="A154" s="192" t="s">
        <v>409</v>
      </c>
      <c r="B154" s="317" t="s">
        <v>410</v>
      </c>
      <c r="C154" s="448">
        <v>112</v>
      </c>
      <c r="D154" s="448">
        <v>100</v>
      </c>
      <c r="E154" s="449">
        <f t="shared" si="2"/>
        <v>-0.1071</v>
      </c>
    </row>
    <row r="155" ht="36" customHeight="1" spans="1:5">
      <c r="A155" s="443" t="s">
        <v>411</v>
      </c>
      <c r="B155" s="314" t="s">
        <v>412</v>
      </c>
      <c r="C155" s="444"/>
      <c r="D155" s="444"/>
      <c r="E155" s="445" t="str">
        <f t="shared" si="2"/>
        <v/>
      </c>
    </row>
    <row r="156" ht="36" customHeight="1" spans="1:5">
      <c r="A156" s="192" t="s">
        <v>413</v>
      </c>
      <c r="B156" s="317" t="s">
        <v>170</v>
      </c>
      <c r="C156" s="448"/>
      <c r="D156" s="448"/>
      <c r="E156" s="449" t="str">
        <f t="shared" si="2"/>
        <v/>
      </c>
    </row>
    <row r="157" ht="36" customHeight="1" spans="1:5">
      <c r="A157" s="192" t="s">
        <v>414</v>
      </c>
      <c r="B157" s="317" t="s">
        <v>172</v>
      </c>
      <c r="C157" s="448"/>
      <c r="D157" s="448"/>
      <c r="E157" s="449" t="str">
        <f t="shared" si="2"/>
        <v/>
      </c>
    </row>
    <row r="158" ht="36" customHeight="1" spans="1:5">
      <c r="A158" s="192" t="s">
        <v>415</v>
      </c>
      <c r="B158" s="317" t="s">
        <v>174</v>
      </c>
      <c r="C158" s="448"/>
      <c r="D158" s="448"/>
      <c r="E158" s="449" t="str">
        <f t="shared" si="2"/>
        <v/>
      </c>
    </row>
    <row r="159" ht="36" customHeight="1" spans="1:5">
      <c r="A159" s="192" t="s">
        <v>416</v>
      </c>
      <c r="B159" s="317" t="s">
        <v>417</v>
      </c>
      <c r="C159" s="448"/>
      <c r="D159" s="448"/>
      <c r="E159" s="449" t="str">
        <f t="shared" si="2"/>
        <v/>
      </c>
    </row>
    <row r="160" ht="36" customHeight="1" spans="1:5">
      <c r="A160" s="192" t="s">
        <v>418</v>
      </c>
      <c r="B160" s="317" t="s">
        <v>419</v>
      </c>
      <c r="C160" s="448"/>
      <c r="D160" s="448"/>
      <c r="E160" s="449" t="str">
        <f t="shared" si="2"/>
        <v/>
      </c>
    </row>
    <row r="161" ht="36" customHeight="1" spans="1:5">
      <c r="A161" s="192" t="s">
        <v>420</v>
      </c>
      <c r="B161" s="317" t="s">
        <v>188</v>
      </c>
      <c r="C161" s="448"/>
      <c r="D161" s="448"/>
      <c r="E161" s="449" t="str">
        <f t="shared" si="2"/>
        <v/>
      </c>
    </row>
    <row r="162" ht="36" customHeight="1" spans="1:5">
      <c r="A162" s="192" t="s">
        <v>421</v>
      </c>
      <c r="B162" s="317" t="s">
        <v>422</v>
      </c>
      <c r="C162" s="448"/>
      <c r="D162" s="448"/>
      <c r="E162" s="449" t="str">
        <f t="shared" si="2"/>
        <v/>
      </c>
    </row>
    <row r="163" ht="36" customHeight="1" spans="1:5">
      <c r="A163" s="443" t="s">
        <v>423</v>
      </c>
      <c r="B163" s="314" t="s">
        <v>424</v>
      </c>
      <c r="C163" s="444">
        <v>171</v>
      </c>
      <c r="D163" s="444">
        <v>191</v>
      </c>
      <c r="E163" s="445">
        <f t="shared" si="2"/>
        <v>0.117</v>
      </c>
    </row>
    <row r="164" ht="36" customHeight="1" spans="1:5">
      <c r="A164" s="192" t="s">
        <v>425</v>
      </c>
      <c r="B164" s="317" t="s">
        <v>170</v>
      </c>
      <c r="C164" s="448"/>
      <c r="D164" s="448"/>
      <c r="E164" s="449" t="str">
        <f t="shared" si="2"/>
        <v/>
      </c>
    </row>
    <row r="165" ht="36" customHeight="1" spans="1:5">
      <c r="A165" s="192" t="s">
        <v>426</v>
      </c>
      <c r="B165" s="317" t="s">
        <v>172</v>
      </c>
      <c r="C165" s="448"/>
      <c r="D165" s="448"/>
      <c r="E165" s="449" t="str">
        <f t="shared" si="2"/>
        <v/>
      </c>
    </row>
    <row r="166" ht="36" customHeight="1" spans="1:5">
      <c r="A166" s="192" t="s">
        <v>427</v>
      </c>
      <c r="B166" s="317" t="s">
        <v>174</v>
      </c>
      <c r="C166" s="448"/>
      <c r="D166" s="448"/>
      <c r="E166" s="449" t="str">
        <f t="shared" si="2"/>
        <v/>
      </c>
    </row>
    <row r="167" ht="36" customHeight="1" spans="1:5">
      <c r="A167" s="192" t="s">
        <v>428</v>
      </c>
      <c r="B167" s="317" t="s">
        <v>429</v>
      </c>
      <c r="C167" s="448">
        <v>171</v>
      </c>
      <c r="D167" s="448">
        <v>191</v>
      </c>
      <c r="E167" s="449">
        <f t="shared" si="2"/>
        <v>0.117</v>
      </c>
    </row>
    <row r="168" ht="36" customHeight="1" spans="1:5">
      <c r="A168" s="192" t="s">
        <v>430</v>
      </c>
      <c r="B168" s="317" t="s">
        <v>431</v>
      </c>
      <c r="C168" s="448"/>
      <c r="D168" s="448"/>
      <c r="E168" s="449" t="str">
        <f t="shared" si="2"/>
        <v/>
      </c>
    </row>
    <row r="169" ht="36" customHeight="1" spans="1:5">
      <c r="A169" s="443" t="s">
        <v>432</v>
      </c>
      <c r="B169" s="314" t="s">
        <v>433</v>
      </c>
      <c r="C169" s="444">
        <v>136</v>
      </c>
      <c r="D169" s="444">
        <v>112</v>
      </c>
      <c r="E169" s="445">
        <f t="shared" si="2"/>
        <v>-0.1765</v>
      </c>
    </row>
    <row r="170" ht="36" customHeight="1" spans="1:5">
      <c r="A170" s="192" t="s">
        <v>434</v>
      </c>
      <c r="B170" s="317" t="s">
        <v>170</v>
      </c>
      <c r="C170" s="448">
        <v>102</v>
      </c>
      <c r="D170" s="448">
        <v>102</v>
      </c>
      <c r="E170" s="449">
        <f t="shared" si="2"/>
        <v>0</v>
      </c>
    </row>
    <row r="171" ht="36" customHeight="1" spans="1:5">
      <c r="A171" s="192" t="s">
        <v>435</v>
      </c>
      <c r="B171" s="317" t="s">
        <v>172</v>
      </c>
      <c r="C171" s="448"/>
      <c r="D171" s="448"/>
      <c r="E171" s="449" t="str">
        <f t="shared" si="2"/>
        <v/>
      </c>
    </row>
    <row r="172" ht="36" customHeight="1" spans="1:5">
      <c r="A172" s="192" t="s">
        <v>436</v>
      </c>
      <c r="B172" s="317" t="s">
        <v>174</v>
      </c>
      <c r="C172" s="448"/>
      <c r="D172" s="448"/>
      <c r="E172" s="449" t="str">
        <f t="shared" si="2"/>
        <v/>
      </c>
    </row>
    <row r="173" ht="36" customHeight="1" spans="1:5">
      <c r="A173" s="192" t="s">
        <v>437</v>
      </c>
      <c r="B173" s="317" t="s">
        <v>201</v>
      </c>
      <c r="C173" s="448"/>
      <c r="D173" s="448"/>
      <c r="E173" s="449" t="str">
        <f t="shared" si="2"/>
        <v/>
      </c>
    </row>
    <row r="174" ht="36" customHeight="1" spans="1:5">
      <c r="A174" s="192" t="s">
        <v>438</v>
      </c>
      <c r="B174" s="317" t="s">
        <v>188</v>
      </c>
      <c r="C174" s="448"/>
      <c r="D174" s="448"/>
      <c r="E174" s="449" t="str">
        <f t="shared" si="2"/>
        <v/>
      </c>
    </row>
    <row r="175" ht="36" customHeight="1" spans="1:5">
      <c r="A175" s="192" t="s">
        <v>439</v>
      </c>
      <c r="B175" s="317" t="s">
        <v>440</v>
      </c>
      <c r="C175" s="448">
        <v>34</v>
      </c>
      <c r="D175" s="448">
        <v>10</v>
      </c>
      <c r="E175" s="449">
        <f t="shared" si="2"/>
        <v>-0.7059</v>
      </c>
    </row>
    <row r="176" ht="36" customHeight="1" spans="1:5">
      <c r="A176" s="443" t="s">
        <v>441</v>
      </c>
      <c r="B176" s="314" t="s">
        <v>442</v>
      </c>
      <c r="C176" s="444">
        <v>1076</v>
      </c>
      <c r="D176" s="444">
        <v>579</v>
      </c>
      <c r="E176" s="445">
        <f t="shared" si="2"/>
        <v>-0.4619</v>
      </c>
    </row>
    <row r="177" ht="36" customHeight="1" spans="1:5">
      <c r="A177" s="192" t="s">
        <v>443</v>
      </c>
      <c r="B177" s="317" t="s">
        <v>170</v>
      </c>
      <c r="C177" s="448">
        <v>597</v>
      </c>
      <c r="D177" s="448">
        <v>426</v>
      </c>
      <c r="E177" s="449">
        <f t="shared" si="2"/>
        <v>-0.2864</v>
      </c>
    </row>
    <row r="178" ht="36" customHeight="1" spans="1:5">
      <c r="A178" s="192" t="s">
        <v>444</v>
      </c>
      <c r="B178" s="317" t="s">
        <v>172</v>
      </c>
      <c r="C178" s="448"/>
      <c r="D178" s="448"/>
      <c r="E178" s="449" t="str">
        <f t="shared" si="2"/>
        <v/>
      </c>
    </row>
    <row r="179" ht="36" customHeight="1" spans="1:5">
      <c r="A179" s="192" t="s">
        <v>445</v>
      </c>
      <c r="B179" s="317" t="s">
        <v>174</v>
      </c>
      <c r="C179" s="448"/>
      <c r="D179" s="448"/>
      <c r="E179" s="449" t="str">
        <f t="shared" si="2"/>
        <v/>
      </c>
    </row>
    <row r="180" ht="36" customHeight="1" spans="1:5">
      <c r="A180" s="192">
        <v>2012906</v>
      </c>
      <c r="B180" s="317" t="s">
        <v>446</v>
      </c>
      <c r="C180" s="448"/>
      <c r="D180" s="448"/>
      <c r="E180" s="449" t="str">
        <f t="shared" si="2"/>
        <v/>
      </c>
    </row>
    <row r="181" ht="36" customHeight="1" spans="1:5">
      <c r="A181" s="192" t="s">
        <v>447</v>
      </c>
      <c r="B181" s="317" t="s">
        <v>188</v>
      </c>
      <c r="C181" s="448">
        <v>97</v>
      </c>
      <c r="D181" s="448">
        <v>90</v>
      </c>
      <c r="E181" s="449">
        <f t="shared" si="2"/>
        <v>-0.0722</v>
      </c>
    </row>
    <row r="182" ht="36" customHeight="1" spans="1:5">
      <c r="A182" s="192" t="s">
        <v>448</v>
      </c>
      <c r="B182" s="317" t="s">
        <v>449</v>
      </c>
      <c r="C182" s="448">
        <v>382</v>
      </c>
      <c r="D182" s="448">
        <v>64</v>
      </c>
      <c r="E182" s="449">
        <f t="shared" si="2"/>
        <v>-0.8325</v>
      </c>
    </row>
    <row r="183" ht="36" customHeight="1" spans="1:5">
      <c r="A183" s="443" t="s">
        <v>450</v>
      </c>
      <c r="B183" s="314" t="s">
        <v>451</v>
      </c>
      <c r="C183" s="444">
        <v>2162</v>
      </c>
      <c r="D183" s="444">
        <v>606</v>
      </c>
      <c r="E183" s="445">
        <f t="shared" si="2"/>
        <v>-0.7197</v>
      </c>
    </row>
    <row r="184" ht="36" customHeight="1" spans="1:5">
      <c r="A184" s="192" t="s">
        <v>452</v>
      </c>
      <c r="B184" s="317" t="s">
        <v>170</v>
      </c>
      <c r="C184" s="448">
        <v>505</v>
      </c>
      <c r="D184" s="448">
        <v>520</v>
      </c>
      <c r="E184" s="449">
        <f t="shared" si="2"/>
        <v>0.0297</v>
      </c>
    </row>
    <row r="185" ht="36" customHeight="1" spans="1:5">
      <c r="A185" s="192" t="s">
        <v>453</v>
      </c>
      <c r="B185" s="317" t="s">
        <v>172</v>
      </c>
      <c r="C185" s="448"/>
      <c r="D185" s="448"/>
      <c r="E185" s="449" t="str">
        <f t="shared" si="2"/>
        <v/>
      </c>
    </row>
    <row r="186" ht="36" customHeight="1" spans="1:5">
      <c r="A186" s="192" t="s">
        <v>454</v>
      </c>
      <c r="B186" s="317" t="s">
        <v>174</v>
      </c>
      <c r="C186" s="448"/>
      <c r="D186" s="448"/>
      <c r="E186" s="449" t="str">
        <f t="shared" si="2"/>
        <v/>
      </c>
    </row>
    <row r="187" ht="36" customHeight="1" spans="1:5">
      <c r="A187" s="192" t="s">
        <v>455</v>
      </c>
      <c r="B187" s="317" t="s">
        <v>456</v>
      </c>
      <c r="C187" s="448"/>
      <c r="D187" s="448"/>
      <c r="E187" s="449" t="str">
        <f t="shared" si="2"/>
        <v/>
      </c>
    </row>
    <row r="188" ht="36" customHeight="1" spans="1:5">
      <c r="A188" s="192" t="s">
        <v>457</v>
      </c>
      <c r="B188" s="317" t="s">
        <v>188</v>
      </c>
      <c r="C188" s="448"/>
      <c r="D188" s="448"/>
      <c r="E188" s="449" t="str">
        <f t="shared" si="2"/>
        <v/>
      </c>
    </row>
    <row r="189" ht="36" customHeight="1" spans="1:5">
      <c r="A189" s="192" t="s">
        <v>458</v>
      </c>
      <c r="B189" s="317" t="s">
        <v>459</v>
      </c>
      <c r="C189" s="448">
        <v>1657</v>
      </c>
      <c r="D189" s="448">
        <v>87</v>
      </c>
      <c r="E189" s="449">
        <f t="shared" si="2"/>
        <v>-0.9475</v>
      </c>
    </row>
    <row r="190" ht="36" customHeight="1" spans="1:5">
      <c r="A190" s="443" t="s">
        <v>460</v>
      </c>
      <c r="B190" s="314" t="s">
        <v>461</v>
      </c>
      <c r="C190" s="444">
        <v>1714</v>
      </c>
      <c r="D190" s="444">
        <v>1638</v>
      </c>
      <c r="E190" s="445">
        <f t="shared" si="2"/>
        <v>-0.0443</v>
      </c>
    </row>
    <row r="191" ht="36" customHeight="1" spans="1:5">
      <c r="A191" s="192" t="s">
        <v>462</v>
      </c>
      <c r="B191" s="317" t="s">
        <v>170</v>
      </c>
      <c r="C191" s="448">
        <v>478</v>
      </c>
      <c r="D191" s="448">
        <v>540</v>
      </c>
      <c r="E191" s="449">
        <f t="shared" si="2"/>
        <v>0.1297</v>
      </c>
    </row>
    <row r="192" ht="36" customHeight="1" spans="1:5">
      <c r="A192" s="192" t="s">
        <v>463</v>
      </c>
      <c r="B192" s="317" t="s">
        <v>172</v>
      </c>
      <c r="C192" s="448"/>
      <c r="D192" s="448"/>
      <c r="E192" s="449" t="str">
        <f t="shared" si="2"/>
        <v/>
      </c>
    </row>
    <row r="193" ht="36" customHeight="1" spans="1:5">
      <c r="A193" s="192" t="s">
        <v>464</v>
      </c>
      <c r="B193" s="317" t="s">
        <v>174</v>
      </c>
      <c r="C193" s="448"/>
      <c r="D193" s="448"/>
      <c r="E193" s="449" t="str">
        <f t="shared" si="2"/>
        <v/>
      </c>
    </row>
    <row r="194" ht="36" customHeight="1" spans="1:5">
      <c r="A194" s="192" t="s">
        <v>465</v>
      </c>
      <c r="B194" s="317" t="s">
        <v>466</v>
      </c>
      <c r="C194" s="448"/>
      <c r="D194" s="448"/>
      <c r="E194" s="449" t="str">
        <f t="shared" si="2"/>
        <v/>
      </c>
    </row>
    <row r="195" ht="36" customHeight="1" spans="1:5">
      <c r="A195" s="192" t="s">
        <v>467</v>
      </c>
      <c r="B195" s="317" t="s">
        <v>188</v>
      </c>
      <c r="C195" s="448"/>
      <c r="D195" s="448"/>
      <c r="E195" s="449" t="str">
        <f t="shared" si="2"/>
        <v/>
      </c>
    </row>
    <row r="196" ht="36" customHeight="1" spans="1:5">
      <c r="A196" s="192" t="s">
        <v>468</v>
      </c>
      <c r="B196" s="317" t="s">
        <v>469</v>
      </c>
      <c r="C196" s="448">
        <v>1238</v>
      </c>
      <c r="D196" s="448">
        <v>1098</v>
      </c>
      <c r="E196" s="449">
        <f t="shared" ref="E196:E259" si="3">IF(C196&gt;0,D196/C196-1,IF(C196&lt;0,-(D196/C196-1),""))</f>
        <v>-0.1131</v>
      </c>
    </row>
    <row r="197" ht="36" customHeight="1" spans="1:5">
      <c r="A197" s="443" t="s">
        <v>470</v>
      </c>
      <c r="B197" s="314" t="s">
        <v>471</v>
      </c>
      <c r="C197" s="444">
        <v>4637</v>
      </c>
      <c r="D197" s="444">
        <v>2815</v>
      </c>
      <c r="E197" s="445">
        <f t="shared" si="3"/>
        <v>-0.3929</v>
      </c>
    </row>
    <row r="198" ht="36" customHeight="1" spans="1:5">
      <c r="A198" s="192" t="s">
        <v>472</v>
      </c>
      <c r="B198" s="317" t="s">
        <v>170</v>
      </c>
      <c r="C198" s="448">
        <v>443</v>
      </c>
      <c r="D198" s="448">
        <v>411</v>
      </c>
      <c r="E198" s="449">
        <f t="shared" si="3"/>
        <v>-0.0722</v>
      </c>
    </row>
    <row r="199" ht="36" customHeight="1" spans="1:5">
      <c r="A199" s="192" t="s">
        <v>473</v>
      </c>
      <c r="B199" s="317" t="s">
        <v>172</v>
      </c>
      <c r="C199" s="448">
        <v>6</v>
      </c>
      <c r="D199" s="448">
        <v>17</v>
      </c>
      <c r="E199" s="449">
        <f t="shared" si="3"/>
        <v>1.8333</v>
      </c>
    </row>
    <row r="200" ht="36" customHeight="1" spans="1:5">
      <c r="A200" s="192" t="s">
        <v>474</v>
      </c>
      <c r="B200" s="317" t="s">
        <v>174</v>
      </c>
      <c r="C200" s="448"/>
      <c r="D200" s="448"/>
      <c r="E200" s="449" t="str">
        <f t="shared" si="3"/>
        <v/>
      </c>
    </row>
    <row r="201" ht="36" customHeight="1" spans="1:5">
      <c r="A201" s="192" t="s">
        <v>475</v>
      </c>
      <c r="B201" s="317" t="s">
        <v>476</v>
      </c>
      <c r="C201" s="448"/>
      <c r="D201" s="448"/>
      <c r="E201" s="449" t="str">
        <f t="shared" si="3"/>
        <v/>
      </c>
    </row>
    <row r="202" ht="36" customHeight="1" spans="1:5">
      <c r="A202" s="192" t="s">
        <v>477</v>
      </c>
      <c r="B202" s="317" t="s">
        <v>188</v>
      </c>
      <c r="C202" s="448">
        <v>672</v>
      </c>
      <c r="D202" s="448">
        <v>580</v>
      </c>
      <c r="E202" s="449">
        <f t="shared" si="3"/>
        <v>-0.1369</v>
      </c>
    </row>
    <row r="203" ht="36" customHeight="1" spans="1:5">
      <c r="A203" s="192" t="s">
        <v>478</v>
      </c>
      <c r="B203" s="317" t="s">
        <v>479</v>
      </c>
      <c r="C203" s="448">
        <v>3516</v>
      </c>
      <c r="D203" s="448">
        <v>1807</v>
      </c>
      <c r="E203" s="449">
        <f t="shared" si="3"/>
        <v>-0.4861</v>
      </c>
    </row>
    <row r="204" ht="36" customHeight="1" spans="1:5">
      <c r="A204" s="443" t="s">
        <v>480</v>
      </c>
      <c r="B204" s="314" t="s">
        <v>481</v>
      </c>
      <c r="C204" s="444">
        <v>671</v>
      </c>
      <c r="D204" s="444">
        <v>436</v>
      </c>
      <c r="E204" s="445">
        <f t="shared" si="3"/>
        <v>-0.3502</v>
      </c>
    </row>
    <row r="205" ht="36" customHeight="1" spans="1:5">
      <c r="A205" s="192" t="s">
        <v>482</v>
      </c>
      <c r="B205" s="317" t="s">
        <v>170</v>
      </c>
      <c r="C205" s="448">
        <v>214</v>
      </c>
      <c r="D205" s="448">
        <v>192</v>
      </c>
      <c r="E205" s="449">
        <f t="shared" si="3"/>
        <v>-0.1028</v>
      </c>
    </row>
    <row r="206" ht="36" customHeight="1" spans="1:5">
      <c r="A206" s="192" t="s">
        <v>483</v>
      </c>
      <c r="B206" s="317" t="s">
        <v>172</v>
      </c>
      <c r="C206" s="448"/>
      <c r="D206" s="448"/>
      <c r="E206" s="449" t="str">
        <f t="shared" si="3"/>
        <v/>
      </c>
    </row>
    <row r="207" ht="36" customHeight="1" spans="1:5">
      <c r="A207" s="192" t="s">
        <v>484</v>
      </c>
      <c r="B207" s="317" t="s">
        <v>174</v>
      </c>
      <c r="C207" s="448"/>
      <c r="D207" s="448"/>
      <c r="E207" s="449" t="str">
        <f t="shared" si="3"/>
        <v/>
      </c>
    </row>
    <row r="208" ht="36" customHeight="1" spans="1:5">
      <c r="A208" s="192" t="s">
        <v>485</v>
      </c>
      <c r="B208" s="317" t="s">
        <v>486</v>
      </c>
      <c r="C208" s="448">
        <v>174</v>
      </c>
      <c r="D208" s="448">
        <v>45</v>
      </c>
      <c r="E208" s="449">
        <f t="shared" si="3"/>
        <v>-0.7414</v>
      </c>
    </row>
    <row r="209" ht="36" customHeight="1" spans="1:5">
      <c r="A209" s="192" t="s">
        <v>487</v>
      </c>
      <c r="B209" s="317" t="s">
        <v>488</v>
      </c>
      <c r="C209" s="448">
        <v>3</v>
      </c>
      <c r="D209" s="448"/>
      <c r="E209" s="449">
        <f t="shared" si="3"/>
        <v>-1</v>
      </c>
    </row>
    <row r="210" ht="36" customHeight="1" spans="1:5">
      <c r="A210" s="192" t="s">
        <v>489</v>
      </c>
      <c r="B210" s="317" t="s">
        <v>188</v>
      </c>
      <c r="C210" s="448">
        <v>91</v>
      </c>
      <c r="D210" s="448">
        <v>82</v>
      </c>
      <c r="E210" s="449">
        <f t="shared" si="3"/>
        <v>-0.0989</v>
      </c>
    </row>
    <row r="211" ht="36" customHeight="1" spans="1:5">
      <c r="A211" s="192" t="s">
        <v>490</v>
      </c>
      <c r="B211" s="317" t="s">
        <v>491</v>
      </c>
      <c r="C211" s="448">
        <v>189</v>
      </c>
      <c r="D211" s="448">
        <v>117</v>
      </c>
      <c r="E211" s="449">
        <f t="shared" si="3"/>
        <v>-0.381</v>
      </c>
    </row>
    <row r="212" ht="36" customHeight="1" spans="1:5">
      <c r="A212" s="443" t="s">
        <v>492</v>
      </c>
      <c r="B212" s="314" t="s">
        <v>493</v>
      </c>
      <c r="C212" s="444"/>
      <c r="D212" s="444"/>
      <c r="E212" s="445" t="str">
        <f t="shared" si="3"/>
        <v/>
      </c>
    </row>
    <row r="213" ht="36" customHeight="1" spans="1:5">
      <c r="A213" s="192" t="s">
        <v>494</v>
      </c>
      <c r="B213" s="317" t="s">
        <v>170</v>
      </c>
      <c r="C213" s="448"/>
      <c r="D213" s="448"/>
      <c r="E213" s="449" t="str">
        <f t="shared" si="3"/>
        <v/>
      </c>
    </row>
    <row r="214" ht="36" customHeight="1" spans="1:5">
      <c r="A214" s="192" t="s">
        <v>495</v>
      </c>
      <c r="B214" s="317" t="s">
        <v>172</v>
      </c>
      <c r="C214" s="448"/>
      <c r="D214" s="448"/>
      <c r="E214" s="449" t="str">
        <f t="shared" si="3"/>
        <v/>
      </c>
    </row>
    <row r="215" ht="36" customHeight="1" spans="1:5">
      <c r="A215" s="192" t="s">
        <v>496</v>
      </c>
      <c r="B215" s="317" t="s">
        <v>174</v>
      </c>
      <c r="C215" s="448"/>
      <c r="D215" s="448"/>
      <c r="E215" s="449" t="str">
        <f t="shared" si="3"/>
        <v/>
      </c>
    </row>
    <row r="216" ht="36" customHeight="1" spans="1:5">
      <c r="A216" s="192" t="s">
        <v>497</v>
      </c>
      <c r="B216" s="317" t="s">
        <v>188</v>
      </c>
      <c r="C216" s="448"/>
      <c r="D216" s="448"/>
      <c r="E216" s="449" t="str">
        <f t="shared" si="3"/>
        <v/>
      </c>
    </row>
    <row r="217" ht="36" customHeight="1" spans="1:5">
      <c r="A217" s="192" t="s">
        <v>498</v>
      </c>
      <c r="B217" s="317" t="s">
        <v>499</v>
      </c>
      <c r="C217" s="448"/>
      <c r="D217" s="448"/>
      <c r="E217" s="449" t="str">
        <f t="shared" si="3"/>
        <v/>
      </c>
    </row>
    <row r="218" ht="36" customHeight="1" spans="1:5">
      <c r="A218" s="443" t="s">
        <v>500</v>
      </c>
      <c r="B218" s="314" t="s">
        <v>501</v>
      </c>
      <c r="C218" s="444">
        <v>3113</v>
      </c>
      <c r="D218" s="444">
        <v>1882</v>
      </c>
      <c r="E218" s="445">
        <f t="shared" si="3"/>
        <v>-0.3954</v>
      </c>
    </row>
    <row r="219" ht="36" customHeight="1" spans="1:5">
      <c r="A219" s="192" t="s">
        <v>502</v>
      </c>
      <c r="B219" s="317" t="s">
        <v>170</v>
      </c>
      <c r="C219" s="448">
        <v>1008</v>
      </c>
      <c r="D219" s="448">
        <v>1267</v>
      </c>
      <c r="E219" s="449">
        <f t="shared" si="3"/>
        <v>0.2569</v>
      </c>
    </row>
    <row r="220" ht="36" customHeight="1" spans="1:5">
      <c r="A220" s="192" t="s">
        <v>503</v>
      </c>
      <c r="B220" s="317" t="s">
        <v>172</v>
      </c>
      <c r="C220" s="448"/>
      <c r="D220" s="448"/>
      <c r="E220" s="449" t="str">
        <f t="shared" si="3"/>
        <v/>
      </c>
    </row>
    <row r="221" ht="36" customHeight="1" spans="1:5">
      <c r="A221" s="192" t="s">
        <v>504</v>
      </c>
      <c r="B221" s="317" t="s">
        <v>174</v>
      </c>
      <c r="C221" s="448"/>
      <c r="D221" s="448"/>
      <c r="E221" s="449" t="str">
        <f t="shared" si="3"/>
        <v/>
      </c>
    </row>
    <row r="222" ht="36" customHeight="1" spans="1:5">
      <c r="A222" s="192" t="s">
        <v>505</v>
      </c>
      <c r="B222" s="317" t="s">
        <v>188</v>
      </c>
      <c r="C222" s="448">
        <v>297</v>
      </c>
      <c r="D222" s="448">
        <v>293</v>
      </c>
      <c r="E222" s="449">
        <f t="shared" si="3"/>
        <v>-0.0135</v>
      </c>
    </row>
    <row r="223" ht="36" customHeight="1" spans="1:5">
      <c r="A223" s="192" t="s">
        <v>506</v>
      </c>
      <c r="B223" s="317" t="s">
        <v>507</v>
      </c>
      <c r="C223" s="448">
        <v>1808</v>
      </c>
      <c r="D223" s="448">
        <v>322</v>
      </c>
      <c r="E223" s="449">
        <f t="shared" si="3"/>
        <v>-0.8219</v>
      </c>
    </row>
    <row r="224" ht="36" customHeight="1" spans="1:5">
      <c r="A224" s="443" t="s">
        <v>508</v>
      </c>
      <c r="B224" s="314" t="s">
        <v>509</v>
      </c>
      <c r="C224" s="444"/>
      <c r="D224" s="444"/>
      <c r="E224" s="445" t="str">
        <f t="shared" si="3"/>
        <v/>
      </c>
    </row>
    <row r="225" ht="36" customHeight="1" spans="1:5">
      <c r="A225" s="192" t="s">
        <v>510</v>
      </c>
      <c r="B225" s="317" t="s">
        <v>170</v>
      </c>
      <c r="C225" s="448"/>
      <c r="D225" s="448"/>
      <c r="E225" s="449" t="str">
        <f t="shared" si="3"/>
        <v/>
      </c>
    </row>
    <row r="226" ht="36" customHeight="1" spans="1:5">
      <c r="A226" s="192" t="s">
        <v>511</v>
      </c>
      <c r="B226" s="317" t="s">
        <v>172</v>
      </c>
      <c r="C226" s="448"/>
      <c r="D226" s="448"/>
      <c r="E226" s="449" t="str">
        <f t="shared" si="3"/>
        <v/>
      </c>
    </row>
    <row r="227" ht="36" customHeight="1" spans="1:5">
      <c r="A227" s="192" t="s">
        <v>512</v>
      </c>
      <c r="B227" s="317" t="s">
        <v>174</v>
      </c>
      <c r="C227" s="448"/>
      <c r="D227" s="448"/>
      <c r="E227" s="449" t="str">
        <f t="shared" si="3"/>
        <v/>
      </c>
    </row>
    <row r="228" ht="36" customHeight="1" spans="1:5">
      <c r="A228" s="192" t="s">
        <v>513</v>
      </c>
      <c r="B228" s="317" t="s">
        <v>514</v>
      </c>
      <c r="C228" s="448"/>
      <c r="D228" s="448"/>
      <c r="E228" s="449" t="str">
        <f t="shared" si="3"/>
        <v/>
      </c>
    </row>
    <row r="229" ht="36" customHeight="1" spans="1:5">
      <c r="A229" s="192" t="s">
        <v>515</v>
      </c>
      <c r="B229" s="317" t="s">
        <v>188</v>
      </c>
      <c r="C229" s="448"/>
      <c r="D229" s="448"/>
      <c r="E229" s="449" t="str">
        <f t="shared" si="3"/>
        <v/>
      </c>
    </row>
    <row r="230" ht="36" customHeight="1" spans="1:5">
      <c r="A230" s="192" t="s">
        <v>516</v>
      </c>
      <c r="B230" s="317" t="s">
        <v>517</v>
      </c>
      <c r="C230" s="448"/>
      <c r="D230" s="448"/>
      <c r="E230" s="449" t="str">
        <f t="shared" si="3"/>
        <v/>
      </c>
    </row>
    <row r="231" ht="36" customHeight="1" spans="1:5">
      <c r="A231" s="443" t="s">
        <v>518</v>
      </c>
      <c r="B231" s="314" t="s">
        <v>519</v>
      </c>
      <c r="C231" s="444">
        <v>3476</v>
      </c>
      <c r="D231" s="444">
        <v>2328</v>
      </c>
      <c r="E231" s="445">
        <f t="shared" si="3"/>
        <v>-0.3303</v>
      </c>
    </row>
    <row r="232" ht="36" customHeight="1" spans="1:5">
      <c r="A232" s="192" t="s">
        <v>520</v>
      </c>
      <c r="B232" s="317" t="s">
        <v>170</v>
      </c>
      <c r="C232" s="448">
        <v>1927</v>
      </c>
      <c r="D232" s="448">
        <v>1950</v>
      </c>
      <c r="E232" s="449">
        <f t="shared" si="3"/>
        <v>0.0119</v>
      </c>
    </row>
    <row r="233" ht="36" customHeight="1" spans="1:5">
      <c r="A233" s="192" t="s">
        <v>521</v>
      </c>
      <c r="B233" s="317" t="s">
        <v>172</v>
      </c>
      <c r="C233" s="448"/>
      <c r="D233" s="448"/>
      <c r="E233" s="449" t="str">
        <f t="shared" si="3"/>
        <v/>
      </c>
    </row>
    <row r="234" ht="36" customHeight="1" spans="1:5">
      <c r="A234" s="192" t="s">
        <v>522</v>
      </c>
      <c r="B234" s="317" t="s">
        <v>174</v>
      </c>
      <c r="C234" s="448"/>
      <c r="D234" s="448"/>
      <c r="E234" s="449" t="str">
        <f t="shared" si="3"/>
        <v/>
      </c>
    </row>
    <row r="235" ht="36" customHeight="1" spans="1:5">
      <c r="A235" s="192" t="s">
        <v>523</v>
      </c>
      <c r="B235" s="317" t="s">
        <v>524</v>
      </c>
      <c r="C235" s="448">
        <v>301</v>
      </c>
      <c r="D235" s="448">
        <v>17</v>
      </c>
      <c r="E235" s="449">
        <f t="shared" si="3"/>
        <v>-0.9435</v>
      </c>
    </row>
    <row r="236" ht="36" customHeight="1" spans="1:5">
      <c r="A236" s="192" t="s">
        <v>525</v>
      </c>
      <c r="B236" s="317" t="s">
        <v>526</v>
      </c>
      <c r="C236" s="448">
        <v>75</v>
      </c>
      <c r="D236" s="448">
        <v>1</v>
      </c>
      <c r="E236" s="449">
        <f t="shared" si="3"/>
        <v>-0.9867</v>
      </c>
    </row>
    <row r="237" ht="36" customHeight="1" spans="1:5">
      <c r="A237" s="192" t="s">
        <v>527</v>
      </c>
      <c r="B237" s="317" t="s">
        <v>271</v>
      </c>
      <c r="C237" s="448">
        <v>60</v>
      </c>
      <c r="D237" s="448">
        <v>2</v>
      </c>
      <c r="E237" s="449">
        <f t="shared" si="3"/>
        <v>-0.9667</v>
      </c>
    </row>
    <row r="238" ht="36" customHeight="1" spans="1:5">
      <c r="A238" s="192" t="s">
        <v>528</v>
      </c>
      <c r="B238" s="317" t="s">
        <v>529</v>
      </c>
      <c r="C238" s="448"/>
      <c r="D238" s="448"/>
      <c r="E238" s="449" t="str">
        <f t="shared" si="3"/>
        <v/>
      </c>
    </row>
    <row r="239" ht="36" customHeight="1" spans="1:5">
      <c r="A239" s="192" t="s">
        <v>530</v>
      </c>
      <c r="B239" s="317" t="s">
        <v>531</v>
      </c>
      <c r="C239" s="448">
        <v>6</v>
      </c>
      <c r="D239" s="448">
        <v>0</v>
      </c>
      <c r="E239" s="449">
        <f t="shared" si="3"/>
        <v>-1</v>
      </c>
    </row>
    <row r="240" ht="36" customHeight="1" spans="1:5">
      <c r="A240" s="192" t="s">
        <v>532</v>
      </c>
      <c r="B240" s="317" t="s">
        <v>533</v>
      </c>
      <c r="C240" s="448"/>
      <c r="D240" s="448"/>
      <c r="E240" s="449" t="str">
        <f t="shared" si="3"/>
        <v/>
      </c>
    </row>
    <row r="241" ht="36" customHeight="1" spans="1:5">
      <c r="A241" s="192" t="s">
        <v>534</v>
      </c>
      <c r="B241" s="317" t="s">
        <v>535</v>
      </c>
      <c r="C241" s="448"/>
      <c r="D241" s="448"/>
      <c r="E241" s="449" t="str">
        <f t="shared" si="3"/>
        <v/>
      </c>
    </row>
    <row r="242" ht="36" customHeight="1" spans="1:5">
      <c r="A242" s="192" t="s">
        <v>536</v>
      </c>
      <c r="B242" s="317" t="s">
        <v>537</v>
      </c>
      <c r="C242" s="448">
        <v>10</v>
      </c>
      <c r="D242" s="448">
        <v>0</v>
      </c>
      <c r="E242" s="449">
        <f t="shared" si="3"/>
        <v>-1</v>
      </c>
    </row>
    <row r="243" ht="36" customHeight="1" spans="1:5">
      <c r="A243" s="192" t="s">
        <v>538</v>
      </c>
      <c r="B243" s="317" t="s">
        <v>539</v>
      </c>
      <c r="C243" s="448">
        <v>251</v>
      </c>
      <c r="D243" s="448">
        <v>7</v>
      </c>
      <c r="E243" s="449">
        <f t="shared" si="3"/>
        <v>-0.9721</v>
      </c>
    </row>
    <row r="244" ht="36" customHeight="1" spans="1:5">
      <c r="A244" s="192" t="s">
        <v>540</v>
      </c>
      <c r="B244" s="317" t="s">
        <v>188</v>
      </c>
      <c r="C244" s="448">
        <v>397</v>
      </c>
      <c r="D244" s="448">
        <v>348</v>
      </c>
      <c r="E244" s="449">
        <f t="shared" si="3"/>
        <v>-0.1234</v>
      </c>
    </row>
    <row r="245" ht="36" customHeight="1" spans="1:5">
      <c r="A245" s="192" t="s">
        <v>541</v>
      </c>
      <c r="B245" s="317" t="s">
        <v>542</v>
      </c>
      <c r="C245" s="448">
        <v>449</v>
      </c>
      <c r="D245" s="448">
        <v>2</v>
      </c>
      <c r="E245" s="449">
        <f t="shared" si="3"/>
        <v>-0.9955</v>
      </c>
    </row>
    <row r="246" ht="36" customHeight="1" spans="1:5">
      <c r="A246" s="443" t="s">
        <v>543</v>
      </c>
      <c r="B246" s="314" t="s">
        <v>544</v>
      </c>
      <c r="C246" s="444">
        <v>90</v>
      </c>
      <c r="D246" s="444">
        <v>55</v>
      </c>
      <c r="E246" s="445">
        <f t="shared" si="3"/>
        <v>-0.3889</v>
      </c>
    </row>
    <row r="247" ht="36" customHeight="1" spans="1:5">
      <c r="A247" s="192" t="s">
        <v>545</v>
      </c>
      <c r="B247" s="317" t="s">
        <v>546</v>
      </c>
      <c r="C247" s="448"/>
      <c r="D247" s="448"/>
      <c r="E247" s="449" t="str">
        <f t="shared" si="3"/>
        <v/>
      </c>
    </row>
    <row r="248" ht="36" customHeight="1" spans="1:5">
      <c r="A248" s="192" t="s">
        <v>547</v>
      </c>
      <c r="B248" s="317" t="s">
        <v>548</v>
      </c>
      <c r="C248" s="448">
        <v>90</v>
      </c>
      <c r="D248" s="448">
        <v>55</v>
      </c>
      <c r="E248" s="449">
        <f t="shared" si="3"/>
        <v>-0.3889</v>
      </c>
    </row>
    <row r="249" ht="36" customHeight="1" spans="1:5">
      <c r="A249" s="459" t="s">
        <v>549</v>
      </c>
      <c r="B249" s="188" t="s">
        <v>550</v>
      </c>
      <c r="C249" s="460"/>
      <c r="D249" s="460"/>
      <c r="E249" s="461" t="str">
        <f t="shared" si="3"/>
        <v/>
      </c>
    </row>
    <row r="250" ht="36" customHeight="1" spans="1:5">
      <c r="A250" s="443" t="s">
        <v>74</v>
      </c>
      <c r="B250" s="314" t="s">
        <v>75</v>
      </c>
      <c r="C250" s="444"/>
      <c r="D250" s="444"/>
      <c r="E250" s="445" t="str">
        <f t="shared" si="3"/>
        <v/>
      </c>
    </row>
    <row r="251" ht="36" customHeight="1" spans="1:5">
      <c r="A251" s="443" t="s">
        <v>551</v>
      </c>
      <c r="B251" s="314" t="s">
        <v>552</v>
      </c>
      <c r="C251" s="444"/>
      <c r="D251" s="444"/>
      <c r="E251" s="445" t="str">
        <f t="shared" si="3"/>
        <v/>
      </c>
    </row>
    <row r="252" ht="36" customHeight="1" spans="1:5">
      <c r="A252" s="443" t="s">
        <v>553</v>
      </c>
      <c r="B252" s="314" t="s">
        <v>554</v>
      </c>
      <c r="C252" s="444"/>
      <c r="D252" s="444"/>
      <c r="E252" s="445" t="str">
        <f t="shared" si="3"/>
        <v/>
      </c>
    </row>
    <row r="253" ht="36" customHeight="1" spans="1:5">
      <c r="A253" s="443" t="s">
        <v>76</v>
      </c>
      <c r="B253" s="314" t="s">
        <v>77</v>
      </c>
      <c r="C253" s="444">
        <v>19</v>
      </c>
      <c r="D253" s="444">
        <v>330</v>
      </c>
      <c r="E253" s="445">
        <f t="shared" si="3"/>
        <v>16.3684</v>
      </c>
    </row>
    <row r="254" ht="36" customHeight="1" spans="1:5">
      <c r="A254" s="314" t="s">
        <v>555</v>
      </c>
      <c r="B254" s="314" t="s">
        <v>556</v>
      </c>
      <c r="C254" s="444"/>
      <c r="D254" s="444"/>
      <c r="E254" s="445" t="str">
        <f t="shared" si="3"/>
        <v/>
      </c>
    </row>
    <row r="255" ht="36" customHeight="1" spans="1:5">
      <c r="A255" s="317" t="s">
        <v>557</v>
      </c>
      <c r="B255" s="317" t="s">
        <v>558</v>
      </c>
      <c r="C255" s="448"/>
      <c r="D255" s="448"/>
      <c r="E255" s="449" t="str">
        <f t="shared" si="3"/>
        <v/>
      </c>
    </row>
    <row r="256" ht="36" customHeight="1" spans="1:5">
      <c r="A256" s="314" t="s">
        <v>559</v>
      </c>
      <c r="B256" s="314" t="s">
        <v>560</v>
      </c>
      <c r="C256" s="444"/>
      <c r="D256" s="444"/>
      <c r="E256" s="445" t="str">
        <f t="shared" si="3"/>
        <v/>
      </c>
    </row>
    <row r="257" ht="36" customHeight="1" spans="1:5">
      <c r="A257" s="317" t="s">
        <v>561</v>
      </c>
      <c r="B257" s="317" t="s">
        <v>562</v>
      </c>
      <c r="C257" s="448"/>
      <c r="D257" s="448"/>
      <c r="E257" s="449" t="str">
        <f t="shared" si="3"/>
        <v/>
      </c>
    </row>
    <row r="258" ht="36" customHeight="1" spans="1:5">
      <c r="A258" s="314" t="s">
        <v>563</v>
      </c>
      <c r="B258" s="314" t="s">
        <v>564</v>
      </c>
      <c r="C258" s="444"/>
      <c r="D258" s="444"/>
      <c r="E258" s="445" t="str">
        <f t="shared" si="3"/>
        <v/>
      </c>
    </row>
    <row r="259" ht="36" customHeight="1" spans="1:5">
      <c r="A259" s="317" t="s">
        <v>565</v>
      </c>
      <c r="B259" s="317" t="s">
        <v>566</v>
      </c>
      <c r="C259" s="448"/>
      <c r="D259" s="448"/>
      <c r="E259" s="449" t="str">
        <f t="shared" si="3"/>
        <v/>
      </c>
    </row>
    <row r="260" ht="36" customHeight="1" spans="1:5">
      <c r="A260" s="443" t="s">
        <v>567</v>
      </c>
      <c r="B260" s="314" t="s">
        <v>568</v>
      </c>
      <c r="C260" s="444">
        <v>19</v>
      </c>
      <c r="D260" s="444">
        <v>330</v>
      </c>
      <c r="E260" s="445">
        <f t="shared" ref="E260:E323" si="4">IF(C260&gt;0,D260/C260-1,IF(C260&lt;0,-(D260/C260-1),""))</f>
        <v>16.3684</v>
      </c>
    </row>
    <row r="261" ht="36" customHeight="1" spans="1:5">
      <c r="A261" s="192" t="s">
        <v>569</v>
      </c>
      <c r="B261" s="317" t="s">
        <v>570</v>
      </c>
      <c r="C261" s="448"/>
      <c r="D261" s="448">
        <v>210</v>
      </c>
      <c r="E261" s="449" t="str">
        <f t="shared" si="4"/>
        <v/>
      </c>
    </row>
    <row r="262" ht="36" customHeight="1" spans="1:5">
      <c r="A262" s="192" t="s">
        <v>571</v>
      </c>
      <c r="B262" s="317" t="s">
        <v>572</v>
      </c>
      <c r="C262" s="448"/>
      <c r="D262" s="448">
        <v>1</v>
      </c>
      <c r="E262" s="449" t="str">
        <f t="shared" si="4"/>
        <v/>
      </c>
    </row>
    <row r="263" ht="36" customHeight="1" spans="1:5">
      <c r="A263" s="192" t="s">
        <v>573</v>
      </c>
      <c r="B263" s="317" t="s">
        <v>574</v>
      </c>
      <c r="C263" s="448">
        <v>19</v>
      </c>
      <c r="D263" s="448">
        <v>3</v>
      </c>
      <c r="E263" s="449">
        <f t="shared" si="4"/>
        <v>-0.8421</v>
      </c>
    </row>
    <row r="264" ht="36" customHeight="1" spans="1:5">
      <c r="A264" s="192" t="s">
        <v>575</v>
      </c>
      <c r="B264" s="317" t="s">
        <v>576</v>
      </c>
      <c r="C264" s="448"/>
      <c r="D264" s="448">
        <v>1</v>
      </c>
      <c r="E264" s="449" t="str">
        <f t="shared" si="4"/>
        <v/>
      </c>
    </row>
    <row r="265" ht="36" customHeight="1" spans="1:5">
      <c r="A265" s="192" t="s">
        <v>577</v>
      </c>
      <c r="B265" s="317" t="s">
        <v>578</v>
      </c>
      <c r="C265" s="448"/>
      <c r="D265" s="448"/>
      <c r="E265" s="449" t="str">
        <f t="shared" si="4"/>
        <v/>
      </c>
    </row>
    <row r="266" ht="36" customHeight="1" spans="1:5">
      <c r="A266" s="192" t="s">
        <v>579</v>
      </c>
      <c r="B266" s="317" t="s">
        <v>580</v>
      </c>
      <c r="C266" s="448"/>
      <c r="D266" s="448"/>
      <c r="E266" s="449" t="str">
        <f t="shared" si="4"/>
        <v/>
      </c>
    </row>
    <row r="267" ht="36" customHeight="1" spans="1:5">
      <c r="A267" s="192" t="s">
        <v>581</v>
      </c>
      <c r="B267" s="317" t="s">
        <v>582</v>
      </c>
      <c r="C267" s="448"/>
      <c r="D267" s="448">
        <v>115</v>
      </c>
      <c r="E267" s="449" t="str">
        <f t="shared" si="4"/>
        <v/>
      </c>
    </row>
    <row r="268" ht="36" customHeight="1" spans="1:5">
      <c r="A268" s="192" t="s">
        <v>583</v>
      </c>
      <c r="B268" s="317" t="s">
        <v>584</v>
      </c>
      <c r="C268" s="448"/>
      <c r="D268" s="448"/>
      <c r="E268" s="449" t="str">
        <f t="shared" si="4"/>
        <v/>
      </c>
    </row>
    <row r="269" ht="36" customHeight="1" spans="1:5">
      <c r="A269" s="192" t="s">
        <v>585</v>
      </c>
      <c r="B269" s="317" t="s">
        <v>586</v>
      </c>
      <c r="C269" s="448"/>
      <c r="D269" s="448"/>
      <c r="E269" s="449" t="str">
        <f t="shared" si="4"/>
        <v/>
      </c>
    </row>
    <row r="270" ht="36" customHeight="1" spans="1:5">
      <c r="A270" s="443" t="s">
        <v>587</v>
      </c>
      <c r="B270" s="314" t="s">
        <v>588</v>
      </c>
      <c r="C270" s="444"/>
      <c r="D270" s="444"/>
      <c r="E270" s="445" t="str">
        <f t="shared" si="4"/>
        <v/>
      </c>
    </row>
    <row r="271" ht="36" customHeight="1" spans="1:5">
      <c r="A271" s="317" t="s">
        <v>589</v>
      </c>
      <c r="B271" s="317" t="s">
        <v>590</v>
      </c>
      <c r="C271" s="448"/>
      <c r="D271" s="448"/>
      <c r="E271" s="449" t="str">
        <f t="shared" si="4"/>
        <v/>
      </c>
    </row>
    <row r="272" ht="36" customHeight="1" spans="1:5">
      <c r="A272" s="459" t="s">
        <v>591</v>
      </c>
      <c r="B272" s="188" t="s">
        <v>550</v>
      </c>
      <c r="C272" s="460"/>
      <c r="D272" s="460"/>
      <c r="E272" s="461" t="str">
        <f t="shared" si="4"/>
        <v/>
      </c>
    </row>
    <row r="273" ht="36" customHeight="1" spans="1:5">
      <c r="A273" s="443" t="s">
        <v>78</v>
      </c>
      <c r="B273" s="314" t="s">
        <v>79</v>
      </c>
      <c r="C273" s="444">
        <v>30767</v>
      </c>
      <c r="D273" s="444">
        <v>24886</v>
      </c>
      <c r="E273" s="445">
        <f t="shared" si="4"/>
        <v>-0.1911</v>
      </c>
    </row>
    <row r="274" ht="36" customHeight="1" spans="1:5">
      <c r="A274" s="443" t="s">
        <v>592</v>
      </c>
      <c r="B274" s="314" t="s">
        <v>593</v>
      </c>
      <c r="C274" s="444">
        <v>128</v>
      </c>
      <c r="D274" s="444">
        <v>2</v>
      </c>
      <c r="E274" s="445">
        <f t="shared" si="4"/>
        <v>-0.9844</v>
      </c>
    </row>
    <row r="275" ht="36" customHeight="1" spans="1:5">
      <c r="A275" s="192" t="s">
        <v>594</v>
      </c>
      <c r="B275" s="317" t="s">
        <v>595</v>
      </c>
      <c r="C275" s="448"/>
      <c r="D275" s="448"/>
      <c r="E275" s="449" t="str">
        <f t="shared" si="4"/>
        <v/>
      </c>
    </row>
    <row r="276" ht="36" customHeight="1" spans="1:5">
      <c r="A276" s="192" t="s">
        <v>596</v>
      </c>
      <c r="B276" s="317" t="s">
        <v>597</v>
      </c>
      <c r="C276" s="448">
        <v>128</v>
      </c>
      <c r="D276" s="448">
        <v>2</v>
      </c>
      <c r="E276" s="449">
        <f t="shared" si="4"/>
        <v>-0.9844</v>
      </c>
    </row>
    <row r="277" ht="36" customHeight="1" spans="1:5">
      <c r="A277" s="443" t="s">
        <v>598</v>
      </c>
      <c r="B277" s="314" t="s">
        <v>599</v>
      </c>
      <c r="C277" s="444">
        <v>28399</v>
      </c>
      <c r="D277" s="444">
        <v>23226</v>
      </c>
      <c r="E277" s="445">
        <f t="shared" si="4"/>
        <v>-0.1822</v>
      </c>
    </row>
    <row r="278" ht="36" customHeight="1" spans="1:5">
      <c r="A278" s="192" t="s">
        <v>600</v>
      </c>
      <c r="B278" s="317" t="s">
        <v>170</v>
      </c>
      <c r="C278" s="448">
        <v>23285</v>
      </c>
      <c r="D278" s="448">
        <v>21512</v>
      </c>
      <c r="E278" s="449">
        <f t="shared" si="4"/>
        <v>-0.0761</v>
      </c>
    </row>
    <row r="279" ht="36" customHeight="1" spans="1:5">
      <c r="A279" s="192" t="s">
        <v>601</v>
      </c>
      <c r="B279" s="317" t="s">
        <v>172</v>
      </c>
      <c r="C279" s="448"/>
      <c r="D279" s="448"/>
      <c r="E279" s="449" t="str">
        <f t="shared" si="4"/>
        <v/>
      </c>
    </row>
    <row r="280" ht="36" customHeight="1" spans="1:5">
      <c r="A280" s="192" t="s">
        <v>602</v>
      </c>
      <c r="B280" s="317" t="s">
        <v>174</v>
      </c>
      <c r="C280" s="448"/>
      <c r="D280" s="448"/>
      <c r="E280" s="449" t="str">
        <f t="shared" si="4"/>
        <v/>
      </c>
    </row>
    <row r="281" ht="36" customHeight="1" spans="1:5">
      <c r="A281" s="192" t="s">
        <v>603</v>
      </c>
      <c r="B281" s="317" t="s">
        <v>271</v>
      </c>
      <c r="C281" s="448">
        <v>566</v>
      </c>
      <c r="D281" s="448">
        <v>47</v>
      </c>
      <c r="E281" s="449">
        <f t="shared" si="4"/>
        <v>-0.917</v>
      </c>
    </row>
    <row r="282" ht="36" customHeight="1" spans="1:5">
      <c r="A282" s="192" t="s">
        <v>604</v>
      </c>
      <c r="B282" s="317" t="s">
        <v>605</v>
      </c>
      <c r="C282" s="448">
        <v>1565</v>
      </c>
      <c r="D282" s="448">
        <v>541</v>
      </c>
      <c r="E282" s="449">
        <f t="shared" si="4"/>
        <v>-0.6543</v>
      </c>
    </row>
    <row r="283" ht="36" customHeight="1" spans="1:5">
      <c r="A283" s="192" t="s">
        <v>606</v>
      </c>
      <c r="B283" s="317" t="s">
        <v>607</v>
      </c>
      <c r="C283" s="448"/>
      <c r="D283" s="448"/>
      <c r="E283" s="449" t="str">
        <f t="shared" si="4"/>
        <v/>
      </c>
    </row>
    <row r="284" ht="36" customHeight="1" spans="1:5">
      <c r="A284" s="192" t="s">
        <v>608</v>
      </c>
      <c r="B284" s="317" t="s">
        <v>609</v>
      </c>
      <c r="C284" s="448"/>
      <c r="D284" s="448"/>
      <c r="E284" s="449" t="str">
        <f t="shared" si="4"/>
        <v/>
      </c>
    </row>
    <row r="285" ht="36" customHeight="1" spans="1:5">
      <c r="A285" s="192" t="s">
        <v>610</v>
      </c>
      <c r="B285" s="317" t="s">
        <v>611</v>
      </c>
      <c r="C285" s="448"/>
      <c r="D285" s="448"/>
      <c r="E285" s="449" t="str">
        <f t="shared" si="4"/>
        <v/>
      </c>
    </row>
    <row r="286" ht="36" customHeight="1" spans="1:5">
      <c r="A286" s="192" t="s">
        <v>612</v>
      </c>
      <c r="B286" s="317" t="s">
        <v>188</v>
      </c>
      <c r="C286" s="448"/>
      <c r="D286" s="448"/>
      <c r="E286" s="449" t="str">
        <f t="shared" si="4"/>
        <v/>
      </c>
    </row>
    <row r="287" ht="36" customHeight="1" spans="1:5">
      <c r="A287" s="192" t="s">
        <v>613</v>
      </c>
      <c r="B287" s="317" t="s">
        <v>614</v>
      </c>
      <c r="C287" s="448">
        <v>2983</v>
      </c>
      <c r="D287" s="448">
        <v>1125</v>
      </c>
      <c r="E287" s="449">
        <f t="shared" si="4"/>
        <v>-0.6229</v>
      </c>
    </row>
    <row r="288" ht="36" customHeight="1" spans="1:5">
      <c r="A288" s="443" t="s">
        <v>615</v>
      </c>
      <c r="B288" s="314" t="s">
        <v>616</v>
      </c>
      <c r="C288" s="444"/>
      <c r="D288" s="444"/>
      <c r="E288" s="445" t="str">
        <f t="shared" si="4"/>
        <v/>
      </c>
    </row>
    <row r="289" ht="36" customHeight="1" spans="1:5">
      <c r="A289" s="192" t="s">
        <v>617</v>
      </c>
      <c r="B289" s="317" t="s">
        <v>170</v>
      </c>
      <c r="C289" s="448"/>
      <c r="D289" s="448"/>
      <c r="E289" s="449" t="str">
        <f t="shared" si="4"/>
        <v/>
      </c>
    </row>
    <row r="290" ht="36" customHeight="1" spans="1:5">
      <c r="A290" s="192" t="s">
        <v>618</v>
      </c>
      <c r="B290" s="317" t="s">
        <v>172</v>
      </c>
      <c r="C290" s="448"/>
      <c r="D290" s="448"/>
      <c r="E290" s="449" t="str">
        <f t="shared" si="4"/>
        <v/>
      </c>
    </row>
    <row r="291" ht="36" customHeight="1" spans="1:5">
      <c r="A291" s="192" t="s">
        <v>619</v>
      </c>
      <c r="B291" s="317" t="s">
        <v>174</v>
      </c>
      <c r="C291" s="448"/>
      <c r="D291" s="448"/>
      <c r="E291" s="449" t="str">
        <f t="shared" si="4"/>
        <v/>
      </c>
    </row>
    <row r="292" ht="36" customHeight="1" spans="1:5">
      <c r="A292" s="192" t="s">
        <v>620</v>
      </c>
      <c r="B292" s="317" t="s">
        <v>621</v>
      </c>
      <c r="C292" s="448"/>
      <c r="D292" s="448"/>
      <c r="E292" s="449" t="str">
        <f t="shared" si="4"/>
        <v/>
      </c>
    </row>
    <row r="293" ht="36" customHeight="1" spans="1:5">
      <c r="A293" s="192" t="s">
        <v>622</v>
      </c>
      <c r="B293" s="317" t="s">
        <v>188</v>
      </c>
      <c r="C293" s="448"/>
      <c r="D293" s="448"/>
      <c r="E293" s="449" t="str">
        <f t="shared" si="4"/>
        <v/>
      </c>
    </row>
    <row r="294" ht="36" customHeight="1" spans="1:5">
      <c r="A294" s="192" t="s">
        <v>623</v>
      </c>
      <c r="B294" s="317" t="s">
        <v>624</v>
      </c>
      <c r="C294" s="448"/>
      <c r="D294" s="448"/>
      <c r="E294" s="449" t="str">
        <f t="shared" si="4"/>
        <v/>
      </c>
    </row>
    <row r="295" ht="36" customHeight="1" spans="1:5">
      <c r="A295" s="443" t="s">
        <v>625</v>
      </c>
      <c r="B295" s="314" t="s">
        <v>626</v>
      </c>
      <c r="C295" s="444">
        <v>394</v>
      </c>
      <c r="D295" s="444">
        <v>291</v>
      </c>
      <c r="E295" s="445">
        <f t="shared" si="4"/>
        <v>-0.2614</v>
      </c>
    </row>
    <row r="296" ht="36" customHeight="1" spans="1:5">
      <c r="A296" s="192" t="s">
        <v>627</v>
      </c>
      <c r="B296" s="317" t="s">
        <v>170</v>
      </c>
      <c r="C296" s="448"/>
      <c r="D296" s="448">
        <v>191</v>
      </c>
      <c r="E296" s="449" t="str">
        <f t="shared" si="4"/>
        <v/>
      </c>
    </row>
    <row r="297" ht="36" customHeight="1" spans="1:5">
      <c r="A297" s="192" t="s">
        <v>628</v>
      </c>
      <c r="B297" s="317" t="s">
        <v>172</v>
      </c>
      <c r="C297" s="448"/>
      <c r="D297" s="448"/>
      <c r="E297" s="449" t="str">
        <f t="shared" si="4"/>
        <v/>
      </c>
    </row>
    <row r="298" ht="36" customHeight="1" spans="1:5">
      <c r="A298" s="192" t="s">
        <v>629</v>
      </c>
      <c r="B298" s="317" t="s">
        <v>174</v>
      </c>
      <c r="C298" s="448"/>
      <c r="D298" s="448"/>
      <c r="E298" s="449" t="str">
        <f t="shared" si="4"/>
        <v/>
      </c>
    </row>
    <row r="299" ht="36" customHeight="1" spans="1:5">
      <c r="A299" s="192" t="s">
        <v>630</v>
      </c>
      <c r="B299" s="317" t="s">
        <v>631</v>
      </c>
      <c r="C299" s="448"/>
      <c r="D299" s="448"/>
      <c r="E299" s="449" t="str">
        <f t="shared" si="4"/>
        <v/>
      </c>
    </row>
    <row r="300" ht="36" customHeight="1" spans="1:5">
      <c r="A300" s="192" t="s">
        <v>632</v>
      </c>
      <c r="B300" s="317" t="s">
        <v>633</v>
      </c>
      <c r="C300" s="448"/>
      <c r="D300" s="448"/>
      <c r="E300" s="449" t="str">
        <f t="shared" si="4"/>
        <v/>
      </c>
    </row>
    <row r="301" ht="36" customHeight="1" spans="1:5">
      <c r="A301" s="192" t="s">
        <v>634</v>
      </c>
      <c r="B301" s="317" t="s">
        <v>188</v>
      </c>
      <c r="C301" s="448"/>
      <c r="D301" s="448"/>
      <c r="E301" s="449" t="str">
        <f t="shared" si="4"/>
        <v/>
      </c>
    </row>
    <row r="302" ht="36" customHeight="1" spans="1:5">
      <c r="A302" s="192" t="s">
        <v>635</v>
      </c>
      <c r="B302" s="317" t="s">
        <v>636</v>
      </c>
      <c r="C302" s="448">
        <v>394</v>
      </c>
      <c r="D302" s="448">
        <v>100</v>
      </c>
      <c r="E302" s="449">
        <f t="shared" si="4"/>
        <v>-0.7462</v>
      </c>
    </row>
    <row r="303" ht="36" customHeight="1" spans="1:5">
      <c r="A303" s="443" t="s">
        <v>637</v>
      </c>
      <c r="B303" s="314" t="s">
        <v>638</v>
      </c>
      <c r="C303" s="444">
        <v>540</v>
      </c>
      <c r="D303" s="444">
        <v>401</v>
      </c>
      <c r="E303" s="445">
        <f t="shared" si="4"/>
        <v>-0.2574</v>
      </c>
    </row>
    <row r="304" ht="36" customHeight="1" spans="1:5">
      <c r="A304" s="192" t="s">
        <v>639</v>
      </c>
      <c r="B304" s="317" t="s">
        <v>170</v>
      </c>
      <c r="C304" s="448"/>
      <c r="D304" s="448"/>
      <c r="E304" s="449" t="str">
        <f t="shared" si="4"/>
        <v/>
      </c>
    </row>
    <row r="305" ht="36" customHeight="1" spans="1:5">
      <c r="A305" s="192" t="s">
        <v>640</v>
      </c>
      <c r="B305" s="317" t="s">
        <v>172</v>
      </c>
      <c r="C305" s="448"/>
      <c r="D305" s="448"/>
      <c r="E305" s="449" t="str">
        <f t="shared" si="4"/>
        <v/>
      </c>
    </row>
    <row r="306" ht="36" customHeight="1" spans="1:5">
      <c r="A306" s="192" t="s">
        <v>641</v>
      </c>
      <c r="B306" s="317" t="s">
        <v>174</v>
      </c>
      <c r="C306" s="448"/>
      <c r="D306" s="448"/>
      <c r="E306" s="449" t="str">
        <f t="shared" si="4"/>
        <v/>
      </c>
    </row>
    <row r="307" ht="36" customHeight="1" spans="1:5">
      <c r="A307" s="192" t="s">
        <v>642</v>
      </c>
      <c r="B307" s="317" t="s">
        <v>643</v>
      </c>
      <c r="C307" s="448"/>
      <c r="D307" s="448"/>
      <c r="E307" s="449" t="str">
        <f t="shared" si="4"/>
        <v/>
      </c>
    </row>
    <row r="308" ht="36" customHeight="1" spans="1:5">
      <c r="A308" s="192" t="s">
        <v>644</v>
      </c>
      <c r="B308" s="317" t="s">
        <v>645</v>
      </c>
      <c r="C308" s="448"/>
      <c r="D308" s="448"/>
      <c r="E308" s="449" t="str">
        <f t="shared" si="4"/>
        <v/>
      </c>
    </row>
    <row r="309" ht="36" customHeight="1" spans="1:5">
      <c r="A309" s="192" t="s">
        <v>646</v>
      </c>
      <c r="B309" s="317" t="s">
        <v>647</v>
      </c>
      <c r="C309" s="448"/>
      <c r="D309" s="448"/>
      <c r="E309" s="449" t="str">
        <f t="shared" si="4"/>
        <v/>
      </c>
    </row>
    <row r="310" ht="36" customHeight="1" spans="1:5">
      <c r="A310" s="192" t="s">
        <v>648</v>
      </c>
      <c r="B310" s="317" t="s">
        <v>188</v>
      </c>
      <c r="C310" s="448"/>
      <c r="D310" s="448"/>
      <c r="E310" s="449" t="str">
        <f t="shared" si="4"/>
        <v/>
      </c>
    </row>
    <row r="311" ht="36" customHeight="1" spans="1:5">
      <c r="A311" s="192" t="s">
        <v>649</v>
      </c>
      <c r="B311" s="317" t="s">
        <v>650</v>
      </c>
      <c r="C311" s="448">
        <v>540</v>
      </c>
      <c r="D311" s="448">
        <v>401</v>
      </c>
      <c r="E311" s="449">
        <f t="shared" si="4"/>
        <v>-0.2574</v>
      </c>
    </row>
    <row r="312" ht="36" customHeight="1" spans="1:5">
      <c r="A312" s="443" t="s">
        <v>651</v>
      </c>
      <c r="B312" s="314" t="s">
        <v>652</v>
      </c>
      <c r="C312" s="444">
        <v>1306</v>
      </c>
      <c r="D312" s="444">
        <v>965</v>
      </c>
      <c r="E312" s="445">
        <f t="shared" si="4"/>
        <v>-0.2611</v>
      </c>
    </row>
    <row r="313" ht="36" customHeight="1" spans="1:5">
      <c r="A313" s="192" t="s">
        <v>653</v>
      </c>
      <c r="B313" s="317" t="s">
        <v>170</v>
      </c>
      <c r="C313" s="448">
        <v>784</v>
      </c>
      <c r="D313" s="448">
        <v>745</v>
      </c>
      <c r="E313" s="449">
        <f t="shared" si="4"/>
        <v>-0.0497</v>
      </c>
    </row>
    <row r="314" ht="36" customHeight="1" spans="1:5">
      <c r="A314" s="192" t="s">
        <v>654</v>
      </c>
      <c r="B314" s="317" t="s">
        <v>172</v>
      </c>
      <c r="C314" s="448"/>
      <c r="D314" s="448"/>
      <c r="E314" s="449" t="str">
        <f t="shared" si="4"/>
        <v/>
      </c>
    </row>
    <row r="315" ht="36" customHeight="1" spans="1:5">
      <c r="A315" s="192" t="s">
        <v>655</v>
      </c>
      <c r="B315" s="317" t="s">
        <v>174</v>
      </c>
      <c r="C315" s="448"/>
      <c r="D315" s="448"/>
      <c r="E315" s="449" t="str">
        <f t="shared" si="4"/>
        <v/>
      </c>
    </row>
    <row r="316" ht="36" customHeight="1" spans="1:5">
      <c r="A316" s="192" t="s">
        <v>656</v>
      </c>
      <c r="B316" s="317" t="s">
        <v>657</v>
      </c>
      <c r="C316" s="448">
        <v>239</v>
      </c>
      <c r="D316" s="448">
        <v>73</v>
      </c>
      <c r="E316" s="449">
        <f t="shared" si="4"/>
        <v>-0.6946</v>
      </c>
    </row>
    <row r="317" ht="36" customHeight="1" spans="1:5">
      <c r="A317" s="192" t="s">
        <v>658</v>
      </c>
      <c r="B317" s="317" t="s">
        <v>659</v>
      </c>
      <c r="C317" s="448">
        <v>46</v>
      </c>
      <c r="D317" s="448">
        <v>5</v>
      </c>
      <c r="E317" s="449">
        <f t="shared" si="4"/>
        <v>-0.8913</v>
      </c>
    </row>
    <row r="318" ht="36" customHeight="1" spans="1:5">
      <c r="A318" s="192" t="s">
        <v>660</v>
      </c>
      <c r="B318" s="317" t="s">
        <v>661</v>
      </c>
      <c r="C318" s="448">
        <v>25</v>
      </c>
      <c r="D318" s="448"/>
      <c r="E318" s="449">
        <f t="shared" si="4"/>
        <v>-1</v>
      </c>
    </row>
    <row r="319" ht="36" customHeight="1" spans="1:5">
      <c r="A319" s="192" t="s">
        <v>662</v>
      </c>
      <c r="B319" s="317" t="s">
        <v>663</v>
      </c>
      <c r="C319" s="448">
        <v>20</v>
      </c>
      <c r="D319" s="448"/>
      <c r="E319" s="449">
        <f t="shared" si="4"/>
        <v>-1</v>
      </c>
    </row>
    <row r="320" ht="36" customHeight="1" spans="1:5">
      <c r="A320" s="192" t="s">
        <v>664</v>
      </c>
      <c r="B320" s="317" t="s">
        <v>665</v>
      </c>
      <c r="C320" s="448"/>
      <c r="D320" s="448"/>
      <c r="E320" s="449" t="str">
        <f t="shared" si="4"/>
        <v/>
      </c>
    </row>
    <row r="321" ht="36" customHeight="1" spans="1:5">
      <c r="A321" s="192" t="s">
        <v>666</v>
      </c>
      <c r="B321" s="317" t="s">
        <v>667</v>
      </c>
      <c r="C321" s="448"/>
      <c r="D321" s="448"/>
      <c r="E321" s="449" t="str">
        <f t="shared" si="4"/>
        <v/>
      </c>
    </row>
    <row r="322" ht="36" customHeight="1" spans="1:5">
      <c r="A322" s="192" t="s">
        <v>668</v>
      </c>
      <c r="B322" s="317" t="s">
        <v>669</v>
      </c>
      <c r="C322" s="448">
        <v>25</v>
      </c>
      <c r="D322" s="448">
        <v>5</v>
      </c>
      <c r="E322" s="449">
        <f t="shared" si="4"/>
        <v>-0.8</v>
      </c>
    </row>
    <row r="323" ht="36" customHeight="1" spans="1:5">
      <c r="A323" s="192" t="s">
        <v>670</v>
      </c>
      <c r="B323" s="317" t="s">
        <v>671</v>
      </c>
      <c r="C323" s="448"/>
      <c r="D323" s="448"/>
      <c r="E323" s="449" t="str">
        <f t="shared" si="4"/>
        <v/>
      </c>
    </row>
    <row r="324" ht="36" customHeight="1" spans="1:5">
      <c r="A324" s="192" t="s">
        <v>672</v>
      </c>
      <c r="B324" s="317" t="s">
        <v>673</v>
      </c>
      <c r="C324" s="448">
        <v>86</v>
      </c>
      <c r="D324" s="448">
        <v>40</v>
      </c>
      <c r="E324" s="449">
        <f t="shared" ref="E324:E387" si="5">IF(C324&gt;0,D324/C324-1,IF(C324&lt;0,-(D324/C324-1),""))</f>
        <v>-0.5349</v>
      </c>
    </row>
    <row r="325" ht="36" customHeight="1" spans="1:5">
      <c r="A325" s="192" t="s">
        <v>674</v>
      </c>
      <c r="B325" s="317" t="s">
        <v>271</v>
      </c>
      <c r="C325" s="448"/>
      <c r="D325" s="448"/>
      <c r="E325" s="449" t="str">
        <f t="shared" si="5"/>
        <v/>
      </c>
    </row>
    <row r="326" ht="36" customHeight="1" spans="1:5">
      <c r="A326" s="192" t="s">
        <v>675</v>
      </c>
      <c r="B326" s="317" t="s">
        <v>188</v>
      </c>
      <c r="C326" s="448">
        <v>51</v>
      </c>
      <c r="D326" s="448">
        <v>47</v>
      </c>
      <c r="E326" s="449">
        <f t="shared" si="5"/>
        <v>-0.0784</v>
      </c>
    </row>
    <row r="327" ht="36" customHeight="1" spans="1:5">
      <c r="A327" s="192" t="s">
        <v>676</v>
      </c>
      <c r="B327" s="317" t="s">
        <v>677</v>
      </c>
      <c r="C327" s="448">
        <v>30</v>
      </c>
      <c r="D327" s="448">
        <v>51</v>
      </c>
      <c r="E327" s="449">
        <f t="shared" si="5"/>
        <v>0.7</v>
      </c>
    </row>
    <row r="328" ht="36" customHeight="1" spans="1:5">
      <c r="A328" s="443" t="s">
        <v>678</v>
      </c>
      <c r="B328" s="314" t="s">
        <v>679</v>
      </c>
      <c r="C328" s="444"/>
      <c r="D328" s="444"/>
      <c r="E328" s="445" t="str">
        <f t="shared" si="5"/>
        <v/>
      </c>
    </row>
    <row r="329" ht="36" customHeight="1" spans="1:5">
      <c r="A329" s="192" t="s">
        <v>680</v>
      </c>
      <c r="B329" s="317" t="s">
        <v>170</v>
      </c>
      <c r="C329" s="448"/>
      <c r="D329" s="448"/>
      <c r="E329" s="449" t="str">
        <f t="shared" si="5"/>
        <v/>
      </c>
    </row>
    <row r="330" ht="36" customHeight="1" spans="1:5">
      <c r="A330" s="192" t="s">
        <v>681</v>
      </c>
      <c r="B330" s="317" t="s">
        <v>172</v>
      </c>
      <c r="C330" s="448"/>
      <c r="D330" s="448"/>
      <c r="E330" s="449" t="str">
        <f t="shared" si="5"/>
        <v/>
      </c>
    </row>
    <row r="331" ht="36" customHeight="1" spans="1:5">
      <c r="A331" s="192" t="s">
        <v>682</v>
      </c>
      <c r="B331" s="317" t="s">
        <v>174</v>
      </c>
      <c r="C331" s="448"/>
      <c r="D331" s="448"/>
      <c r="E331" s="449" t="str">
        <f t="shared" si="5"/>
        <v/>
      </c>
    </row>
    <row r="332" ht="36" customHeight="1" spans="1:5">
      <c r="A332" s="192" t="s">
        <v>683</v>
      </c>
      <c r="B332" s="317" t="s">
        <v>684</v>
      </c>
      <c r="C332" s="448"/>
      <c r="D332" s="448"/>
      <c r="E332" s="449" t="str">
        <f t="shared" si="5"/>
        <v/>
      </c>
    </row>
    <row r="333" ht="36" customHeight="1" spans="1:5">
      <c r="A333" s="192" t="s">
        <v>685</v>
      </c>
      <c r="B333" s="317" t="s">
        <v>686</v>
      </c>
      <c r="C333" s="448"/>
      <c r="D333" s="448"/>
      <c r="E333" s="449" t="str">
        <f t="shared" si="5"/>
        <v/>
      </c>
    </row>
    <row r="334" ht="36" customHeight="1" spans="1:5">
      <c r="A334" s="192" t="s">
        <v>687</v>
      </c>
      <c r="B334" s="317" t="s">
        <v>688</v>
      </c>
      <c r="C334" s="448"/>
      <c r="D334" s="448"/>
      <c r="E334" s="449" t="str">
        <f t="shared" si="5"/>
        <v/>
      </c>
    </row>
    <row r="335" ht="36" customHeight="1" spans="1:5">
      <c r="A335" s="192" t="s">
        <v>689</v>
      </c>
      <c r="B335" s="317" t="s">
        <v>271</v>
      </c>
      <c r="C335" s="448"/>
      <c r="D335" s="448"/>
      <c r="E335" s="449" t="str">
        <f t="shared" si="5"/>
        <v/>
      </c>
    </row>
    <row r="336" ht="36" customHeight="1" spans="1:5">
      <c r="A336" s="192" t="s">
        <v>690</v>
      </c>
      <c r="B336" s="317" t="s">
        <v>188</v>
      </c>
      <c r="C336" s="448"/>
      <c r="D336" s="448"/>
      <c r="E336" s="449" t="str">
        <f t="shared" si="5"/>
        <v/>
      </c>
    </row>
    <row r="337" ht="36" customHeight="1" spans="1:5">
      <c r="A337" s="192" t="s">
        <v>691</v>
      </c>
      <c r="B337" s="317" t="s">
        <v>692</v>
      </c>
      <c r="C337" s="448"/>
      <c r="D337" s="448"/>
      <c r="E337" s="449" t="str">
        <f t="shared" si="5"/>
        <v/>
      </c>
    </row>
    <row r="338" ht="36" customHeight="1" spans="1:5">
      <c r="A338" s="443" t="s">
        <v>693</v>
      </c>
      <c r="B338" s="314" t="s">
        <v>694</v>
      </c>
      <c r="C338" s="444"/>
      <c r="D338" s="444"/>
      <c r="E338" s="445" t="str">
        <f t="shared" si="5"/>
        <v/>
      </c>
    </row>
    <row r="339" ht="36" customHeight="1" spans="1:5">
      <c r="A339" s="192" t="s">
        <v>695</v>
      </c>
      <c r="B339" s="317" t="s">
        <v>170</v>
      </c>
      <c r="C339" s="448"/>
      <c r="D339" s="448"/>
      <c r="E339" s="449" t="str">
        <f t="shared" si="5"/>
        <v/>
      </c>
    </row>
    <row r="340" ht="36" customHeight="1" spans="1:5">
      <c r="A340" s="192" t="s">
        <v>696</v>
      </c>
      <c r="B340" s="317" t="s">
        <v>172</v>
      </c>
      <c r="C340" s="448"/>
      <c r="D340" s="448"/>
      <c r="E340" s="449" t="str">
        <f t="shared" si="5"/>
        <v/>
      </c>
    </row>
    <row r="341" ht="36" customHeight="1" spans="1:5">
      <c r="A341" s="192" t="s">
        <v>697</v>
      </c>
      <c r="B341" s="317" t="s">
        <v>174</v>
      </c>
      <c r="C341" s="448"/>
      <c r="D341" s="448"/>
      <c r="E341" s="449" t="str">
        <f t="shared" si="5"/>
        <v/>
      </c>
    </row>
    <row r="342" ht="36" customHeight="1" spans="1:5">
      <c r="A342" s="192" t="s">
        <v>698</v>
      </c>
      <c r="B342" s="317" t="s">
        <v>699</v>
      </c>
      <c r="C342" s="448"/>
      <c r="D342" s="448"/>
      <c r="E342" s="449" t="str">
        <f t="shared" si="5"/>
        <v/>
      </c>
    </row>
    <row r="343" ht="36" customHeight="1" spans="1:5">
      <c r="A343" s="192" t="s">
        <v>700</v>
      </c>
      <c r="B343" s="317" t="s">
        <v>701</v>
      </c>
      <c r="C343" s="448"/>
      <c r="D343" s="448"/>
      <c r="E343" s="449" t="str">
        <f t="shared" si="5"/>
        <v/>
      </c>
    </row>
    <row r="344" ht="36" customHeight="1" spans="1:5">
      <c r="A344" s="192" t="s">
        <v>702</v>
      </c>
      <c r="B344" s="317" t="s">
        <v>703</v>
      </c>
      <c r="C344" s="448"/>
      <c r="D344" s="448"/>
      <c r="E344" s="449" t="str">
        <f t="shared" si="5"/>
        <v/>
      </c>
    </row>
    <row r="345" ht="36" customHeight="1" spans="1:5">
      <c r="A345" s="192" t="s">
        <v>704</v>
      </c>
      <c r="B345" s="317" t="s">
        <v>271</v>
      </c>
      <c r="C345" s="448"/>
      <c r="D345" s="448"/>
      <c r="E345" s="449" t="str">
        <f t="shared" si="5"/>
        <v/>
      </c>
    </row>
    <row r="346" ht="36" customHeight="1" spans="1:5">
      <c r="A346" s="192" t="s">
        <v>705</v>
      </c>
      <c r="B346" s="317" t="s">
        <v>188</v>
      </c>
      <c r="C346" s="448"/>
      <c r="D346" s="448"/>
      <c r="E346" s="449" t="str">
        <f t="shared" si="5"/>
        <v/>
      </c>
    </row>
    <row r="347" ht="36" customHeight="1" spans="1:5">
      <c r="A347" s="192" t="s">
        <v>706</v>
      </c>
      <c r="B347" s="317" t="s">
        <v>707</v>
      </c>
      <c r="C347" s="448"/>
      <c r="D347" s="448"/>
      <c r="E347" s="449" t="str">
        <f t="shared" si="5"/>
        <v/>
      </c>
    </row>
    <row r="348" ht="36" customHeight="1" spans="1:5">
      <c r="A348" s="443" t="s">
        <v>708</v>
      </c>
      <c r="B348" s="314" t="s">
        <v>709</v>
      </c>
      <c r="C348" s="444"/>
      <c r="D348" s="444"/>
      <c r="E348" s="445" t="str">
        <f t="shared" si="5"/>
        <v/>
      </c>
    </row>
    <row r="349" ht="36" customHeight="1" spans="1:5">
      <c r="A349" s="192" t="s">
        <v>710</v>
      </c>
      <c r="B349" s="317" t="s">
        <v>170</v>
      </c>
      <c r="C349" s="448"/>
      <c r="D349" s="448"/>
      <c r="E349" s="449" t="str">
        <f t="shared" si="5"/>
        <v/>
      </c>
    </row>
    <row r="350" ht="36" customHeight="1" spans="1:5">
      <c r="A350" s="192" t="s">
        <v>711</v>
      </c>
      <c r="B350" s="317" t="s">
        <v>172</v>
      </c>
      <c r="C350" s="448"/>
      <c r="D350" s="448"/>
      <c r="E350" s="449" t="str">
        <f t="shared" si="5"/>
        <v/>
      </c>
    </row>
    <row r="351" ht="36" customHeight="1" spans="1:5">
      <c r="A351" s="192" t="s">
        <v>712</v>
      </c>
      <c r="B351" s="317" t="s">
        <v>174</v>
      </c>
      <c r="C351" s="448"/>
      <c r="D351" s="448"/>
      <c r="E351" s="449" t="str">
        <f t="shared" si="5"/>
        <v/>
      </c>
    </row>
    <row r="352" ht="36" customHeight="1" spans="1:5">
      <c r="A352" s="192" t="s">
        <v>713</v>
      </c>
      <c r="B352" s="317" t="s">
        <v>714</v>
      </c>
      <c r="C352" s="448"/>
      <c r="D352" s="448"/>
      <c r="E352" s="449" t="str">
        <f t="shared" si="5"/>
        <v/>
      </c>
    </row>
    <row r="353" ht="36" customHeight="1" spans="1:5">
      <c r="A353" s="192" t="s">
        <v>715</v>
      </c>
      <c r="B353" s="317" t="s">
        <v>716</v>
      </c>
      <c r="C353" s="448"/>
      <c r="D353" s="448"/>
      <c r="E353" s="449" t="str">
        <f t="shared" si="5"/>
        <v/>
      </c>
    </row>
    <row r="354" ht="36" customHeight="1" spans="1:5">
      <c r="A354" s="192" t="s">
        <v>717</v>
      </c>
      <c r="B354" s="317" t="s">
        <v>188</v>
      </c>
      <c r="C354" s="448"/>
      <c r="D354" s="448"/>
      <c r="E354" s="449" t="str">
        <f t="shared" si="5"/>
        <v/>
      </c>
    </row>
    <row r="355" ht="36" customHeight="1" spans="1:5">
      <c r="A355" s="192" t="s">
        <v>718</v>
      </c>
      <c r="B355" s="317" t="s">
        <v>719</v>
      </c>
      <c r="C355" s="448"/>
      <c r="D355" s="448"/>
      <c r="E355" s="449" t="str">
        <f t="shared" si="5"/>
        <v/>
      </c>
    </row>
    <row r="356" ht="36" customHeight="1" spans="1:5">
      <c r="A356" s="443" t="s">
        <v>720</v>
      </c>
      <c r="B356" s="314" t="s">
        <v>721</v>
      </c>
      <c r="C356" s="444"/>
      <c r="D356" s="444"/>
      <c r="E356" s="445" t="str">
        <f t="shared" si="5"/>
        <v/>
      </c>
    </row>
    <row r="357" ht="36" customHeight="1" spans="1:5">
      <c r="A357" s="192" t="s">
        <v>722</v>
      </c>
      <c r="B357" s="317" t="s">
        <v>170</v>
      </c>
      <c r="C357" s="448"/>
      <c r="D357" s="448"/>
      <c r="E357" s="449" t="str">
        <f t="shared" si="5"/>
        <v/>
      </c>
    </row>
    <row r="358" ht="36" customHeight="1" spans="1:5">
      <c r="A358" s="192" t="s">
        <v>723</v>
      </c>
      <c r="B358" s="317" t="s">
        <v>172</v>
      </c>
      <c r="C358" s="448"/>
      <c r="D358" s="448"/>
      <c r="E358" s="449" t="str">
        <f t="shared" si="5"/>
        <v/>
      </c>
    </row>
    <row r="359" ht="36" customHeight="1" spans="1:5">
      <c r="A359" s="192" t="s">
        <v>724</v>
      </c>
      <c r="B359" s="317" t="s">
        <v>271</v>
      </c>
      <c r="C359" s="448"/>
      <c r="D359" s="448"/>
      <c r="E359" s="449" t="str">
        <f t="shared" si="5"/>
        <v/>
      </c>
    </row>
    <row r="360" ht="36" customHeight="1" spans="1:5">
      <c r="A360" s="192" t="s">
        <v>725</v>
      </c>
      <c r="B360" s="317" t="s">
        <v>726</v>
      </c>
      <c r="C360" s="448"/>
      <c r="D360" s="448"/>
      <c r="E360" s="449" t="str">
        <f t="shared" si="5"/>
        <v/>
      </c>
    </row>
    <row r="361" ht="36" customHeight="1" spans="1:5">
      <c r="A361" s="192" t="s">
        <v>727</v>
      </c>
      <c r="B361" s="317" t="s">
        <v>728</v>
      </c>
      <c r="C361" s="448"/>
      <c r="D361" s="448"/>
      <c r="E361" s="449" t="str">
        <f t="shared" si="5"/>
        <v/>
      </c>
    </row>
    <row r="362" ht="36" customHeight="1" spans="1:5">
      <c r="A362" s="443" t="s">
        <v>729</v>
      </c>
      <c r="B362" s="314" t="s">
        <v>730</v>
      </c>
      <c r="C362" s="444"/>
      <c r="D362" s="444">
        <v>0</v>
      </c>
      <c r="E362" s="445" t="str">
        <f t="shared" si="5"/>
        <v/>
      </c>
    </row>
    <row r="363" ht="36" customHeight="1" spans="1:5">
      <c r="A363" s="192">
        <v>2049902</v>
      </c>
      <c r="B363" s="317" t="s">
        <v>731</v>
      </c>
      <c r="C363" s="448"/>
      <c r="D363" s="448"/>
      <c r="E363" s="449" t="str">
        <f t="shared" si="5"/>
        <v/>
      </c>
    </row>
    <row r="364" ht="36" customHeight="1" spans="1:5">
      <c r="A364" s="462" t="s">
        <v>732</v>
      </c>
      <c r="B364" s="317" t="s">
        <v>733</v>
      </c>
      <c r="C364" s="448"/>
      <c r="D364" s="448">
        <v>0</v>
      </c>
      <c r="E364" s="449" t="str">
        <f t="shared" si="5"/>
        <v/>
      </c>
    </row>
    <row r="365" ht="36" customHeight="1" spans="1:5">
      <c r="A365" s="463" t="s">
        <v>734</v>
      </c>
      <c r="B365" s="188" t="s">
        <v>550</v>
      </c>
      <c r="C365" s="460"/>
      <c r="D365" s="460"/>
      <c r="E365" s="461" t="str">
        <f t="shared" si="5"/>
        <v/>
      </c>
    </row>
    <row r="366" ht="36" customHeight="1" spans="1:5">
      <c r="A366" s="463" t="s">
        <v>735</v>
      </c>
      <c r="B366" s="188" t="s">
        <v>736</v>
      </c>
      <c r="C366" s="460"/>
      <c r="D366" s="460"/>
      <c r="E366" s="461" t="str">
        <f t="shared" si="5"/>
        <v/>
      </c>
    </row>
    <row r="367" ht="36" customHeight="1" spans="1:5">
      <c r="A367" s="443" t="s">
        <v>80</v>
      </c>
      <c r="B367" s="314" t="s">
        <v>81</v>
      </c>
      <c r="C367" s="444">
        <v>83314</v>
      </c>
      <c r="D367" s="444">
        <v>57607</v>
      </c>
      <c r="E367" s="445">
        <f t="shared" si="5"/>
        <v>-0.3086</v>
      </c>
    </row>
    <row r="368" ht="36" customHeight="1" spans="1:5">
      <c r="A368" s="443" t="s">
        <v>737</v>
      </c>
      <c r="B368" s="314" t="s">
        <v>738</v>
      </c>
      <c r="C368" s="444">
        <v>966</v>
      </c>
      <c r="D368" s="444">
        <v>1136</v>
      </c>
      <c r="E368" s="445">
        <f t="shared" si="5"/>
        <v>0.176</v>
      </c>
    </row>
    <row r="369" ht="36" customHeight="1" spans="1:5">
      <c r="A369" s="192" t="s">
        <v>739</v>
      </c>
      <c r="B369" s="317" t="s">
        <v>170</v>
      </c>
      <c r="C369" s="448">
        <v>478</v>
      </c>
      <c r="D369" s="448">
        <v>476</v>
      </c>
      <c r="E369" s="449">
        <f t="shared" si="5"/>
        <v>-0.0042</v>
      </c>
    </row>
    <row r="370" ht="36" customHeight="1" spans="1:5">
      <c r="A370" s="192" t="s">
        <v>740</v>
      </c>
      <c r="B370" s="317" t="s">
        <v>172</v>
      </c>
      <c r="C370" s="448"/>
      <c r="D370" s="448"/>
      <c r="E370" s="449" t="str">
        <f t="shared" si="5"/>
        <v/>
      </c>
    </row>
    <row r="371" ht="36" customHeight="1" spans="1:5">
      <c r="A371" s="192" t="s">
        <v>741</v>
      </c>
      <c r="B371" s="317" t="s">
        <v>174</v>
      </c>
      <c r="C371" s="448"/>
      <c r="D371" s="448"/>
      <c r="E371" s="449" t="str">
        <f t="shared" si="5"/>
        <v/>
      </c>
    </row>
    <row r="372" ht="36" customHeight="1" spans="1:5">
      <c r="A372" s="192" t="s">
        <v>742</v>
      </c>
      <c r="B372" s="317" t="s">
        <v>743</v>
      </c>
      <c r="C372" s="448">
        <v>488</v>
      </c>
      <c r="D372" s="448">
        <v>659</v>
      </c>
      <c r="E372" s="449">
        <f t="shared" si="5"/>
        <v>0.3504</v>
      </c>
    </row>
    <row r="373" ht="36" customHeight="1" spans="1:5">
      <c r="A373" s="443" t="s">
        <v>744</v>
      </c>
      <c r="B373" s="314" t="s">
        <v>745</v>
      </c>
      <c r="C373" s="444">
        <v>75891</v>
      </c>
      <c r="D373" s="444">
        <v>49572</v>
      </c>
      <c r="E373" s="445">
        <f t="shared" si="5"/>
        <v>-0.3468</v>
      </c>
    </row>
    <row r="374" ht="36" customHeight="1" spans="1:5">
      <c r="A374" s="192" t="s">
        <v>746</v>
      </c>
      <c r="B374" s="317" t="s">
        <v>747</v>
      </c>
      <c r="C374" s="448">
        <v>12438</v>
      </c>
      <c r="D374" s="448">
        <v>8576</v>
      </c>
      <c r="E374" s="449">
        <f t="shared" si="5"/>
        <v>-0.3105</v>
      </c>
    </row>
    <row r="375" ht="36" customHeight="1" spans="1:5">
      <c r="A375" s="192" t="s">
        <v>748</v>
      </c>
      <c r="B375" s="317" t="s">
        <v>749</v>
      </c>
      <c r="C375" s="448">
        <v>24850</v>
      </c>
      <c r="D375" s="448">
        <v>22153</v>
      </c>
      <c r="E375" s="449">
        <f t="shared" si="5"/>
        <v>-0.1085</v>
      </c>
    </row>
    <row r="376" ht="36" customHeight="1" spans="1:5">
      <c r="A376" s="192" t="s">
        <v>750</v>
      </c>
      <c r="B376" s="317" t="s">
        <v>751</v>
      </c>
      <c r="C376" s="448">
        <v>19833</v>
      </c>
      <c r="D376" s="448">
        <v>10449</v>
      </c>
      <c r="E376" s="449">
        <f t="shared" si="5"/>
        <v>-0.4732</v>
      </c>
    </row>
    <row r="377" ht="36" customHeight="1" spans="1:5">
      <c r="A377" s="192" t="s">
        <v>752</v>
      </c>
      <c r="B377" s="317" t="s">
        <v>753</v>
      </c>
      <c r="C377" s="448">
        <v>11284</v>
      </c>
      <c r="D377" s="448">
        <v>7150</v>
      </c>
      <c r="E377" s="449">
        <f t="shared" si="5"/>
        <v>-0.3664</v>
      </c>
    </row>
    <row r="378" ht="36" customHeight="1" spans="1:5">
      <c r="A378" s="192" t="s">
        <v>754</v>
      </c>
      <c r="B378" s="317" t="s">
        <v>755</v>
      </c>
      <c r="C378" s="448"/>
      <c r="D378" s="448"/>
      <c r="E378" s="449" t="str">
        <f t="shared" si="5"/>
        <v/>
      </c>
    </row>
    <row r="379" ht="36" customHeight="1" spans="1:5">
      <c r="A379" s="192" t="s">
        <v>756</v>
      </c>
      <c r="B379" s="317" t="s">
        <v>757</v>
      </c>
      <c r="C379" s="448"/>
      <c r="D379" s="448"/>
      <c r="E379" s="449" t="str">
        <f t="shared" si="5"/>
        <v/>
      </c>
    </row>
    <row r="380" ht="36" customHeight="1" spans="1:5">
      <c r="A380" s="192" t="s">
        <v>758</v>
      </c>
      <c r="B380" s="317" t="s">
        <v>759</v>
      </c>
      <c r="C380" s="448"/>
      <c r="D380" s="448"/>
      <c r="E380" s="449" t="str">
        <f t="shared" si="5"/>
        <v/>
      </c>
    </row>
    <row r="381" ht="36" customHeight="1" spans="1:5">
      <c r="A381" s="192" t="s">
        <v>760</v>
      </c>
      <c r="B381" s="317" t="s">
        <v>761</v>
      </c>
      <c r="C381" s="448">
        <v>7486</v>
      </c>
      <c r="D381" s="448">
        <v>1242</v>
      </c>
      <c r="E381" s="449">
        <f t="shared" si="5"/>
        <v>-0.8341</v>
      </c>
    </row>
    <row r="382" ht="36" customHeight="1" spans="1:5">
      <c r="A382" s="443" t="s">
        <v>762</v>
      </c>
      <c r="B382" s="314" t="s">
        <v>763</v>
      </c>
      <c r="C382" s="444"/>
      <c r="D382" s="444"/>
      <c r="E382" s="445" t="str">
        <f t="shared" si="5"/>
        <v/>
      </c>
    </row>
    <row r="383" ht="36" customHeight="1" spans="1:5">
      <c r="A383" s="192" t="s">
        <v>764</v>
      </c>
      <c r="B383" s="317" t="s">
        <v>765</v>
      </c>
      <c r="C383" s="448"/>
      <c r="D383" s="448"/>
      <c r="E383" s="449" t="str">
        <f t="shared" si="5"/>
        <v/>
      </c>
    </row>
    <row r="384" ht="36" customHeight="1" spans="1:5">
      <c r="A384" s="192" t="s">
        <v>766</v>
      </c>
      <c r="B384" s="317" t="s">
        <v>767</v>
      </c>
      <c r="C384" s="448"/>
      <c r="D384" s="448"/>
      <c r="E384" s="449" t="str">
        <f t="shared" si="5"/>
        <v/>
      </c>
    </row>
    <row r="385" ht="36" customHeight="1" spans="1:5">
      <c r="A385" s="192" t="s">
        <v>768</v>
      </c>
      <c r="B385" s="317" t="s">
        <v>769</v>
      </c>
      <c r="C385" s="448"/>
      <c r="D385" s="448"/>
      <c r="E385" s="449" t="str">
        <f t="shared" si="5"/>
        <v/>
      </c>
    </row>
    <row r="386" ht="36" customHeight="1" spans="1:5">
      <c r="A386" s="192" t="s">
        <v>770</v>
      </c>
      <c r="B386" s="317" t="s">
        <v>771</v>
      </c>
      <c r="C386" s="448"/>
      <c r="D386" s="448"/>
      <c r="E386" s="449" t="str">
        <f t="shared" si="5"/>
        <v/>
      </c>
    </row>
    <row r="387" ht="36" customHeight="1" spans="1:5">
      <c r="A387" s="192" t="s">
        <v>772</v>
      </c>
      <c r="B387" s="317" t="s">
        <v>773</v>
      </c>
      <c r="C387" s="448"/>
      <c r="D387" s="448"/>
      <c r="E387" s="449" t="str">
        <f t="shared" si="5"/>
        <v/>
      </c>
    </row>
    <row r="388" ht="36" customHeight="1" spans="1:5">
      <c r="A388" s="443" t="s">
        <v>774</v>
      </c>
      <c r="B388" s="314" t="s">
        <v>775</v>
      </c>
      <c r="C388" s="444"/>
      <c r="D388" s="444"/>
      <c r="E388" s="445" t="str">
        <f t="shared" ref="E388:E451" si="6">IF(C388&gt;0,D388/C388-1,IF(C388&lt;0,-(D388/C388-1),""))</f>
        <v/>
      </c>
    </row>
    <row r="389" ht="36" customHeight="1" spans="1:5">
      <c r="A389" s="192" t="s">
        <v>776</v>
      </c>
      <c r="B389" s="317" t="s">
        <v>777</v>
      </c>
      <c r="C389" s="448"/>
      <c r="D389" s="448"/>
      <c r="E389" s="449" t="str">
        <f t="shared" si="6"/>
        <v/>
      </c>
    </row>
    <row r="390" ht="36" customHeight="1" spans="1:5">
      <c r="A390" s="192" t="s">
        <v>778</v>
      </c>
      <c r="B390" s="317" t="s">
        <v>779</v>
      </c>
      <c r="C390" s="448"/>
      <c r="D390" s="448"/>
      <c r="E390" s="449" t="str">
        <f t="shared" si="6"/>
        <v/>
      </c>
    </row>
    <row r="391" ht="36" customHeight="1" spans="1:5">
      <c r="A391" s="192" t="s">
        <v>780</v>
      </c>
      <c r="B391" s="317" t="s">
        <v>781</v>
      </c>
      <c r="C391" s="448"/>
      <c r="D391" s="448"/>
      <c r="E391" s="449" t="str">
        <f t="shared" si="6"/>
        <v/>
      </c>
    </row>
    <row r="392" ht="36" customHeight="1" spans="1:5">
      <c r="A392" s="192" t="s">
        <v>782</v>
      </c>
      <c r="B392" s="317" t="s">
        <v>783</v>
      </c>
      <c r="C392" s="448"/>
      <c r="D392" s="448"/>
      <c r="E392" s="449" t="str">
        <f t="shared" si="6"/>
        <v/>
      </c>
    </row>
    <row r="393" ht="36" customHeight="1" spans="1:5">
      <c r="A393" s="192" t="s">
        <v>784</v>
      </c>
      <c r="B393" s="317" t="s">
        <v>785</v>
      </c>
      <c r="C393" s="448"/>
      <c r="D393" s="448"/>
      <c r="E393" s="449" t="str">
        <f t="shared" si="6"/>
        <v/>
      </c>
    </row>
    <row r="394" ht="36" customHeight="1" spans="1:5">
      <c r="A394" s="443" t="s">
        <v>786</v>
      </c>
      <c r="B394" s="314" t="s">
        <v>787</v>
      </c>
      <c r="C394" s="444"/>
      <c r="D394" s="444"/>
      <c r="E394" s="445" t="str">
        <f t="shared" si="6"/>
        <v/>
      </c>
    </row>
    <row r="395" ht="36" customHeight="1" spans="1:5">
      <c r="A395" s="192" t="s">
        <v>788</v>
      </c>
      <c r="B395" s="317" t="s">
        <v>789</v>
      </c>
      <c r="C395" s="448"/>
      <c r="D395" s="448"/>
      <c r="E395" s="449" t="str">
        <f t="shared" si="6"/>
        <v/>
      </c>
    </row>
    <row r="396" ht="36" customHeight="1" spans="1:5">
      <c r="A396" s="192" t="s">
        <v>790</v>
      </c>
      <c r="B396" s="317" t="s">
        <v>791</v>
      </c>
      <c r="C396" s="448"/>
      <c r="D396" s="448"/>
      <c r="E396" s="449" t="str">
        <f t="shared" si="6"/>
        <v/>
      </c>
    </row>
    <row r="397" ht="36" customHeight="1" spans="1:5">
      <c r="A397" s="192" t="s">
        <v>792</v>
      </c>
      <c r="B397" s="317" t="s">
        <v>793</v>
      </c>
      <c r="C397" s="448"/>
      <c r="D397" s="448"/>
      <c r="E397" s="449" t="str">
        <f t="shared" si="6"/>
        <v/>
      </c>
    </row>
    <row r="398" ht="36" customHeight="1" spans="1:5">
      <c r="A398" s="443" t="s">
        <v>794</v>
      </c>
      <c r="B398" s="314" t="s">
        <v>795</v>
      </c>
      <c r="C398" s="444"/>
      <c r="D398" s="444"/>
      <c r="E398" s="445" t="str">
        <f t="shared" si="6"/>
        <v/>
      </c>
    </row>
    <row r="399" ht="36" customHeight="1" spans="1:5">
      <c r="A399" s="192" t="s">
        <v>796</v>
      </c>
      <c r="B399" s="317" t="s">
        <v>797</v>
      </c>
      <c r="C399" s="448"/>
      <c r="D399" s="448"/>
      <c r="E399" s="449" t="str">
        <f t="shared" si="6"/>
        <v/>
      </c>
    </row>
    <row r="400" ht="36" customHeight="1" spans="1:5">
      <c r="A400" s="192" t="s">
        <v>798</v>
      </c>
      <c r="B400" s="317" t="s">
        <v>799</v>
      </c>
      <c r="C400" s="448"/>
      <c r="D400" s="448"/>
      <c r="E400" s="449" t="str">
        <f t="shared" si="6"/>
        <v/>
      </c>
    </row>
    <row r="401" ht="36" customHeight="1" spans="1:5">
      <c r="A401" s="192" t="s">
        <v>800</v>
      </c>
      <c r="B401" s="317" t="s">
        <v>801</v>
      </c>
      <c r="C401" s="448"/>
      <c r="D401" s="448"/>
      <c r="E401" s="449" t="str">
        <f t="shared" si="6"/>
        <v/>
      </c>
    </row>
    <row r="402" ht="36" customHeight="1" spans="1:5">
      <c r="A402" s="443" t="s">
        <v>802</v>
      </c>
      <c r="B402" s="314" t="s">
        <v>803</v>
      </c>
      <c r="C402" s="444">
        <v>8</v>
      </c>
      <c r="D402" s="444"/>
      <c r="E402" s="445">
        <f t="shared" si="6"/>
        <v>-1</v>
      </c>
    </row>
    <row r="403" ht="36" customHeight="1" spans="1:5">
      <c r="A403" s="192" t="s">
        <v>804</v>
      </c>
      <c r="B403" s="317" t="s">
        <v>805</v>
      </c>
      <c r="C403" s="448">
        <v>6</v>
      </c>
      <c r="D403" s="448"/>
      <c r="E403" s="449">
        <f t="shared" si="6"/>
        <v>-1</v>
      </c>
    </row>
    <row r="404" ht="36" customHeight="1" spans="1:5">
      <c r="A404" s="192" t="s">
        <v>806</v>
      </c>
      <c r="B404" s="317" t="s">
        <v>807</v>
      </c>
      <c r="C404" s="448"/>
      <c r="D404" s="448"/>
      <c r="E404" s="449" t="str">
        <f t="shared" si="6"/>
        <v/>
      </c>
    </row>
    <row r="405" ht="36" customHeight="1" spans="1:5">
      <c r="A405" s="192" t="s">
        <v>808</v>
      </c>
      <c r="B405" s="317" t="s">
        <v>809</v>
      </c>
      <c r="C405" s="448">
        <v>2</v>
      </c>
      <c r="D405" s="448"/>
      <c r="E405" s="449">
        <f t="shared" si="6"/>
        <v>-1</v>
      </c>
    </row>
    <row r="406" ht="36" customHeight="1" spans="1:5">
      <c r="A406" s="443" t="s">
        <v>810</v>
      </c>
      <c r="B406" s="314" t="s">
        <v>811</v>
      </c>
      <c r="C406" s="444">
        <v>1260</v>
      </c>
      <c r="D406" s="444">
        <v>158</v>
      </c>
      <c r="E406" s="445">
        <f t="shared" si="6"/>
        <v>-0.8746</v>
      </c>
    </row>
    <row r="407" ht="36" customHeight="1" spans="1:5">
      <c r="A407" s="192" t="s">
        <v>812</v>
      </c>
      <c r="B407" s="317" t="s">
        <v>813</v>
      </c>
      <c r="C407" s="448">
        <v>394</v>
      </c>
      <c r="D407" s="448"/>
      <c r="E407" s="449">
        <f t="shared" si="6"/>
        <v>-1</v>
      </c>
    </row>
    <row r="408" ht="36" customHeight="1" spans="1:5">
      <c r="A408" s="192" t="s">
        <v>814</v>
      </c>
      <c r="B408" s="317" t="s">
        <v>815</v>
      </c>
      <c r="C408" s="448">
        <v>6</v>
      </c>
      <c r="D408" s="448">
        <v>7</v>
      </c>
      <c r="E408" s="449">
        <f t="shared" si="6"/>
        <v>0.1667</v>
      </c>
    </row>
    <row r="409" ht="36" customHeight="1" spans="1:5">
      <c r="A409" s="192" t="s">
        <v>816</v>
      </c>
      <c r="B409" s="317" t="s">
        <v>817</v>
      </c>
      <c r="C409" s="448">
        <v>860</v>
      </c>
      <c r="D409" s="448">
        <v>152</v>
      </c>
      <c r="E409" s="449">
        <f t="shared" si="6"/>
        <v>-0.8233</v>
      </c>
    </row>
    <row r="410" ht="36" customHeight="1" spans="1:5">
      <c r="A410" s="192" t="s">
        <v>818</v>
      </c>
      <c r="B410" s="317" t="s">
        <v>819</v>
      </c>
      <c r="C410" s="448"/>
      <c r="D410" s="448"/>
      <c r="E410" s="449" t="str">
        <f t="shared" si="6"/>
        <v/>
      </c>
    </row>
    <row r="411" ht="36" customHeight="1" spans="1:5">
      <c r="A411" s="192" t="s">
        <v>820</v>
      </c>
      <c r="B411" s="317" t="s">
        <v>821</v>
      </c>
      <c r="C411" s="448"/>
      <c r="D411" s="448"/>
      <c r="E411" s="449" t="str">
        <f t="shared" si="6"/>
        <v/>
      </c>
    </row>
    <row r="412" ht="36" customHeight="1" spans="1:5">
      <c r="A412" s="443" t="s">
        <v>822</v>
      </c>
      <c r="B412" s="314" t="s">
        <v>823</v>
      </c>
      <c r="C412" s="444">
        <v>4000</v>
      </c>
      <c r="D412" s="444">
        <v>6657</v>
      </c>
      <c r="E412" s="445">
        <f t="shared" si="6"/>
        <v>0.6643</v>
      </c>
    </row>
    <row r="413" s="434" customFormat="1" ht="36" customHeight="1" spans="1:16384">
      <c r="A413" s="192" t="s">
        <v>824</v>
      </c>
      <c r="B413" s="317" t="s">
        <v>825</v>
      </c>
      <c r="C413" s="448">
        <v>4000</v>
      </c>
      <c r="D413" s="448">
        <v>2600</v>
      </c>
      <c r="E413" s="449">
        <f t="shared" si="6"/>
        <v>-0.35</v>
      </c>
      <c r="F413" s="464"/>
      <c r="G413" s="464"/>
      <c r="H413" s="464"/>
      <c r="I413" s="464"/>
      <c r="J413" s="464"/>
      <c r="K413" s="464"/>
      <c r="L413" s="464"/>
      <c r="M413" s="464"/>
      <c r="N413" s="464"/>
      <c r="O413" s="464"/>
      <c r="P413" s="464"/>
      <c r="Q413" s="464"/>
      <c r="R413" s="464"/>
      <c r="S413" s="464"/>
      <c r="T413" s="464"/>
      <c r="U413" s="464"/>
      <c r="V413" s="464"/>
      <c r="W413" s="464"/>
      <c r="X413" s="464"/>
      <c r="Y413" s="464"/>
      <c r="Z413" s="464"/>
      <c r="AA413" s="464"/>
      <c r="AB413" s="464"/>
      <c r="AC413" s="464"/>
      <c r="AD413" s="464"/>
      <c r="AE413" s="464"/>
      <c r="AF413" s="464"/>
      <c r="AG413" s="464"/>
      <c r="AH413" s="464"/>
      <c r="AI413" s="464"/>
      <c r="AJ413" s="464"/>
      <c r="AK413" s="464"/>
      <c r="AL413" s="464"/>
      <c r="AM413" s="464"/>
      <c r="AN413" s="464"/>
      <c r="AO413" s="464"/>
      <c r="AP413" s="464"/>
      <c r="AQ413" s="464"/>
      <c r="AR413" s="464"/>
      <c r="AS413" s="464"/>
      <c r="AT413" s="464"/>
      <c r="AU413" s="464"/>
      <c r="AV413" s="464"/>
      <c r="AW413" s="464"/>
      <c r="AX413" s="464"/>
      <c r="AY413" s="464"/>
      <c r="AZ413" s="464"/>
      <c r="BA413" s="464"/>
      <c r="BB413" s="464"/>
      <c r="BC413" s="464"/>
      <c r="BD413" s="464"/>
      <c r="BE413" s="464"/>
      <c r="BF413" s="464"/>
      <c r="BG413" s="464"/>
      <c r="BH413" s="464"/>
      <c r="BI413" s="464"/>
      <c r="BJ413" s="464"/>
      <c r="BK413" s="464"/>
      <c r="BL413" s="464"/>
      <c r="BM413" s="464"/>
      <c r="BN413" s="464"/>
      <c r="BO413" s="464"/>
      <c r="BP413" s="464"/>
      <c r="BQ413" s="464"/>
      <c r="BR413" s="464"/>
      <c r="BS413" s="464"/>
      <c r="BT413" s="464"/>
      <c r="BU413" s="464"/>
      <c r="BV413" s="464"/>
      <c r="BW413" s="464"/>
      <c r="BX413" s="464"/>
      <c r="BY413" s="464"/>
      <c r="BZ413" s="464"/>
      <c r="CA413" s="464"/>
      <c r="CB413" s="464"/>
      <c r="CC413" s="464"/>
      <c r="CD413" s="464"/>
      <c r="CE413" s="464"/>
      <c r="CF413" s="464"/>
      <c r="CG413" s="464"/>
      <c r="CH413" s="464"/>
      <c r="CI413" s="464"/>
      <c r="CJ413" s="464"/>
      <c r="CK413" s="464"/>
      <c r="CL413" s="464"/>
      <c r="CM413" s="464"/>
      <c r="CN413" s="464"/>
      <c r="CO413" s="464"/>
      <c r="CP413" s="464"/>
      <c r="CQ413" s="464"/>
      <c r="CR413" s="464"/>
      <c r="CS413" s="464"/>
      <c r="CT413" s="464"/>
      <c r="CU413" s="464"/>
      <c r="CV413" s="464"/>
      <c r="CW413" s="464"/>
      <c r="CX413" s="464"/>
      <c r="CY413" s="464"/>
      <c r="CZ413" s="464"/>
      <c r="DA413" s="464"/>
      <c r="DB413" s="464"/>
      <c r="DC413" s="464"/>
      <c r="DD413" s="464"/>
      <c r="DE413" s="464"/>
      <c r="DF413" s="464"/>
      <c r="DG413" s="464"/>
      <c r="DH413" s="464"/>
      <c r="DI413" s="464"/>
      <c r="DJ413" s="464"/>
      <c r="DK413" s="464"/>
      <c r="DL413" s="464"/>
      <c r="DM413" s="464"/>
      <c r="DN413" s="464"/>
      <c r="DO413" s="464"/>
      <c r="DP413" s="464"/>
      <c r="DQ413" s="464"/>
      <c r="DR413" s="464"/>
      <c r="DS413" s="464"/>
      <c r="DT413" s="464"/>
      <c r="DU413" s="464"/>
      <c r="DV413" s="464"/>
      <c r="DW413" s="464"/>
      <c r="DX413" s="464"/>
      <c r="DY413" s="464"/>
      <c r="DZ413" s="464"/>
      <c r="EA413" s="464"/>
      <c r="EB413" s="464"/>
      <c r="EC413" s="464"/>
      <c r="ED413" s="464"/>
      <c r="EE413" s="464"/>
      <c r="EF413" s="464"/>
      <c r="EG413" s="464"/>
      <c r="EH413" s="464"/>
      <c r="EI413" s="464"/>
      <c r="EJ413" s="464"/>
      <c r="EK413" s="464"/>
      <c r="EL413" s="464"/>
      <c r="EM413" s="464"/>
      <c r="EN413" s="464"/>
      <c r="EO413" s="464"/>
      <c r="EP413" s="464"/>
      <c r="EQ413" s="464"/>
      <c r="ER413" s="464"/>
      <c r="ES413" s="464"/>
      <c r="ET413" s="464"/>
      <c r="EU413" s="464"/>
      <c r="EV413" s="464"/>
      <c r="EW413" s="464"/>
      <c r="EX413" s="464"/>
      <c r="EY413" s="464"/>
      <c r="EZ413" s="464"/>
      <c r="FA413" s="464"/>
      <c r="FB413" s="464"/>
      <c r="FC413" s="464"/>
      <c r="FD413" s="464"/>
      <c r="FE413" s="464"/>
      <c r="FF413" s="464"/>
      <c r="FG413" s="464"/>
      <c r="FH413" s="464"/>
      <c r="FI413" s="464"/>
      <c r="FJ413" s="464"/>
      <c r="FK413" s="464"/>
      <c r="FL413" s="464"/>
      <c r="FM413" s="464"/>
      <c r="FN413" s="464"/>
      <c r="FO413" s="464"/>
      <c r="FP413" s="464"/>
      <c r="FQ413" s="464"/>
      <c r="FR413" s="464"/>
      <c r="FS413" s="464"/>
      <c r="FT413" s="464"/>
      <c r="FU413" s="464"/>
      <c r="FV413" s="464"/>
      <c r="FW413" s="464"/>
      <c r="FX413" s="464"/>
      <c r="FY413" s="464"/>
      <c r="FZ413" s="464"/>
      <c r="GA413" s="464"/>
      <c r="GB413" s="464"/>
      <c r="GC413" s="464"/>
      <c r="GD413" s="464"/>
      <c r="GE413" s="464"/>
      <c r="GF413" s="464"/>
      <c r="GG413" s="464"/>
      <c r="GH413" s="464"/>
      <c r="GI413" s="464"/>
      <c r="GJ413" s="464"/>
      <c r="GK413" s="464"/>
      <c r="GL413" s="464"/>
      <c r="GM413" s="464"/>
      <c r="GN413" s="464"/>
      <c r="GO413" s="464"/>
      <c r="GP413" s="464"/>
      <c r="GQ413" s="464"/>
      <c r="GR413" s="464"/>
      <c r="GS413" s="464"/>
      <c r="GT413" s="464"/>
      <c r="GU413" s="464"/>
      <c r="GV413" s="464"/>
      <c r="GW413" s="464"/>
      <c r="GX413" s="464"/>
      <c r="GY413" s="464"/>
      <c r="GZ413" s="464"/>
      <c r="HA413" s="464"/>
      <c r="HB413" s="464"/>
      <c r="HC413" s="464"/>
      <c r="HD413" s="464"/>
      <c r="HE413" s="464"/>
      <c r="HF413" s="464"/>
      <c r="HG413" s="464"/>
      <c r="HH413" s="464"/>
      <c r="HI413" s="464"/>
      <c r="HJ413" s="464"/>
      <c r="HK413" s="464"/>
      <c r="HL413" s="464"/>
      <c r="HM413" s="464"/>
      <c r="HN413" s="464"/>
      <c r="HO413" s="464"/>
      <c r="HP413" s="464"/>
      <c r="HQ413" s="464"/>
      <c r="HR413" s="464"/>
      <c r="HS413" s="464"/>
      <c r="HT413" s="464"/>
      <c r="HU413" s="464"/>
      <c r="HV413" s="464"/>
      <c r="HW413" s="464"/>
      <c r="HX413" s="464"/>
      <c r="HY413" s="464"/>
      <c r="HZ413" s="464"/>
      <c r="IA413" s="464"/>
      <c r="IB413" s="464"/>
      <c r="IC413" s="464"/>
      <c r="ID413" s="464"/>
      <c r="IE413" s="464"/>
      <c r="IF413" s="464"/>
      <c r="IG413" s="464"/>
      <c r="IH413" s="464"/>
      <c r="II413" s="464"/>
      <c r="IJ413" s="464"/>
      <c r="IK413" s="464"/>
      <c r="IL413" s="464"/>
      <c r="IM413" s="464"/>
      <c r="IN413" s="464"/>
      <c r="IO413" s="464"/>
      <c r="IP413" s="464"/>
      <c r="IQ413" s="464"/>
      <c r="IR413" s="464"/>
      <c r="IS413" s="464"/>
      <c r="IT413" s="464"/>
      <c r="IU413" s="464"/>
      <c r="IV413" s="464"/>
      <c r="IW413" s="464"/>
      <c r="IX413" s="464"/>
      <c r="IY413" s="464"/>
      <c r="IZ413" s="464"/>
      <c r="JA413" s="464"/>
      <c r="JB413" s="464"/>
      <c r="JC413" s="464"/>
      <c r="JD413" s="464"/>
      <c r="JE413" s="464"/>
      <c r="JF413" s="464"/>
      <c r="JG413" s="464"/>
      <c r="JH413" s="464"/>
      <c r="JI413" s="464"/>
      <c r="JJ413" s="464"/>
      <c r="JK413" s="464"/>
      <c r="JL413" s="464"/>
      <c r="JM413" s="464"/>
      <c r="JN413" s="464"/>
      <c r="JO413" s="464"/>
      <c r="JP413" s="464"/>
      <c r="JQ413" s="464"/>
      <c r="JR413" s="464"/>
      <c r="JS413" s="464"/>
      <c r="JT413" s="464"/>
      <c r="JU413" s="464"/>
      <c r="JV413" s="464"/>
      <c r="JW413" s="464"/>
      <c r="JX413" s="464"/>
      <c r="JY413" s="464"/>
      <c r="JZ413" s="464"/>
      <c r="KA413" s="464"/>
      <c r="KB413" s="464"/>
      <c r="KC413" s="464"/>
      <c r="KD413" s="464"/>
      <c r="KE413" s="464"/>
      <c r="KF413" s="464"/>
      <c r="KG413" s="464"/>
      <c r="KH413" s="464"/>
      <c r="KI413" s="464"/>
      <c r="KJ413" s="464"/>
      <c r="KK413" s="464"/>
      <c r="KL413" s="464"/>
      <c r="KM413" s="464"/>
      <c r="KN413" s="464"/>
      <c r="KO413" s="464"/>
      <c r="KP413" s="464"/>
      <c r="KQ413" s="464"/>
      <c r="KR413" s="464"/>
      <c r="KS413" s="464"/>
      <c r="KT413" s="464"/>
      <c r="KU413" s="464"/>
      <c r="KV413" s="464"/>
      <c r="KW413" s="464"/>
      <c r="KX413" s="464"/>
      <c r="KY413" s="464"/>
      <c r="KZ413" s="464"/>
      <c r="LA413" s="464"/>
      <c r="LB413" s="464"/>
      <c r="LC413" s="464"/>
      <c r="LD413" s="464"/>
      <c r="LE413" s="464"/>
      <c r="LF413" s="464"/>
      <c r="LG413" s="464"/>
      <c r="LH413" s="464"/>
      <c r="LI413" s="464"/>
      <c r="LJ413" s="464"/>
      <c r="LK413" s="464"/>
      <c r="LL413" s="464"/>
      <c r="LM413" s="464"/>
      <c r="LN413" s="464"/>
      <c r="LO413" s="464"/>
      <c r="LP413" s="464"/>
      <c r="LQ413" s="464"/>
      <c r="LR413" s="464"/>
      <c r="LS413" s="464"/>
      <c r="LT413" s="464"/>
      <c r="LU413" s="464"/>
      <c r="LV413" s="464"/>
      <c r="LW413" s="464"/>
      <c r="LX413" s="464"/>
      <c r="LY413" s="464"/>
      <c r="LZ413" s="464"/>
      <c r="MA413" s="464"/>
      <c r="MB413" s="464"/>
      <c r="MC413" s="464"/>
      <c r="MD413" s="464"/>
      <c r="ME413" s="464"/>
      <c r="MF413" s="464"/>
      <c r="MG413" s="464"/>
      <c r="MH413" s="464"/>
      <c r="MI413" s="464"/>
      <c r="MJ413" s="464"/>
      <c r="MK413" s="464"/>
      <c r="ML413" s="464"/>
      <c r="MM413" s="464"/>
      <c r="MN413" s="464"/>
      <c r="MO413" s="464"/>
      <c r="MP413" s="464"/>
      <c r="MQ413" s="464"/>
      <c r="MR413" s="464"/>
      <c r="MS413" s="464"/>
      <c r="MT413" s="464"/>
      <c r="MU413" s="464"/>
      <c r="MV413" s="464"/>
      <c r="MW413" s="464"/>
      <c r="MX413" s="464"/>
      <c r="MY413" s="464"/>
      <c r="MZ413" s="464"/>
      <c r="NA413" s="464"/>
      <c r="NB413" s="464"/>
      <c r="NC413" s="464"/>
      <c r="ND413" s="464"/>
      <c r="NE413" s="464"/>
      <c r="NF413" s="464"/>
      <c r="NG413" s="464"/>
      <c r="NH413" s="464"/>
      <c r="NI413" s="464"/>
      <c r="NJ413" s="464"/>
      <c r="NK413" s="464"/>
      <c r="NL413" s="464"/>
      <c r="NM413" s="464"/>
      <c r="NN413" s="464"/>
      <c r="NO413" s="464"/>
      <c r="NP413" s="464"/>
      <c r="NQ413" s="464"/>
      <c r="NR413" s="464"/>
      <c r="NS413" s="464"/>
      <c r="NT413" s="464"/>
      <c r="NU413" s="464"/>
      <c r="NV413" s="464"/>
      <c r="NW413" s="464"/>
      <c r="NX413" s="464"/>
      <c r="NY413" s="464"/>
      <c r="NZ413" s="464"/>
      <c r="OA413" s="464"/>
      <c r="OB413" s="464"/>
      <c r="OC413" s="464"/>
      <c r="OD413" s="464"/>
      <c r="OE413" s="464"/>
      <c r="OF413" s="464"/>
      <c r="OG413" s="464"/>
      <c r="OH413" s="464"/>
      <c r="OI413" s="464"/>
      <c r="OJ413" s="464"/>
      <c r="OK413" s="464"/>
      <c r="OL413" s="464"/>
      <c r="OM413" s="464"/>
      <c r="ON413" s="464"/>
      <c r="OO413" s="464"/>
      <c r="OP413" s="464"/>
      <c r="OQ413" s="464"/>
      <c r="OR413" s="464"/>
      <c r="OS413" s="464"/>
      <c r="OT413" s="464"/>
      <c r="OU413" s="464"/>
      <c r="OV413" s="464"/>
      <c r="OW413" s="464"/>
      <c r="OX413" s="464"/>
      <c r="OY413" s="464"/>
      <c r="OZ413" s="464"/>
      <c r="PA413" s="464"/>
      <c r="PB413" s="464"/>
      <c r="PC413" s="464"/>
      <c r="PD413" s="464"/>
      <c r="PE413" s="464"/>
      <c r="PF413" s="464"/>
      <c r="PG413" s="464"/>
      <c r="PH413" s="464"/>
      <c r="PI413" s="464"/>
      <c r="PJ413" s="464"/>
      <c r="PK413" s="464"/>
      <c r="PL413" s="464"/>
      <c r="PM413" s="464"/>
      <c r="PN413" s="464"/>
      <c r="PO413" s="464"/>
      <c r="PP413" s="464"/>
      <c r="PQ413" s="464"/>
      <c r="PR413" s="464"/>
      <c r="PS413" s="464"/>
      <c r="PT413" s="464"/>
      <c r="PU413" s="464"/>
      <c r="PV413" s="464"/>
      <c r="PW413" s="464"/>
      <c r="PX413" s="464"/>
      <c r="PY413" s="464"/>
      <c r="PZ413" s="464"/>
      <c r="QA413" s="464"/>
      <c r="QB413" s="464"/>
      <c r="QC413" s="464"/>
      <c r="QD413" s="464"/>
      <c r="QE413" s="464"/>
      <c r="QF413" s="464"/>
      <c r="QG413" s="464"/>
      <c r="QH413" s="464"/>
      <c r="QI413" s="464"/>
      <c r="QJ413" s="464"/>
      <c r="QK413" s="464"/>
      <c r="QL413" s="464"/>
      <c r="QM413" s="464"/>
      <c r="QN413" s="464"/>
      <c r="QO413" s="464"/>
      <c r="QP413" s="464"/>
      <c r="QQ413" s="464"/>
      <c r="QR413" s="464"/>
      <c r="QS413" s="464"/>
      <c r="QT413" s="464"/>
      <c r="QU413" s="464"/>
      <c r="QV413" s="464"/>
      <c r="QW413" s="464"/>
      <c r="QX413" s="464"/>
      <c r="QY413" s="464"/>
      <c r="QZ413" s="464"/>
      <c r="RA413" s="464"/>
      <c r="RB413" s="464"/>
      <c r="RC413" s="464"/>
      <c r="RD413" s="464"/>
      <c r="RE413" s="464"/>
      <c r="RF413" s="464"/>
      <c r="RG413" s="464"/>
      <c r="RH413" s="464"/>
      <c r="RI413" s="464"/>
      <c r="RJ413" s="464"/>
      <c r="RK413" s="464"/>
      <c r="RL413" s="464"/>
      <c r="RM413" s="464"/>
      <c r="RN413" s="464"/>
      <c r="RO413" s="464"/>
      <c r="RP413" s="464"/>
      <c r="RQ413" s="464"/>
      <c r="RR413" s="464"/>
      <c r="RS413" s="464"/>
      <c r="RT413" s="464"/>
      <c r="RU413" s="464"/>
      <c r="RV413" s="464"/>
      <c r="RW413" s="464"/>
      <c r="RX413" s="464"/>
      <c r="RY413" s="464"/>
      <c r="RZ413" s="464"/>
      <c r="SA413" s="464"/>
      <c r="SB413" s="464"/>
      <c r="SC413" s="464"/>
      <c r="SD413" s="464"/>
      <c r="SE413" s="464"/>
      <c r="SF413" s="464"/>
      <c r="SG413" s="464"/>
      <c r="SH413" s="464"/>
      <c r="SI413" s="464"/>
      <c r="SJ413" s="464"/>
      <c r="SK413" s="464"/>
      <c r="SL413" s="464"/>
      <c r="SM413" s="464"/>
      <c r="SN413" s="464"/>
      <c r="SO413" s="464"/>
      <c r="SP413" s="464"/>
      <c r="SQ413" s="464"/>
      <c r="SR413" s="464"/>
      <c r="SS413" s="464"/>
      <c r="ST413" s="464"/>
      <c r="SU413" s="464"/>
      <c r="SV413" s="464"/>
      <c r="SW413" s="464"/>
      <c r="SX413" s="464"/>
      <c r="SY413" s="464"/>
      <c r="SZ413" s="464"/>
      <c r="TA413" s="464"/>
      <c r="TB413" s="464"/>
      <c r="TC413" s="464"/>
      <c r="TD413" s="464"/>
      <c r="TE413" s="464"/>
      <c r="TF413" s="464"/>
      <c r="TG413" s="464"/>
      <c r="TH413" s="464"/>
      <c r="TI413" s="464"/>
      <c r="TJ413" s="464"/>
      <c r="TK413" s="464"/>
      <c r="TL413" s="464"/>
      <c r="TM413" s="464"/>
      <c r="TN413" s="464"/>
      <c r="TO413" s="464"/>
      <c r="TP413" s="464"/>
      <c r="TQ413" s="464"/>
      <c r="TR413" s="464"/>
      <c r="TS413" s="464"/>
      <c r="TT413" s="464"/>
      <c r="TU413" s="464"/>
      <c r="TV413" s="464"/>
      <c r="TW413" s="464"/>
      <c r="TX413" s="464"/>
      <c r="TY413" s="464"/>
      <c r="TZ413" s="464"/>
      <c r="UA413" s="464"/>
      <c r="UB413" s="464"/>
      <c r="UC413" s="464"/>
      <c r="UD413" s="464"/>
      <c r="UE413" s="464"/>
      <c r="UF413" s="464"/>
      <c r="UG413" s="464"/>
      <c r="UH413" s="464"/>
      <c r="UI413" s="464"/>
      <c r="UJ413" s="464"/>
      <c r="UK413" s="464"/>
      <c r="UL413" s="464"/>
      <c r="UM413" s="464"/>
      <c r="UN413" s="464"/>
      <c r="UO413" s="464"/>
      <c r="UP413" s="464"/>
      <c r="UQ413" s="464"/>
      <c r="UR413" s="464"/>
      <c r="US413" s="464"/>
      <c r="UT413" s="464"/>
      <c r="UU413" s="464"/>
      <c r="UV413" s="464"/>
      <c r="UW413" s="464"/>
      <c r="UX413" s="464"/>
      <c r="UY413" s="464"/>
      <c r="UZ413" s="464"/>
      <c r="VA413" s="464"/>
      <c r="VB413" s="464"/>
      <c r="VC413" s="464"/>
      <c r="VD413" s="464"/>
      <c r="VE413" s="464"/>
      <c r="VF413" s="464"/>
      <c r="VG413" s="464"/>
      <c r="VH413" s="464"/>
      <c r="VI413" s="464"/>
      <c r="VJ413" s="464"/>
      <c r="VK413" s="464"/>
      <c r="VL413" s="464"/>
      <c r="VM413" s="464"/>
      <c r="VN413" s="464"/>
      <c r="VO413" s="464"/>
      <c r="VP413" s="464"/>
      <c r="VQ413" s="464"/>
      <c r="VR413" s="464"/>
      <c r="VS413" s="464"/>
      <c r="VT413" s="464"/>
      <c r="VU413" s="464"/>
      <c r="VV413" s="464"/>
      <c r="VW413" s="464"/>
      <c r="VX413" s="464"/>
      <c r="VY413" s="464"/>
      <c r="VZ413" s="464"/>
      <c r="WA413" s="464"/>
      <c r="WB413" s="464"/>
      <c r="WC413" s="464"/>
      <c r="WD413" s="464"/>
      <c r="WE413" s="464"/>
      <c r="WF413" s="464"/>
      <c r="WG413" s="464"/>
      <c r="WH413" s="464"/>
      <c r="WI413" s="464"/>
      <c r="WJ413" s="464"/>
      <c r="WK413" s="464"/>
      <c r="WL413" s="464"/>
      <c r="WM413" s="464"/>
      <c r="WN413" s="464"/>
      <c r="WO413" s="464"/>
      <c r="WP413" s="464"/>
      <c r="WQ413" s="464"/>
      <c r="WR413" s="464"/>
      <c r="WS413" s="464"/>
      <c r="WT413" s="464"/>
      <c r="WU413" s="464"/>
      <c r="WV413" s="464"/>
      <c r="WW413" s="464"/>
      <c r="WX413" s="464"/>
      <c r="WY413" s="464"/>
      <c r="WZ413" s="464"/>
      <c r="XA413" s="464"/>
      <c r="XB413" s="464"/>
      <c r="XC413" s="464"/>
      <c r="XD413" s="464"/>
      <c r="XE413" s="464"/>
      <c r="XF413" s="464"/>
      <c r="XG413" s="464"/>
      <c r="XH413" s="464"/>
      <c r="XI413" s="464"/>
      <c r="XJ413" s="464"/>
      <c r="XK413" s="464"/>
      <c r="XL413" s="464"/>
      <c r="XM413" s="464"/>
      <c r="XN413" s="464"/>
      <c r="XO413" s="464"/>
      <c r="XP413" s="464"/>
      <c r="XQ413" s="464"/>
      <c r="XR413" s="464"/>
      <c r="XS413" s="464"/>
      <c r="XT413" s="464"/>
      <c r="XU413" s="464"/>
      <c r="XV413" s="464"/>
      <c r="XW413" s="464"/>
      <c r="XX413" s="464"/>
      <c r="XY413" s="464"/>
      <c r="XZ413" s="464"/>
      <c r="YA413" s="464"/>
      <c r="YB413" s="464"/>
      <c r="YC413" s="464"/>
      <c r="YD413" s="464"/>
      <c r="YE413" s="464"/>
      <c r="YF413" s="464"/>
      <c r="YG413" s="464"/>
      <c r="YH413" s="464"/>
      <c r="YI413" s="464"/>
      <c r="YJ413" s="464"/>
      <c r="YK413" s="464"/>
      <c r="YL413" s="464"/>
      <c r="YM413" s="464"/>
      <c r="YN413" s="464"/>
      <c r="YO413" s="464"/>
      <c r="YP413" s="464"/>
      <c r="YQ413" s="464"/>
      <c r="YR413" s="464"/>
      <c r="YS413" s="464"/>
      <c r="YT413" s="464"/>
      <c r="YU413" s="464"/>
      <c r="YV413" s="464"/>
      <c r="YW413" s="464"/>
      <c r="YX413" s="464"/>
      <c r="YY413" s="464"/>
      <c r="YZ413" s="464"/>
      <c r="ZA413" s="464"/>
      <c r="ZB413" s="464"/>
      <c r="ZC413" s="464"/>
      <c r="ZD413" s="464"/>
      <c r="ZE413" s="464"/>
      <c r="ZF413" s="464"/>
      <c r="ZG413" s="464"/>
      <c r="ZH413" s="464"/>
      <c r="ZI413" s="464"/>
      <c r="ZJ413" s="464"/>
      <c r="ZK413" s="464"/>
      <c r="ZL413" s="464"/>
      <c r="ZM413" s="464"/>
      <c r="ZN413" s="464"/>
      <c r="ZO413" s="464"/>
      <c r="ZP413" s="464"/>
      <c r="ZQ413" s="464"/>
      <c r="ZR413" s="464"/>
      <c r="ZS413" s="464"/>
      <c r="ZT413" s="464"/>
      <c r="ZU413" s="464"/>
      <c r="ZV413" s="464"/>
      <c r="ZW413" s="464"/>
      <c r="ZX413" s="464"/>
      <c r="ZY413" s="464"/>
      <c r="ZZ413" s="464"/>
      <c r="AAA413" s="464"/>
      <c r="AAB413" s="464"/>
      <c r="AAC413" s="464"/>
      <c r="AAD413" s="464"/>
      <c r="AAE413" s="464"/>
      <c r="AAF413" s="464"/>
      <c r="AAG413" s="464"/>
      <c r="AAH413" s="464"/>
      <c r="AAI413" s="464"/>
      <c r="AAJ413" s="464"/>
      <c r="AAK413" s="464"/>
      <c r="AAL413" s="464"/>
      <c r="AAM413" s="464"/>
      <c r="AAN413" s="464"/>
      <c r="AAO413" s="464"/>
      <c r="AAP413" s="464"/>
      <c r="AAQ413" s="464"/>
      <c r="AAR413" s="464"/>
      <c r="AAS413" s="464"/>
      <c r="AAT413" s="464"/>
      <c r="AAU413" s="464"/>
      <c r="AAV413" s="464"/>
      <c r="AAW413" s="464"/>
      <c r="AAX413" s="464"/>
      <c r="AAY413" s="464"/>
      <c r="AAZ413" s="464"/>
      <c r="ABA413" s="464"/>
      <c r="ABB413" s="464"/>
      <c r="ABC413" s="464"/>
      <c r="ABD413" s="464"/>
      <c r="ABE413" s="464"/>
      <c r="ABF413" s="464"/>
      <c r="ABG413" s="464"/>
      <c r="ABH413" s="464"/>
      <c r="ABI413" s="464"/>
      <c r="ABJ413" s="464"/>
      <c r="ABK413" s="464"/>
      <c r="ABL413" s="464"/>
      <c r="ABM413" s="464"/>
      <c r="ABN413" s="464"/>
      <c r="ABO413" s="464"/>
      <c r="ABP413" s="464"/>
      <c r="ABQ413" s="464"/>
      <c r="ABR413" s="464"/>
      <c r="ABS413" s="464"/>
      <c r="ABT413" s="464"/>
      <c r="ABU413" s="464"/>
      <c r="ABV413" s="464"/>
      <c r="ABW413" s="464"/>
      <c r="ABX413" s="464"/>
      <c r="ABY413" s="464"/>
      <c r="ABZ413" s="464"/>
      <c r="ACA413" s="464"/>
      <c r="ACB413" s="464"/>
      <c r="ACC413" s="464"/>
      <c r="ACD413" s="464"/>
      <c r="ACE413" s="464"/>
      <c r="ACF413" s="464"/>
      <c r="ACG413" s="464"/>
      <c r="ACH413" s="464"/>
      <c r="ACI413" s="464"/>
      <c r="ACJ413" s="464"/>
      <c r="ACK413" s="464"/>
      <c r="ACL413" s="464"/>
      <c r="ACM413" s="464"/>
      <c r="ACN413" s="464"/>
      <c r="ACO413" s="464"/>
      <c r="ACP413" s="464"/>
      <c r="ACQ413" s="464"/>
      <c r="ACR413" s="464"/>
      <c r="ACS413" s="464"/>
      <c r="ACT413" s="464"/>
      <c r="ACU413" s="464"/>
      <c r="ACV413" s="464"/>
      <c r="ACW413" s="464"/>
      <c r="ACX413" s="464"/>
      <c r="ACY413" s="464"/>
      <c r="ACZ413" s="464"/>
      <c r="ADA413" s="464"/>
      <c r="ADB413" s="464"/>
      <c r="ADC413" s="464"/>
      <c r="ADD413" s="464"/>
      <c r="ADE413" s="464"/>
      <c r="ADF413" s="464"/>
      <c r="ADG413" s="464"/>
      <c r="ADH413" s="464"/>
      <c r="ADI413" s="464"/>
      <c r="ADJ413" s="464"/>
      <c r="ADK413" s="464"/>
      <c r="ADL413" s="464"/>
      <c r="ADM413" s="464"/>
      <c r="ADN413" s="464"/>
      <c r="ADO413" s="464"/>
      <c r="ADP413" s="464"/>
      <c r="ADQ413" s="464"/>
      <c r="ADR413" s="464"/>
      <c r="ADS413" s="464"/>
      <c r="ADT413" s="464"/>
      <c r="ADU413" s="464"/>
      <c r="ADV413" s="464"/>
      <c r="ADW413" s="464"/>
      <c r="ADX413" s="464"/>
      <c r="ADY413" s="464"/>
      <c r="ADZ413" s="464"/>
      <c r="AEA413" s="464"/>
      <c r="AEB413" s="464"/>
      <c r="AEC413" s="464"/>
      <c r="AED413" s="464"/>
      <c r="AEE413" s="464"/>
      <c r="AEF413" s="464"/>
      <c r="AEG413" s="464"/>
      <c r="AEH413" s="464"/>
      <c r="AEI413" s="464"/>
      <c r="AEJ413" s="464"/>
      <c r="AEK413" s="464"/>
      <c r="AEL413" s="464"/>
      <c r="AEM413" s="464"/>
      <c r="AEN413" s="464"/>
      <c r="AEO413" s="464"/>
      <c r="AEP413" s="464"/>
      <c r="AEQ413" s="464"/>
      <c r="AER413" s="464"/>
      <c r="AES413" s="464"/>
      <c r="AET413" s="464"/>
      <c r="AEU413" s="464"/>
      <c r="AEV413" s="464"/>
      <c r="AEW413" s="464"/>
      <c r="AEX413" s="464"/>
      <c r="AEY413" s="464"/>
      <c r="AEZ413" s="464"/>
      <c r="AFA413" s="464"/>
      <c r="AFB413" s="464"/>
      <c r="AFC413" s="464"/>
      <c r="AFD413" s="464"/>
      <c r="AFE413" s="464"/>
      <c r="AFF413" s="464"/>
      <c r="AFG413" s="464"/>
      <c r="AFH413" s="464"/>
      <c r="AFI413" s="464"/>
      <c r="AFJ413" s="464"/>
      <c r="AFK413" s="464"/>
      <c r="AFL413" s="464"/>
      <c r="AFM413" s="464"/>
      <c r="AFN413" s="464"/>
      <c r="AFO413" s="464"/>
      <c r="AFP413" s="464"/>
      <c r="AFQ413" s="464"/>
      <c r="AFR413" s="464"/>
      <c r="AFS413" s="464"/>
      <c r="AFT413" s="464"/>
      <c r="AFU413" s="464"/>
      <c r="AFV413" s="464"/>
      <c r="AFW413" s="464"/>
      <c r="AFX413" s="464"/>
      <c r="AFY413" s="464"/>
      <c r="AFZ413" s="464"/>
      <c r="AGA413" s="464"/>
      <c r="AGB413" s="464"/>
      <c r="AGC413" s="464"/>
      <c r="AGD413" s="464"/>
      <c r="AGE413" s="464"/>
      <c r="AGF413" s="464"/>
      <c r="AGG413" s="464"/>
      <c r="AGH413" s="464"/>
      <c r="AGI413" s="464"/>
      <c r="AGJ413" s="464"/>
      <c r="AGK413" s="464"/>
      <c r="AGL413" s="464"/>
      <c r="AGM413" s="464"/>
      <c r="AGN413" s="464"/>
      <c r="AGO413" s="464"/>
      <c r="AGP413" s="464"/>
      <c r="AGQ413" s="464"/>
      <c r="AGR413" s="464"/>
      <c r="AGS413" s="464"/>
      <c r="AGT413" s="464"/>
      <c r="AGU413" s="464"/>
      <c r="AGV413" s="464"/>
      <c r="AGW413" s="464"/>
      <c r="AGX413" s="464"/>
      <c r="AGY413" s="464"/>
      <c r="AGZ413" s="464"/>
      <c r="AHA413" s="464"/>
      <c r="AHB413" s="464"/>
      <c r="AHC413" s="464"/>
      <c r="AHD413" s="464"/>
      <c r="AHE413" s="464"/>
      <c r="AHF413" s="464"/>
      <c r="AHG413" s="464"/>
      <c r="AHH413" s="464"/>
      <c r="AHI413" s="464"/>
      <c r="AHJ413" s="464"/>
      <c r="AHK413" s="464"/>
      <c r="AHL413" s="464"/>
      <c r="AHM413" s="464"/>
      <c r="AHN413" s="464"/>
      <c r="AHO413" s="464"/>
      <c r="AHP413" s="464"/>
      <c r="AHQ413" s="464"/>
      <c r="AHR413" s="464"/>
      <c r="AHS413" s="464"/>
      <c r="AHT413" s="464"/>
      <c r="AHU413" s="464"/>
      <c r="AHV413" s="464"/>
      <c r="AHW413" s="464"/>
      <c r="AHX413" s="464"/>
      <c r="AHY413" s="464"/>
      <c r="AHZ413" s="464"/>
      <c r="AIA413" s="464"/>
      <c r="AIB413" s="464"/>
      <c r="AIC413" s="464"/>
      <c r="AID413" s="464"/>
      <c r="AIE413" s="464"/>
      <c r="AIF413" s="464"/>
      <c r="AIG413" s="464"/>
      <c r="AIH413" s="464"/>
      <c r="AII413" s="464"/>
      <c r="AIJ413" s="464"/>
      <c r="AIK413" s="464"/>
      <c r="AIL413" s="464"/>
      <c r="AIM413" s="464"/>
      <c r="AIN413" s="464"/>
      <c r="AIO413" s="464"/>
      <c r="AIP413" s="464"/>
      <c r="AIQ413" s="464"/>
      <c r="AIR413" s="464"/>
      <c r="AIS413" s="464"/>
      <c r="AIT413" s="464"/>
      <c r="AIU413" s="464"/>
      <c r="AIV413" s="464"/>
      <c r="AIW413" s="464"/>
      <c r="AIX413" s="464"/>
      <c r="AIY413" s="464"/>
      <c r="AIZ413" s="464"/>
      <c r="AJA413" s="464"/>
      <c r="AJB413" s="464"/>
      <c r="AJC413" s="464"/>
      <c r="AJD413" s="464"/>
      <c r="AJE413" s="464"/>
      <c r="AJF413" s="464"/>
      <c r="AJG413" s="464"/>
      <c r="AJH413" s="464"/>
      <c r="AJI413" s="464"/>
      <c r="AJJ413" s="464"/>
      <c r="AJK413" s="464"/>
      <c r="AJL413" s="464"/>
      <c r="AJM413" s="464"/>
      <c r="AJN413" s="464"/>
      <c r="AJO413" s="464"/>
      <c r="AJP413" s="464"/>
      <c r="AJQ413" s="464"/>
      <c r="AJR413" s="464"/>
      <c r="AJS413" s="464"/>
      <c r="AJT413" s="464"/>
      <c r="AJU413" s="464"/>
      <c r="AJV413" s="464"/>
      <c r="AJW413" s="464"/>
      <c r="AJX413" s="464"/>
      <c r="AJY413" s="464"/>
      <c r="AJZ413" s="464"/>
      <c r="AKA413" s="464"/>
      <c r="AKB413" s="464"/>
      <c r="AKC413" s="464"/>
      <c r="AKD413" s="464"/>
      <c r="AKE413" s="464"/>
      <c r="AKF413" s="464"/>
      <c r="AKG413" s="464"/>
      <c r="AKH413" s="464"/>
      <c r="AKI413" s="464"/>
      <c r="AKJ413" s="464"/>
      <c r="AKK413" s="464"/>
      <c r="AKL413" s="464"/>
      <c r="AKM413" s="464"/>
      <c r="AKN413" s="464"/>
      <c r="AKO413" s="464"/>
      <c r="AKP413" s="464"/>
      <c r="AKQ413" s="464"/>
      <c r="AKR413" s="464"/>
      <c r="AKS413" s="464"/>
      <c r="AKT413" s="464"/>
      <c r="AKU413" s="464"/>
      <c r="AKV413" s="464"/>
      <c r="AKW413" s="464"/>
      <c r="AKX413" s="464"/>
      <c r="AKY413" s="464"/>
      <c r="AKZ413" s="464"/>
      <c r="ALA413" s="464"/>
      <c r="ALB413" s="464"/>
      <c r="ALC413" s="464"/>
      <c r="ALD413" s="464"/>
      <c r="ALE413" s="464"/>
      <c r="ALF413" s="464"/>
      <c r="ALG413" s="464"/>
      <c r="ALH413" s="464"/>
      <c r="ALI413" s="464"/>
      <c r="ALJ413" s="464"/>
      <c r="ALK413" s="464"/>
      <c r="ALL413" s="464"/>
      <c r="ALM413" s="464"/>
      <c r="ALN413" s="464"/>
      <c r="ALO413" s="464"/>
      <c r="ALP413" s="464"/>
      <c r="ALQ413" s="464"/>
      <c r="ALR413" s="464"/>
      <c r="ALS413" s="464"/>
      <c r="ALT413" s="464"/>
      <c r="ALU413" s="464"/>
      <c r="ALV413" s="464"/>
      <c r="ALW413" s="464"/>
      <c r="ALX413" s="464"/>
      <c r="ALY413" s="464"/>
      <c r="ALZ413" s="464"/>
      <c r="AMA413" s="464"/>
      <c r="AMB413" s="464"/>
      <c r="AMC413" s="464"/>
      <c r="AMD413" s="464"/>
      <c r="AME413" s="464"/>
      <c r="AMF413" s="464"/>
      <c r="AMG413" s="464"/>
      <c r="AMH413" s="464"/>
      <c r="AMI413" s="464"/>
      <c r="AMJ413" s="464"/>
      <c r="AMK413" s="464"/>
      <c r="AML413" s="464"/>
      <c r="AMM413" s="464"/>
      <c r="AMN413" s="464"/>
      <c r="AMO413" s="464"/>
      <c r="AMP413" s="464"/>
      <c r="AMQ413" s="464"/>
      <c r="AMR413" s="464"/>
      <c r="AMS413" s="464"/>
      <c r="AMT413" s="464"/>
      <c r="AMU413" s="464"/>
      <c r="AMV413" s="464"/>
      <c r="AMW413" s="464"/>
      <c r="AMX413" s="464"/>
      <c r="AMY413" s="464"/>
      <c r="AMZ413" s="464"/>
      <c r="ANA413" s="464"/>
      <c r="ANB413" s="464"/>
      <c r="ANC413" s="464"/>
      <c r="AND413" s="464"/>
      <c r="ANE413" s="464"/>
      <c r="ANF413" s="464"/>
      <c r="ANG413" s="464"/>
      <c r="ANH413" s="464"/>
      <c r="ANI413" s="464"/>
      <c r="ANJ413" s="464"/>
      <c r="ANK413" s="464"/>
      <c r="ANL413" s="464"/>
      <c r="ANM413" s="464"/>
      <c r="ANN413" s="464"/>
      <c r="ANO413" s="464"/>
      <c r="ANP413" s="464"/>
      <c r="ANQ413" s="464"/>
      <c r="ANR413" s="464"/>
      <c r="ANS413" s="464"/>
      <c r="ANT413" s="464"/>
      <c r="ANU413" s="464"/>
      <c r="ANV413" s="464"/>
      <c r="ANW413" s="464"/>
      <c r="ANX413" s="464"/>
      <c r="ANY413" s="464"/>
      <c r="ANZ413" s="464"/>
      <c r="AOA413" s="464"/>
      <c r="AOB413" s="464"/>
      <c r="AOC413" s="464"/>
      <c r="AOD413" s="464"/>
      <c r="AOE413" s="464"/>
      <c r="AOF413" s="464"/>
      <c r="AOG413" s="464"/>
      <c r="AOH413" s="464"/>
      <c r="AOI413" s="464"/>
      <c r="AOJ413" s="464"/>
      <c r="AOK413" s="464"/>
      <c r="AOL413" s="464"/>
      <c r="AOM413" s="464"/>
      <c r="AON413" s="464"/>
      <c r="AOO413" s="464"/>
      <c r="AOP413" s="464"/>
      <c r="AOQ413" s="464"/>
      <c r="AOR413" s="464"/>
      <c r="AOS413" s="464"/>
      <c r="AOT413" s="464"/>
      <c r="AOU413" s="464"/>
      <c r="AOV413" s="464"/>
      <c r="AOW413" s="464"/>
      <c r="AOX413" s="464"/>
      <c r="AOY413" s="464"/>
      <c r="AOZ413" s="464"/>
      <c r="APA413" s="464"/>
      <c r="APB413" s="464"/>
      <c r="APC413" s="464"/>
      <c r="APD413" s="464"/>
      <c r="APE413" s="464"/>
      <c r="APF413" s="464"/>
      <c r="APG413" s="464"/>
      <c r="APH413" s="464"/>
      <c r="API413" s="464"/>
      <c r="APJ413" s="464"/>
      <c r="APK413" s="464"/>
      <c r="APL413" s="464"/>
      <c r="APM413" s="464"/>
      <c r="APN413" s="464"/>
      <c r="APO413" s="464"/>
      <c r="APP413" s="464"/>
      <c r="APQ413" s="464"/>
      <c r="APR413" s="464"/>
      <c r="APS413" s="464"/>
      <c r="APT413" s="464"/>
      <c r="APU413" s="464"/>
      <c r="APV413" s="464"/>
      <c r="APW413" s="464"/>
      <c r="APX413" s="464"/>
      <c r="APY413" s="464"/>
      <c r="APZ413" s="464"/>
      <c r="AQA413" s="464"/>
      <c r="AQB413" s="464"/>
      <c r="AQC413" s="464"/>
      <c r="AQD413" s="464"/>
      <c r="AQE413" s="464"/>
      <c r="AQF413" s="464"/>
      <c r="AQG413" s="464"/>
      <c r="AQH413" s="464"/>
      <c r="AQI413" s="464"/>
      <c r="AQJ413" s="464"/>
      <c r="AQK413" s="464"/>
      <c r="AQL413" s="464"/>
      <c r="AQM413" s="464"/>
      <c r="AQN413" s="464"/>
      <c r="AQO413" s="464"/>
      <c r="AQP413" s="464"/>
      <c r="AQQ413" s="464"/>
      <c r="AQR413" s="464"/>
      <c r="AQS413" s="464"/>
      <c r="AQT413" s="464"/>
      <c r="AQU413" s="464"/>
      <c r="AQV413" s="464"/>
      <c r="AQW413" s="464"/>
      <c r="AQX413" s="464"/>
      <c r="AQY413" s="464"/>
      <c r="AQZ413" s="464"/>
      <c r="ARA413" s="464"/>
      <c r="ARB413" s="464"/>
      <c r="ARC413" s="464"/>
      <c r="ARD413" s="464"/>
      <c r="ARE413" s="464"/>
      <c r="ARF413" s="464"/>
      <c r="ARG413" s="464"/>
      <c r="ARH413" s="464"/>
      <c r="ARI413" s="464"/>
      <c r="ARJ413" s="464"/>
      <c r="ARK413" s="464"/>
      <c r="ARL413" s="464"/>
      <c r="ARM413" s="464"/>
      <c r="ARN413" s="464"/>
      <c r="ARO413" s="464"/>
      <c r="ARP413" s="464"/>
      <c r="ARQ413" s="464"/>
      <c r="ARR413" s="464"/>
      <c r="ARS413" s="464"/>
      <c r="ART413" s="464"/>
      <c r="ARU413" s="464"/>
      <c r="ARV413" s="464"/>
      <c r="ARW413" s="464"/>
      <c r="ARX413" s="464"/>
      <c r="ARY413" s="464"/>
      <c r="ARZ413" s="464"/>
      <c r="ASA413" s="464"/>
      <c r="ASB413" s="464"/>
      <c r="ASC413" s="464"/>
      <c r="ASD413" s="464"/>
      <c r="ASE413" s="464"/>
      <c r="ASF413" s="464"/>
      <c r="ASG413" s="464"/>
      <c r="ASH413" s="464"/>
      <c r="ASI413" s="464"/>
      <c r="ASJ413" s="464"/>
      <c r="ASK413" s="464"/>
      <c r="ASL413" s="464"/>
      <c r="ASM413" s="464"/>
      <c r="ASN413" s="464"/>
      <c r="ASO413" s="464"/>
      <c r="ASP413" s="464"/>
      <c r="ASQ413" s="464"/>
      <c r="ASR413" s="464"/>
      <c r="ASS413" s="464"/>
      <c r="AST413" s="464"/>
      <c r="ASU413" s="464"/>
      <c r="ASV413" s="464"/>
      <c r="ASW413" s="464"/>
      <c r="ASX413" s="464"/>
      <c r="ASY413" s="464"/>
      <c r="ASZ413" s="464"/>
      <c r="ATA413" s="464"/>
      <c r="ATB413" s="464"/>
      <c r="ATC413" s="464"/>
      <c r="ATD413" s="464"/>
      <c r="ATE413" s="464"/>
      <c r="ATF413" s="464"/>
      <c r="ATG413" s="464"/>
      <c r="ATH413" s="464"/>
      <c r="ATI413" s="464"/>
      <c r="ATJ413" s="464"/>
      <c r="ATK413" s="464"/>
      <c r="ATL413" s="464"/>
      <c r="ATM413" s="464"/>
      <c r="ATN413" s="464"/>
      <c r="ATO413" s="464"/>
      <c r="ATP413" s="464"/>
      <c r="ATQ413" s="464"/>
      <c r="ATR413" s="464"/>
      <c r="ATS413" s="464"/>
      <c r="ATT413" s="464"/>
      <c r="ATU413" s="464"/>
      <c r="ATV413" s="464"/>
      <c r="ATW413" s="464"/>
      <c r="ATX413" s="464"/>
      <c r="ATY413" s="464"/>
      <c r="ATZ413" s="464"/>
      <c r="AUA413" s="464"/>
      <c r="AUB413" s="464"/>
      <c r="AUC413" s="464"/>
      <c r="AUD413" s="464"/>
      <c r="AUE413" s="464"/>
      <c r="AUF413" s="464"/>
      <c r="AUG413" s="464"/>
      <c r="AUH413" s="464"/>
      <c r="AUI413" s="464"/>
      <c r="AUJ413" s="464"/>
      <c r="AUK413" s="464"/>
      <c r="AUL413" s="464"/>
      <c r="AUM413" s="464"/>
      <c r="AUN413" s="464"/>
      <c r="AUO413" s="464"/>
      <c r="AUP413" s="464"/>
      <c r="AUQ413" s="464"/>
      <c r="AUR413" s="464"/>
      <c r="AUS413" s="464"/>
      <c r="AUT413" s="464"/>
      <c r="AUU413" s="464"/>
      <c r="AUV413" s="464"/>
      <c r="AUW413" s="464"/>
      <c r="AUX413" s="464"/>
      <c r="AUY413" s="464"/>
      <c r="AUZ413" s="464"/>
      <c r="AVA413" s="464"/>
      <c r="AVB413" s="464"/>
      <c r="AVC413" s="464"/>
      <c r="AVD413" s="464"/>
      <c r="AVE413" s="464"/>
      <c r="AVF413" s="464"/>
      <c r="AVG413" s="464"/>
      <c r="AVH413" s="464"/>
      <c r="AVI413" s="464"/>
      <c r="AVJ413" s="464"/>
      <c r="AVK413" s="464"/>
      <c r="AVL413" s="464"/>
      <c r="AVM413" s="464"/>
      <c r="AVN413" s="464"/>
      <c r="AVO413" s="464"/>
      <c r="AVP413" s="464"/>
      <c r="AVQ413" s="464"/>
      <c r="AVR413" s="464"/>
      <c r="AVS413" s="464"/>
      <c r="AVT413" s="464"/>
      <c r="AVU413" s="464"/>
      <c r="AVV413" s="464"/>
      <c r="AVW413" s="464"/>
      <c r="AVX413" s="464"/>
      <c r="AVY413" s="464"/>
      <c r="AVZ413" s="464"/>
      <c r="AWA413" s="464"/>
      <c r="AWB413" s="464"/>
      <c r="AWC413" s="464"/>
      <c r="AWD413" s="464"/>
      <c r="AWE413" s="464"/>
      <c r="AWF413" s="464"/>
      <c r="AWG413" s="464"/>
      <c r="AWH413" s="464"/>
      <c r="AWI413" s="464"/>
      <c r="AWJ413" s="464"/>
      <c r="AWK413" s="464"/>
      <c r="AWL413" s="464"/>
      <c r="AWM413" s="464"/>
      <c r="AWN413" s="464"/>
      <c r="AWO413" s="464"/>
      <c r="AWP413" s="464"/>
      <c r="AWQ413" s="464"/>
      <c r="AWR413" s="464"/>
      <c r="AWS413" s="464"/>
      <c r="AWT413" s="464"/>
      <c r="AWU413" s="464"/>
      <c r="AWV413" s="464"/>
      <c r="AWW413" s="464"/>
      <c r="AWX413" s="464"/>
      <c r="AWY413" s="464"/>
      <c r="AWZ413" s="464"/>
      <c r="AXA413" s="464"/>
      <c r="AXB413" s="464"/>
      <c r="AXC413" s="464"/>
      <c r="AXD413" s="464"/>
      <c r="AXE413" s="464"/>
      <c r="AXF413" s="464"/>
      <c r="AXG413" s="464"/>
      <c r="AXH413" s="464"/>
      <c r="AXI413" s="464"/>
      <c r="AXJ413" s="464"/>
      <c r="AXK413" s="464"/>
      <c r="AXL413" s="464"/>
      <c r="AXM413" s="464"/>
      <c r="AXN413" s="464"/>
      <c r="AXO413" s="464"/>
      <c r="AXP413" s="464"/>
      <c r="AXQ413" s="464"/>
      <c r="AXR413" s="464"/>
      <c r="AXS413" s="464"/>
      <c r="AXT413" s="464"/>
      <c r="AXU413" s="464"/>
      <c r="AXV413" s="464"/>
      <c r="AXW413" s="464"/>
      <c r="AXX413" s="464"/>
      <c r="AXY413" s="464"/>
      <c r="AXZ413" s="464"/>
      <c r="AYA413" s="464"/>
      <c r="AYB413" s="464"/>
      <c r="AYC413" s="464"/>
      <c r="AYD413" s="464"/>
      <c r="AYE413" s="464"/>
      <c r="AYF413" s="464"/>
      <c r="AYG413" s="464"/>
      <c r="AYH413" s="464"/>
      <c r="AYI413" s="464"/>
      <c r="AYJ413" s="464"/>
      <c r="AYK413" s="464"/>
      <c r="AYL413" s="464"/>
      <c r="AYM413" s="464"/>
      <c r="AYN413" s="464"/>
      <c r="AYO413" s="464"/>
      <c r="AYP413" s="464"/>
      <c r="AYQ413" s="464"/>
      <c r="AYR413" s="464"/>
      <c r="AYS413" s="464"/>
      <c r="AYT413" s="464"/>
      <c r="AYU413" s="464"/>
      <c r="AYV413" s="464"/>
      <c r="AYW413" s="464"/>
      <c r="AYX413" s="464"/>
      <c r="AYY413" s="464"/>
      <c r="AYZ413" s="464"/>
      <c r="AZA413" s="464"/>
      <c r="AZB413" s="464"/>
      <c r="AZC413" s="464"/>
      <c r="AZD413" s="464"/>
      <c r="AZE413" s="464"/>
      <c r="AZF413" s="464"/>
      <c r="AZG413" s="464"/>
      <c r="AZH413" s="464"/>
      <c r="AZI413" s="464"/>
      <c r="AZJ413" s="464"/>
      <c r="AZK413" s="464"/>
      <c r="AZL413" s="464"/>
      <c r="AZM413" s="464"/>
      <c r="AZN413" s="464"/>
      <c r="AZO413" s="464"/>
      <c r="AZP413" s="464"/>
      <c r="AZQ413" s="464"/>
      <c r="AZR413" s="464"/>
      <c r="AZS413" s="464"/>
      <c r="AZT413" s="464"/>
      <c r="AZU413" s="464"/>
      <c r="AZV413" s="464"/>
      <c r="AZW413" s="464"/>
      <c r="AZX413" s="464"/>
      <c r="AZY413" s="464"/>
      <c r="AZZ413" s="464"/>
      <c r="BAA413" s="464"/>
      <c r="BAB413" s="464"/>
      <c r="BAC413" s="464"/>
      <c r="BAD413" s="464"/>
      <c r="BAE413" s="464"/>
      <c r="BAF413" s="464"/>
      <c r="BAG413" s="464"/>
      <c r="BAH413" s="464"/>
      <c r="BAI413" s="464"/>
      <c r="BAJ413" s="464"/>
      <c r="BAK413" s="464"/>
      <c r="BAL413" s="464"/>
      <c r="BAM413" s="464"/>
      <c r="BAN413" s="464"/>
      <c r="BAO413" s="464"/>
      <c r="BAP413" s="464"/>
      <c r="BAQ413" s="464"/>
      <c r="BAR413" s="464"/>
      <c r="BAS413" s="464"/>
      <c r="BAT413" s="464"/>
      <c r="BAU413" s="464"/>
      <c r="BAV413" s="464"/>
      <c r="BAW413" s="464"/>
      <c r="BAX413" s="464"/>
      <c r="BAY413" s="464"/>
      <c r="BAZ413" s="464"/>
      <c r="BBA413" s="464"/>
      <c r="BBB413" s="464"/>
      <c r="BBC413" s="464"/>
      <c r="BBD413" s="464"/>
      <c r="BBE413" s="464"/>
      <c r="BBF413" s="464"/>
      <c r="BBG413" s="464"/>
      <c r="BBH413" s="464"/>
      <c r="BBI413" s="464"/>
      <c r="BBJ413" s="464"/>
      <c r="BBK413" s="464"/>
      <c r="BBL413" s="464"/>
      <c r="BBM413" s="464"/>
      <c r="BBN413" s="464"/>
      <c r="BBO413" s="464"/>
      <c r="BBP413" s="464"/>
      <c r="BBQ413" s="464"/>
      <c r="BBR413" s="464"/>
      <c r="BBS413" s="464"/>
      <c r="BBT413" s="464"/>
      <c r="BBU413" s="464"/>
      <c r="BBV413" s="464"/>
      <c r="BBW413" s="464"/>
      <c r="BBX413" s="464"/>
      <c r="BBY413" s="464"/>
      <c r="BBZ413" s="464"/>
      <c r="BCA413" s="464"/>
      <c r="BCB413" s="464"/>
      <c r="BCC413" s="464"/>
      <c r="BCD413" s="464"/>
      <c r="BCE413" s="464"/>
      <c r="BCF413" s="464"/>
      <c r="BCG413" s="464"/>
      <c r="BCH413" s="464"/>
      <c r="BCI413" s="464"/>
      <c r="BCJ413" s="464"/>
      <c r="BCK413" s="464"/>
      <c r="BCL413" s="464"/>
      <c r="BCM413" s="464"/>
      <c r="BCN413" s="464"/>
      <c r="BCO413" s="464"/>
      <c r="BCP413" s="464"/>
      <c r="BCQ413" s="464"/>
      <c r="BCR413" s="464"/>
      <c r="BCS413" s="464"/>
      <c r="BCT413" s="464"/>
      <c r="BCU413" s="464"/>
      <c r="BCV413" s="464"/>
      <c r="BCW413" s="464"/>
      <c r="BCX413" s="464"/>
      <c r="BCY413" s="464"/>
      <c r="BCZ413" s="464"/>
      <c r="BDA413" s="464"/>
      <c r="BDB413" s="464"/>
      <c r="BDC413" s="464"/>
      <c r="BDD413" s="464"/>
      <c r="BDE413" s="464"/>
      <c r="BDF413" s="464"/>
      <c r="BDG413" s="464"/>
      <c r="BDH413" s="464"/>
      <c r="BDI413" s="464"/>
      <c r="BDJ413" s="464"/>
      <c r="BDK413" s="464"/>
      <c r="BDL413" s="464"/>
      <c r="BDM413" s="464"/>
      <c r="BDN413" s="464"/>
      <c r="BDO413" s="464"/>
      <c r="BDP413" s="464"/>
      <c r="BDQ413" s="464"/>
      <c r="BDR413" s="464"/>
      <c r="BDS413" s="464"/>
      <c r="BDT413" s="464"/>
      <c r="BDU413" s="464"/>
      <c r="BDV413" s="464"/>
      <c r="BDW413" s="464"/>
      <c r="BDX413" s="464"/>
      <c r="BDY413" s="464"/>
      <c r="BDZ413" s="464"/>
      <c r="BEA413" s="464"/>
      <c r="BEB413" s="464"/>
      <c r="BEC413" s="464"/>
      <c r="BED413" s="464"/>
      <c r="BEE413" s="464"/>
      <c r="BEF413" s="464"/>
      <c r="BEG413" s="464"/>
      <c r="BEH413" s="464"/>
      <c r="BEI413" s="464"/>
      <c r="BEJ413" s="464"/>
      <c r="BEK413" s="464"/>
      <c r="BEL413" s="464"/>
      <c r="BEM413" s="464"/>
      <c r="BEN413" s="464"/>
      <c r="BEO413" s="464"/>
      <c r="BEP413" s="464"/>
      <c r="BEQ413" s="464"/>
      <c r="BER413" s="464"/>
      <c r="BES413" s="464"/>
      <c r="BET413" s="464"/>
      <c r="BEU413" s="464"/>
      <c r="BEV413" s="464"/>
      <c r="BEW413" s="464"/>
      <c r="BEX413" s="464"/>
      <c r="BEY413" s="464"/>
      <c r="BEZ413" s="464"/>
      <c r="BFA413" s="464"/>
      <c r="BFB413" s="464"/>
      <c r="BFC413" s="464"/>
      <c r="BFD413" s="464"/>
      <c r="BFE413" s="464"/>
      <c r="BFF413" s="464"/>
      <c r="BFG413" s="464"/>
      <c r="BFH413" s="464"/>
      <c r="BFI413" s="464"/>
      <c r="BFJ413" s="464"/>
      <c r="BFK413" s="464"/>
      <c r="BFL413" s="464"/>
      <c r="BFM413" s="464"/>
      <c r="BFN413" s="464"/>
      <c r="BFO413" s="464"/>
      <c r="BFP413" s="464"/>
      <c r="BFQ413" s="464"/>
      <c r="BFR413" s="464"/>
      <c r="BFS413" s="464"/>
      <c r="BFT413" s="464"/>
      <c r="BFU413" s="464"/>
      <c r="BFV413" s="464"/>
      <c r="BFW413" s="464"/>
      <c r="BFX413" s="464"/>
      <c r="BFY413" s="464"/>
      <c r="BFZ413" s="464"/>
      <c r="BGA413" s="464"/>
      <c r="BGB413" s="464"/>
      <c r="BGC413" s="464"/>
      <c r="BGD413" s="464"/>
      <c r="BGE413" s="464"/>
      <c r="BGF413" s="464"/>
      <c r="BGG413" s="464"/>
      <c r="BGH413" s="464"/>
      <c r="BGI413" s="464"/>
      <c r="BGJ413" s="464"/>
      <c r="BGK413" s="464"/>
      <c r="BGL413" s="464"/>
      <c r="BGM413" s="464"/>
      <c r="BGN413" s="464"/>
      <c r="BGO413" s="464"/>
      <c r="BGP413" s="464"/>
      <c r="BGQ413" s="464"/>
      <c r="BGR413" s="464"/>
      <c r="BGS413" s="464"/>
      <c r="BGT413" s="464"/>
      <c r="BGU413" s="464"/>
      <c r="BGV413" s="464"/>
      <c r="BGW413" s="464"/>
      <c r="BGX413" s="464"/>
      <c r="BGY413" s="464"/>
      <c r="BGZ413" s="464"/>
      <c r="BHA413" s="464"/>
      <c r="BHB413" s="464"/>
      <c r="BHC413" s="464"/>
      <c r="BHD413" s="464"/>
      <c r="BHE413" s="464"/>
      <c r="BHF413" s="464"/>
      <c r="BHG413" s="464"/>
      <c r="BHH413" s="464"/>
      <c r="BHI413" s="464"/>
      <c r="BHJ413" s="464"/>
      <c r="BHK413" s="464"/>
      <c r="BHL413" s="464"/>
      <c r="BHM413" s="464"/>
      <c r="BHN413" s="464"/>
      <c r="BHO413" s="464"/>
      <c r="BHP413" s="464"/>
      <c r="BHQ413" s="464"/>
      <c r="BHR413" s="464"/>
      <c r="BHS413" s="464"/>
      <c r="BHT413" s="464"/>
      <c r="BHU413" s="464"/>
      <c r="BHV413" s="464"/>
      <c r="BHW413" s="464"/>
      <c r="BHX413" s="464"/>
      <c r="BHY413" s="464"/>
      <c r="BHZ413" s="464"/>
      <c r="BIA413" s="464"/>
      <c r="BIB413" s="464"/>
      <c r="BIC413" s="464"/>
      <c r="BID413" s="464"/>
      <c r="BIE413" s="464"/>
      <c r="BIF413" s="464"/>
      <c r="BIG413" s="464"/>
      <c r="BIH413" s="464"/>
      <c r="BII413" s="464"/>
      <c r="BIJ413" s="464"/>
      <c r="BIK413" s="464"/>
      <c r="BIL413" s="464"/>
      <c r="BIM413" s="464"/>
      <c r="BIN413" s="464"/>
      <c r="BIO413" s="464"/>
      <c r="BIP413" s="464"/>
      <c r="BIQ413" s="464"/>
      <c r="BIR413" s="464"/>
      <c r="BIS413" s="464"/>
      <c r="BIT413" s="464"/>
      <c r="BIU413" s="464"/>
      <c r="BIV413" s="464"/>
      <c r="BIW413" s="464"/>
      <c r="BIX413" s="464"/>
      <c r="BIY413" s="464"/>
      <c r="BIZ413" s="464"/>
      <c r="BJA413" s="464"/>
      <c r="BJB413" s="464"/>
      <c r="BJC413" s="464"/>
      <c r="BJD413" s="464"/>
      <c r="BJE413" s="464"/>
      <c r="BJF413" s="464"/>
      <c r="BJG413" s="464"/>
      <c r="BJH413" s="464"/>
      <c r="BJI413" s="464"/>
      <c r="BJJ413" s="464"/>
      <c r="BJK413" s="464"/>
      <c r="BJL413" s="464"/>
      <c r="BJM413" s="464"/>
      <c r="BJN413" s="464"/>
      <c r="BJO413" s="464"/>
      <c r="BJP413" s="464"/>
      <c r="BJQ413" s="464"/>
      <c r="BJR413" s="464"/>
      <c r="BJS413" s="464"/>
      <c r="BJT413" s="464"/>
      <c r="BJU413" s="464"/>
      <c r="BJV413" s="464"/>
      <c r="BJW413" s="464"/>
      <c r="BJX413" s="464"/>
      <c r="BJY413" s="464"/>
      <c r="BJZ413" s="464"/>
      <c r="BKA413" s="464"/>
      <c r="BKB413" s="464"/>
      <c r="BKC413" s="464"/>
      <c r="BKD413" s="464"/>
      <c r="BKE413" s="464"/>
      <c r="BKF413" s="464"/>
      <c r="BKG413" s="464"/>
      <c r="BKH413" s="464"/>
      <c r="BKI413" s="464"/>
      <c r="BKJ413" s="464"/>
      <c r="BKK413" s="464"/>
      <c r="BKL413" s="464"/>
      <c r="BKM413" s="464"/>
      <c r="BKN413" s="464"/>
      <c r="BKO413" s="464"/>
      <c r="BKP413" s="464"/>
      <c r="BKQ413" s="464"/>
      <c r="BKR413" s="464"/>
      <c r="BKS413" s="464"/>
      <c r="BKT413" s="464"/>
      <c r="BKU413" s="464"/>
      <c r="BKV413" s="464"/>
      <c r="BKW413" s="464"/>
      <c r="BKX413" s="464"/>
      <c r="BKY413" s="464"/>
      <c r="BKZ413" s="464"/>
      <c r="BLA413" s="464"/>
      <c r="BLB413" s="464"/>
      <c r="BLC413" s="464"/>
      <c r="BLD413" s="464"/>
      <c r="BLE413" s="464"/>
      <c r="BLF413" s="464"/>
      <c r="BLG413" s="464"/>
      <c r="BLH413" s="464"/>
      <c r="BLI413" s="464"/>
      <c r="BLJ413" s="464"/>
      <c r="BLK413" s="464"/>
      <c r="BLL413" s="464"/>
      <c r="BLM413" s="464"/>
      <c r="BLN413" s="464"/>
      <c r="BLO413" s="464"/>
      <c r="BLP413" s="464"/>
      <c r="BLQ413" s="464"/>
      <c r="BLR413" s="464"/>
      <c r="BLS413" s="464"/>
      <c r="BLT413" s="464"/>
      <c r="BLU413" s="464"/>
      <c r="BLV413" s="464"/>
      <c r="BLW413" s="464"/>
      <c r="BLX413" s="464"/>
      <c r="BLY413" s="464"/>
      <c r="BLZ413" s="464"/>
      <c r="BMA413" s="464"/>
      <c r="BMB413" s="464"/>
      <c r="BMC413" s="464"/>
      <c r="BMD413" s="464"/>
      <c r="BME413" s="464"/>
      <c r="BMF413" s="464"/>
      <c r="BMG413" s="464"/>
      <c r="BMH413" s="464"/>
      <c r="BMI413" s="464"/>
      <c r="BMJ413" s="464"/>
      <c r="BMK413" s="464"/>
      <c r="BML413" s="464"/>
      <c r="BMM413" s="464"/>
      <c r="BMN413" s="464"/>
      <c r="BMO413" s="464"/>
      <c r="BMP413" s="464"/>
      <c r="BMQ413" s="464"/>
      <c r="BMR413" s="464"/>
      <c r="BMS413" s="464"/>
      <c r="BMT413" s="464"/>
      <c r="BMU413" s="464"/>
      <c r="BMV413" s="464"/>
      <c r="BMW413" s="464"/>
      <c r="BMX413" s="464"/>
      <c r="BMY413" s="464"/>
      <c r="BMZ413" s="464"/>
      <c r="BNA413" s="464"/>
      <c r="BNB413" s="464"/>
      <c r="BNC413" s="464"/>
      <c r="BND413" s="464"/>
      <c r="BNE413" s="464"/>
      <c r="BNF413" s="464"/>
      <c r="BNG413" s="464"/>
      <c r="BNH413" s="464"/>
      <c r="BNI413" s="464"/>
      <c r="BNJ413" s="464"/>
      <c r="BNK413" s="464"/>
      <c r="BNL413" s="464"/>
      <c r="BNM413" s="464"/>
      <c r="BNN413" s="464"/>
      <c r="BNO413" s="464"/>
      <c r="BNP413" s="464"/>
      <c r="BNQ413" s="464"/>
      <c r="BNR413" s="464"/>
      <c r="BNS413" s="464"/>
      <c r="BNT413" s="464"/>
      <c r="BNU413" s="464"/>
      <c r="BNV413" s="464"/>
      <c r="BNW413" s="464"/>
      <c r="BNX413" s="464"/>
      <c r="BNY413" s="464"/>
      <c r="BNZ413" s="464"/>
      <c r="BOA413" s="464"/>
      <c r="BOB413" s="464"/>
      <c r="BOC413" s="464"/>
      <c r="BOD413" s="464"/>
      <c r="BOE413" s="464"/>
      <c r="BOF413" s="464"/>
      <c r="BOG413" s="464"/>
      <c r="BOH413" s="464"/>
      <c r="BOI413" s="464"/>
      <c r="BOJ413" s="464"/>
      <c r="BOK413" s="464"/>
      <c r="BOL413" s="464"/>
      <c r="BOM413" s="464"/>
      <c r="BON413" s="464"/>
      <c r="BOO413" s="464"/>
      <c r="BOP413" s="464"/>
      <c r="BOQ413" s="464"/>
      <c r="BOR413" s="464"/>
      <c r="BOS413" s="464"/>
      <c r="BOT413" s="464"/>
      <c r="BOU413" s="464"/>
      <c r="BOV413" s="464"/>
      <c r="BOW413" s="464"/>
      <c r="BOX413" s="464"/>
      <c r="BOY413" s="464"/>
      <c r="BOZ413" s="464"/>
      <c r="BPA413" s="464"/>
      <c r="BPB413" s="464"/>
      <c r="BPC413" s="464"/>
      <c r="BPD413" s="464"/>
      <c r="BPE413" s="464"/>
      <c r="BPF413" s="464"/>
      <c r="BPG413" s="464"/>
      <c r="BPH413" s="464"/>
      <c r="BPI413" s="464"/>
      <c r="BPJ413" s="464"/>
      <c r="BPK413" s="464"/>
      <c r="BPL413" s="464"/>
      <c r="BPM413" s="464"/>
      <c r="BPN413" s="464"/>
      <c r="BPO413" s="464"/>
      <c r="BPP413" s="464"/>
      <c r="BPQ413" s="464"/>
      <c r="BPR413" s="464"/>
      <c r="BPS413" s="464"/>
      <c r="BPT413" s="464"/>
      <c r="BPU413" s="464"/>
      <c r="BPV413" s="464"/>
      <c r="BPW413" s="464"/>
      <c r="BPX413" s="464"/>
      <c r="BPY413" s="464"/>
      <c r="BPZ413" s="464"/>
      <c r="BQA413" s="464"/>
      <c r="BQB413" s="464"/>
      <c r="BQC413" s="464"/>
      <c r="BQD413" s="464"/>
      <c r="BQE413" s="464"/>
      <c r="BQF413" s="464"/>
      <c r="BQG413" s="464"/>
      <c r="BQH413" s="464"/>
      <c r="BQI413" s="464"/>
      <c r="BQJ413" s="464"/>
      <c r="BQK413" s="464"/>
      <c r="BQL413" s="464"/>
      <c r="BQM413" s="464"/>
      <c r="BQN413" s="464"/>
      <c r="BQO413" s="464"/>
      <c r="BQP413" s="464"/>
      <c r="BQQ413" s="464"/>
      <c r="BQR413" s="464"/>
      <c r="BQS413" s="464"/>
      <c r="BQT413" s="464"/>
      <c r="BQU413" s="464"/>
      <c r="BQV413" s="464"/>
      <c r="BQW413" s="464"/>
      <c r="BQX413" s="464"/>
      <c r="BQY413" s="464"/>
      <c r="BQZ413" s="464"/>
      <c r="BRA413" s="464"/>
      <c r="BRB413" s="464"/>
      <c r="BRC413" s="464"/>
      <c r="BRD413" s="464"/>
      <c r="BRE413" s="464"/>
      <c r="BRF413" s="464"/>
      <c r="BRG413" s="464"/>
      <c r="BRH413" s="464"/>
      <c r="BRI413" s="464"/>
      <c r="BRJ413" s="464"/>
      <c r="BRK413" s="464"/>
      <c r="BRL413" s="464"/>
      <c r="BRM413" s="464"/>
      <c r="BRN413" s="464"/>
      <c r="BRO413" s="464"/>
      <c r="BRP413" s="464"/>
      <c r="BRQ413" s="464"/>
      <c r="BRR413" s="464"/>
      <c r="BRS413" s="464"/>
      <c r="BRT413" s="464"/>
      <c r="BRU413" s="464"/>
      <c r="BRV413" s="464"/>
      <c r="BRW413" s="464"/>
      <c r="BRX413" s="464"/>
      <c r="BRY413" s="464"/>
      <c r="BRZ413" s="464"/>
      <c r="BSA413" s="464"/>
      <c r="BSB413" s="464"/>
      <c r="BSC413" s="464"/>
      <c r="BSD413" s="464"/>
      <c r="BSE413" s="464"/>
      <c r="BSF413" s="464"/>
      <c r="BSG413" s="464"/>
      <c r="BSH413" s="464"/>
      <c r="BSI413" s="464"/>
      <c r="BSJ413" s="464"/>
      <c r="BSK413" s="464"/>
      <c r="BSL413" s="464"/>
      <c r="BSM413" s="464"/>
      <c r="BSN413" s="464"/>
      <c r="BSO413" s="464"/>
      <c r="BSP413" s="464"/>
      <c r="BSQ413" s="464"/>
      <c r="BSR413" s="464"/>
      <c r="BSS413" s="464"/>
      <c r="BST413" s="464"/>
      <c r="BSU413" s="464"/>
      <c r="BSV413" s="464"/>
      <c r="BSW413" s="464"/>
      <c r="BSX413" s="464"/>
      <c r="BSY413" s="464"/>
      <c r="BSZ413" s="464"/>
      <c r="BTA413" s="464"/>
      <c r="BTB413" s="464"/>
      <c r="BTC413" s="464"/>
      <c r="BTD413" s="464"/>
      <c r="BTE413" s="464"/>
      <c r="BTF413" s="464"/>
      <c r="BTG413" s="464"/>
      <c r="BTH413" s="464"/>
      <c r="BTI413" s="464"/>
      <c r="BTJ413" s="464"/>
      <c r="BTK413" s="464"/>
      <c r="BTL413" s="464"/>
      <c r="BTM413" s="464"/>
      <c r="BTN413" s="464"/>
      <c r="BTO413" s="464"/>
      <c r="BTP413" s="464"/>
      <c r="BTQ413" s="464"/>
      <c r="BTR413" s="464"/>
      <c r="BTS413" s="464"/>
      <c r="BTT413" s="464"/>
      <c r="BTU413" s="464"/>
      <c r="BTV413" s="464"/>
      <c r="BTW413" s="464"/>
      <c r="BTX413" s="464"/>
      <c r="BTY413" s="464"/>
      <c r="BTZ413" s="464"/>
      <c r="BUA413" s="464"/>
      <c r="BUB413" s="464"/>
      <c r="BUC413" s="464"/>
      <c r="BUD413" s="464"/>
      <c r="BUE413" s="464"/>
      <c r="BUF413" s="464"/>
      <c r="BUG413" s="464"/>
      <c r="BUH413" s="464"/>
      <c r="BUI413" s="464"/>
      <c r="BUJ413" s="464"/>
      <c r="BUK413" s="464"/>
      <c r="BUL413" s="464"/>
      <c r="BUM413" s="464"/>
      <c r="BUN413" s="464"/>
      <c r="BUO413" s="464"/>
      <c r="BUP413" s="464"/>
      <c r="BUQ413" s="464"/>
      <c r="BUR413" s="464"/>
      <c r="BUS413" s="464"/>
      <c r="BUT413" s="464"/>
      <c r="BUU413" s="464"/>
      <c r="BUV413" s="464"/>
      <c r="BUW413" s="464"/>
      <c r="BUX413" s="464"/>
      <c r="BUY413" s="464"/>
      <c r="BUZ413" s="464"/>
      <c r="BVA413" s="464"/>
      <c r="BVB413" s="464"/>
      <c r="BVC413" s="464"/>
      <c r="BVD413" s="464"/>
      <c r="BVE413" s="464"/>
      <c r="BVF413" s="464"/>
      <c r="BVG413" s="464"/>
      <c r="BVH413" s="464"/>
      <c r="BVI413" s="464"/>
      <c r="BVJ413" s="464"/>
      <c r="BVK413" s="464"/>
      <c r="BVL413" s="464"/>
      <c r="BVM413" s="464"/>
      <c r="BVN413" s="464"/>
      <c r="BVO413" s="464"/>
      <c r="BVP413" s="464"/>
      <c r="BVQ413" s="464"/>
      <c r="BVR413" s="464"/>
      <c r="BVS413" s="464"/>
      <c r="BVT413" s="464"/>
      <c r="BVU413" s="464"/>
      <c r="BVV413" s="464"/>
      <c r="BVW413" s="464"/>
      <c r="BVX413" s="464"/>
      <c r="BVY413" s="464"/>
      <c r="BVZ413" s="464"/>
      <c r="BWA413" s="464"/>
      <c r="BWB413" s="464"/>
      <c r="BWC413" s="464"/>
      <c r="BWD413" s="464"/>
      <c r="BWE413" s="464"/>
      <c r="BWF413" s="464"/>
      <c r="BWG413" s="464"/>
      <c r="BWH413" s="464"/>
      <c r="BWI413" s="464"/>
      <c r="BWJ413" s="464"/>
      <c r="BWK413" s="464"/>
      <c r="BWL413" s="464"/>
      <c r="BWM413" s="464"/>
      <c r="BWN413" s="464"/>
      <c r="BWO413" s="464"/>
      <c r="BWP413" s="464"/>
      <c r="BWQ413" s="464"/>
      <c r="BWR413" s="464"/>
      <c r="BWS413" s="464"/>
      <c r="BWT413" s="464"/>
      <c r="BWU413" s="464"/>
      <c r="BWV413" s="464"/>
      <c r="BWW413" s="464"/>
      <c r="BWX413" s="464"/>
      <c r="BWY413" s="464"/>
      <c r="BWZ413" s="464"/>
      <c r="BXA413" s="464"/>
      <c r="BXB413" s="464"/>
      <c r="BXC413" s="464"/>
      <c r="BXD413" s="464"/>
      <c r="BXE413" s="464"/>
      <c r="BXF413" s="464"/>
      <c r="BXG413" s="464"/>
      <c r="BXH413" s="464"/>
      <c r="BXI413" s="464"/>
      <c r="BXJ413" s="464"/>
      <c r="BXK413" s="464"/>
      <c r="BXL413" s="464"/>
      <c r="BXM413" s="464"/>
      <c r="BXN413" s="464"/>
      <c r="BXO413" s="464"/>
      <c r="BXP413" s="464"/>
      <c r="BXQ413" s="464"/>
      <c r="BXR413" s="464"/>
      <c r="BXS413" s="464"/>
      <c r="BXT413" s="464"/>
      <c r="BXU413" s="464"/>
      <c r="BXV413" s="464"/>
      <c r="BXW413" s="464"/>
      <c r="BXX413" s="464"/>
      <c r="BXY413" s="464"/>
      <c r="BXZ413" s="464"/>
      <c r="BYA413" s="464"/>
      <c r="BYB413" s="464"/>
      <c r="BYC413" s="464"/>
      <c r="BYD413" s="464"/>
      <c r="BYE413" s="464"/>
      <c r="BYF413" s="464"/>
      <c r="BYG413" s="464"/>
      <c r="BYH413" s="464"/>
      <c r="BYI413" s="464"/>
      <c r="BYJ413" s="464"/>
      <c r="BYK413" s="464"/>
      <c r="BYL413" s="464"/>
      <c r="BYM413" s="464"/>
      <c r="BYN413" s="464"/>
      <c r="BYO413" s="464"/>
      <c r="BYP413" s="464"/>
      <c r="BYQ413" s="464"/>
      <c r="BYR413" s="464"/>
      <c r="BYS413" s="464"/>
      <c r="BYT413" s="464"/>
      <c r="BYU413" s="464"/>
      <c r="BYV413" s="464"/>
      <c r="BYW413" s="464"/>
      <c r="BYX413" s="464"/>
      <c r="BYY413" s="464"/>
      <c r="BYZ413" s="464"/>
      <c r="BZA413" s="464"/>
      <c r="BZB413" s="464"/>
      <c r="BZC413" s="464"/>
      <c r="BZD413" s="464"/>
      <c r="BZE413" s="464"/>
      <c r="BZF413" s="464"/>
      <c r="BZG413" s="464"/>
      <c r="BZH413" s="464"/>
      <c r="BZI413" s="464"/>
      <c r="BZJ413" s="464"/>
      <c r="BZK413" s="464"/>
      <c r="BZL413" s="464"/>
      <c r="BZM413" s="464"/>
      <c r="BZN413" s="464"/>
      <c r="BZO413" s="464"/>
      <c r="BZP413" s="464"/>
      <c r="BZQ413" s="464"/>
      <c r="BZR413" s="464"/>
      <c r="BZS413" s="464"/>
      <c r="BZT413" s="464"/>
      <c r="BZU413" s="464"/>
      <c r="BZV413" s="464"/>
      <c r="BZW413" s="464"/>
      <c r="BZX413" s="464"/>
      <c r="BZY413" s="464"/>
      <c r="BZZ413" s="464"/>
      <c r="CAA413" s="464"/>
      <c r="CAB413" s="464"/>
      <c r="CAC413" s="464"/>
      <c r="CAD413" s="464"/>
      <c r="CAE413" s="464"/>
      <c r="CAF413" s="464"/>
      <c r="CAG413" s="464"/>
      <c r="CAH413" s="464"/>
      <c r="CAI413" s="464"/>
      <c r="CAJ413" s="464"/>
      <c r="CAK413" s="464"/>
      <c r="CAL413" s="464"/>
      <c r="CAM413" s="464"/>
      <c r="CAN413" s="464"/>
      <c r="CAO413" s="464"/>
      <c r="CAP413" s="464"/>
      <c r="CAQ413" s="464"/>
      <c r="CAR413" s="464"/>
      <c r="CAS413" s="464"/>
      <c r="CAT413" s="464"/>
      <c r="CAU413" s="464"/>
      <c r="CAV413" s="464"/>
      <c r="CAW413" s="464"/>
      <c r="CAX413" s="464"/>
      <c r="CAY413" s="464"/>
      <c r="CAZ413" s="464"/>
      <c r="CBA413" s="464"/>
      <c r="CBB413" s="464"/>
      <c r="CBC413" s="464"/>
      <c r="CBD413" s="464"/>
      <c r="CBE413" s="464"/>
      <c r="CBF413" s="464"/>
      <c r="CBG413" s="464"/>
      <c r="CBH413" s="464"/>
      <c r="CBI413" s="464"/>
      <c r="CBJ413" s="464"/>
      <c r="CBK413" s="464"/>
      <c r="CBL413" s="464"/>
      <c r="CBM413" s="464"/>
      <c r="CBN413" s="464"/>
      <c r="CBO413" s="464"/>
      <c r="CBP413" s="464"/>
      <c r="CBQ413" s="464"/>
      <c r="CBR413" s="464"/>
      <c r="CBS413" s="464"/>
      <c r="CBT413" s="464"/>
      <c r="CBU413" s="464"/>
      <c r="CBV413" s="464"/>
      <c r="CBW413" s="464"/>
      <c r="CBX413" s="464"/>
      <c r="CBY413" s="464"/>
      <c r="CBZ413" s="464"/>
      <c r="CCA413" s="464"/>
      <c r="CCB413" s="464"/>
      <c r="CCC413" s="464"/>
      <c r="CCD413" s="464"/>
      <c r="CCE413" s="464"/>
      <c r="CCF413" s="464"/>
      <c r="CCG413" s="464"/>
      <c r="CCH413" s="464"/>
      <c r="CCI413" s="464"/>
      <c r="CCJ413" s="464"/>
      <c r="CCK413" s="464"/>
      <c r="CCL413" s="464"/>
      <c r="CCM413" s="464"/>
      <c r="CCN413" s="464"/>
      <c r="CCO413" s="464"/>
      <c r="CCP413" s="464"/>
      <c r="CCQ413" s="464"/>
      <c r="CCR413" s="464"/>
      <c r="CCS413" s="464"/>
      <c r="CCT413" s="464"/>
      <c r="CCU413" s="464"/>
      <c r="CCV413" s="464"/>
      <c r="CCW413" s="464"/>
      <c r="CCX413" s="464"/>
      <c r="CCY413" s="464"/>
      <c r="CCZ413" s="464"/>
      <c r="CDA413" s="464"/>
      <c r="CDB413" s="464"/>
      <c r="CDC413" s="464"/>
      <c r="CDD413" s="464"/>
      <c r="CDE413" s="464"/>
      <c r="CDF413" s="464"/>
      <c r="CDG413" s="464"/>
      <c r="CDH413" s="464"/>
      <c r="CDI413" s="464"/>
      <c r="CDJ413" s="464"/>
      <c r="CDK413" s="464"/>
      <c r="CDL413" s="464"/>
      <c r="CDM413" s="464"/>
      <c r="CDN413" s="464"/>
      <c r="CDO413" s="464"/>
      <c r="CDP413" s="464"/>
      <c r="CDQ413" s="464"/>
      <c r="CDR413" s="464"/>
      <c r="CDS413" s="464"/>
      <c r="CDT413" s="464"/>
      <c r="CDU413" s="464"/>
      <c r="CDV413" s="464"/>
      <c r="CDW413" s="464"/>
      <c r="CDX413" s="464"/>
      <c r="CDY413" s="464"/>
      <c r="CDZ413" s="464"/>
      <c r="CEA413" s="464"/>
      <c r="CEB413" s="464"/>
      <c r="CEC413" s="464"/>
      <c r="CED413" s="464"/>
      <c r="CEE413" s="464"/>
      <c r="CEF413" s="464"/>
      <c r="CEG413" s="464"/>
      <c r="CEH413" s="464"/>
      <c r="CEI413" s="464"/>
      <c r="CEJ413" s="464"/>
      <c r="CEK413" s="464"/>
      <c r="CEL413" s="464"/>
      <c r="CEM413" s="464"/>
      <c r="CEN413" s="464"/>
      <c r="CEO413" s="464"/>
      <c r="CEP413" s="464"/>
      <c r="CEQ413" s="464"/>
      <c r="CER413" s="464"/>
      <c r="CES413" s="464"/>
      <c r="CET413" s="464"/>
      <c r="CEU413" s="464"/>
      <c r="CEV413" s="464"/>
      <c r="CEW413" s="464"/>
      <c r="CEX413" s="464"/>
      <c r="CEY413" s="464"/>
      <c r="CEZ413" s="464"/>
      <c r="CFA413" s="464"/>
      <c r="CFB413" s="464"/>
      <c r="CFC413" s="464"/>
      <c r="CFD413" s="464"/>
      <c r="CFE413" s="464"/>
      <c r="CFF413" s="464"/>
      <c r="CFG413" s="464"/>
      <c r="CFH413" s="464"/>
      <c r="CFI413" s="464"/>
      <c r="CFJ413" s="464"/>
      <c r="CFK413" s="464"/>
      <c r="CFL413" s="464"/>
      <c r="CFM413" s="464"/>
      <c r="CFN413" s="464"/>
      <c r="CFO413" s="464"/>
      <c r="CFP413" s="464"/>
      <c r="CFQ413" s="464"/>
      <c r="CFR413" s="464"/>
      <c r="CFS413" s="464"/>
      <c r="CFT413" s="464"/>
      <c r="CFU413" s="464"/>
      <c r="CFV413" s="464"/>
      <c r="CFW413" s="464"/>
      <c r="CFX413" s="464"/>
      <c r="CFY413" s="464"/>
      <c r="CFZ413" s="464"/>
      <c r="CGA413" s="464"/>
      <c r="CGB413" s="464"/>
      <c r="CGC413" s="464"/>
      <c r="CGD413" s="464"/>
      <c r="CGE413" s="464"/>
      <c r="CGF413" s="464"/>
      <c r="CGG413" s="464"/>
      <c r="CGH413" s="464"/>
      <c r="CGI413" s="464"/>
      <c r="CGJ413" s="464"/>
      <c r="CGK413" s="464"/>
      <c r="CGL413" s="464"/>
      <c r="CGM413" s="464"/>
      <c r="CGN413" s="464"/>
      <c r="CGO413" s="464"/>
      <c r="CGP413" s="464"/>
      <c r="CGQ413" s="464"/>
      <c r="CGR413" s="464"/>
      <c r="CGS413" s="464"/>
      <c r="CGT413" s="464"/>
      <c r="CGU413" s="464"/>
      <c r="CGV413" s="464"/>
      <c r="CGW413" s="464"/>
      <c r="CGX413" s="464"/>
      <c r="CGY413" s="464"/>
      <c r="CGZ413" s="464"/>
      <c r="CHA413" s="464"/>
      <c r="CHB413" s="464"/>
      <c r="CHC413" s="464"/>
      <c r="CHD413" s="464"/>
      <c r="CHE413" s="464"/>
      <c r="CHF413" s="464"/>
      <c r="CHG413" s="464"/>
      <c r="CHH413" s="464"/>
      <c r="CHI413" s="464"/>
      <c r="CHJ413" s="464"/>
      <c r="CHK413" s="464"/>
      <c r="CHL413" s="464"/>
      <c r="CHM413" s="464"/>
      <c r="CHN413" s="464"/>
      <c r="CHO413" s="464"/>
      <c r="CHP413" s="464"/>
      <c r="CHQ413" s="464"/>
      <c r="CHR413" s="464"/>
      <c r="CHS413" s="464"/>
      <c r="CHT413" s="464"/>
      <c r="CHU413" s="464"/>
      <c r="CHV413" s="464"/>
      <c r="CHW413" s="464"/>
      <c r="CHX413" s="464"/>
      <c r="CHY413" s="464"/>
      <c r="CHZ413" s="464"/>
      <c r="CIA413" s="464"/>
      <c r="CIB413" s="464"/>
      <c r="CIC413" s="464"/>
      <c r="CID413" s="464"/>
      <c r="CIE413" s="464"/>
      <c r="CIF413" s="464"/>
      <c r="CIG413" s="464"/>
      <c r="CIH413" s="464"/>
      <c r="CII413" s="464"/>
      <c r="CIJ413" s="464"/>
      <c r="CIK413" s="464"/>
      <c r="CIL413" s="464"/>
      <c r="CIM413" s="464"/>
      <c r="CIN413" s="464"/>
      <c r="CIO413" s="464"/>
      <c r="CIP413" s="464"/>
      <c r="CIQ413" s="464"/>
      <c r="CIR413" s="464"/>
      <c r="CIS413" s="464"/>
      <c r="CIT413" s="464"/>
      <c r="CIU413" s="464"/>
      <c r="CIV413" s="464"/>
      <c r="CIW413" s="464"/>
      <c r="CIX413" s="464"/>
      <c r="CIY413" s="464"/>
      <c r="CIZ413" s="464"/>
      <c r="CJA413" s="464"/>
      <c r="CJB413" s="464"/>
      <c r="CJC413" s="464"/>
      <c r="CJD413" s="464"/>
      <c r="CJE413" s="464"/>
      <c r="CJF413" s="464"/>
      <c r="CJG413" s="464"/>
      <c r="CJH413" s="464"/>
      <c r="CJI413" s="464"/>
      <c r="CJJ413" s="464"/>
      <c r="CJK413" s="464"/>
      <c r="CJL413" s="464"/>
      <c r="CJM413" s="464"/>
      <c r="CJN413" s="464"/>
      <c r="CJO413" s="464"/>
      <c r="CJP413" s="464"/>
      <c r="CJQ413" s="464"/>
      <c r="CJR413" s="464"/>
      <c r="CJS413" s="464"/>
      <c r="CJT413" s="464"/>
      <c r="CJU413" s="464"/>
      <c r="CJV413" s="464"/>
      <c r="CJW413" s="464"/>
      <c r="CJX413" s="464"/>
      <c r="CJY413" s="464"/>
      <c r="CJZ413" s="464"/>
      <c r="CKA413" s="464"/>
      <c r="CKB413" s="464"/>
      <c r="CKC413" s="464"/>
      <c r="CKD413" s="464"/>
      <c r="CKE413" s="464"/>
      <c r="CKF413" s="464"/>
      <c r="CKG413" s="464"/>
      <c r="CKH413" s="464"/>
      <c r="CKI413" s="464"/>
      <c r="CKJ413" s="464"/>
      <c r="CKK413" s="464"/>
      <c r="CKL413" s="464"/>
      <c r="CKM413" s="464"/>
      <c r="CKN413" s="464"/>
      <c r="CKO413" s="464"/>
      <c r="CKP413" s="464"/>
      <c r="CKQ413" s="464"/>
      <c r="CKR413" s="464"/>
      <c r="CKS413" s="464"/>
      <c r="CKT413" s="464"/>
      <c r="CKU413" s="464"/>
      <c r="CKV413" s="464"/>
      <c r="CKW413" s="464"/>
      <c r="CKX413" s="464"/>
      <c r="CKY413" s="464"/>
      <c r="CKZ413" s="464"/>
      <c r="CLA413" s="464"/>
      <c r="CLB413" s="464"/>
      <c r="CLC413" s="464"/>
      <c r="CLD413" s="464"/>
      <c r="CLE413" s="464"/>
      <c r="CLF413" s="464"/>
      <c r="CLG413" s="464"/>
      <c r="CLH413" s="464"/>
      <c r="CLI413" s="464"/>
      <c r="CLJ413" s="464"/>
      <c r="CLK413" s="464"/>
      <c r="CLL413" s="464"/>
      <c r="CLM413" s="464"/>
      <c r="CLN413" s="464"/>
      <c r="CLO413" s="464"/>
      <c r="CLP413" s="464"/>
      <c r="CLQ413" s="464"/>
      <c r="CLR413" s="464"/>
      <c r="CLS413" s="464"/>
      <c r="CLT413" s="464"/>
      <c r="CLU413" s="464"/>
      <c r="CLV413" s="464"/>
      <c r="CLW413" s="464"/>
      <c r="CLX413" s="464"/>
      <c r="CLY413" s="464"/>
      <c r="CLZ413" s="464"/>
      <c r="CMA413" s="464"/>
      <c r="CMB413" s="464"/>
      <c r="CMC413" s="464"/>
      <c r="CMD413" s="464"/>
      <c r="CME413" s="464"/>
      <c r="CMF413" s="464"/>
      <c r="CMG413" s="464"/>
      <c r="CMH413" s="464"/>
      <c r="CMI413" s="464"/>
      <c r="CMJ413" s="464"/>
      <c r="CMK413" s="464"/>
      <c r="CML413" s="464"/>
      <c r="CMM413" s="464"/>
      <c r="CMN413" s="464"/>
      <c r="CMO413" s="464"/>
      <c r="CMP413" s="464"/>
      <c r="CMQ413" s="464"/>
      <c r="CMR413" s="464"/>
      <c r="CMS413" s="464"/>
      <c r="CMT413" s="464"/>
      <c r="CMU413" s="464"/>
      <c r="CMV413" s="464"/>
      <c r="CMW413" s="464"/>
      <c r="CMX413" s="464"/>
      <c r="CMY413" s="464"/>
      <c r="CMZ413" s="464"/>
      <c r="CNA413" s="464"/>
      <c r="CNB413" s="464"/>
      <c r="CNC413" s="464"/>
      <c r="CND413" s="464"/>
      <c r="CNE413" s="464"/>
      <c r="CNF413" s="464"/>
      <c r="CNG413" s="464"/>
      <c r="CNH413" s="464"/>
      <c r="CNI413" s="464"/>
      <c r="CNJ413" s="464"/>
      <c r="CNK413" s="464"/>
      <c r="CNL413" s="464"/>
      <c r="CNM413" s="464"/>
      <c r="CNN413" s="464"/>
      <c r="CNO413" s="464"/>
      <c r="CNP413" s="464"/>
      <c r="CNQ413" s="464"/>
      <c r="CNR413" s="464"/>
      <c r="CNS413" s="464"/>
      <c r="CNT413" s="464"/>
      <c r="CNU413" s="464"/>
      <c r="CNV413" s="464"/>
      <c r="CNW413" s="464"/>
      <c r="CNX413" s="464"/>
      <c r="CNY413" s="464"/>
      <c r="CNZ413" s="464"/>
      <c r="COA413" s="464"/>
      <c r="COB413" s="464"/>
      <c r="COC413" s="464"/>
      <c r="COD413" s="464"/>
      <c r="COE413" s="464"/>
      <c r="COF413" s="464"/>
      <c r="COG413" s="464"/>
      <c r="COH413" s="464"/>
      <c r="COI413" s="464"/>
      <c r="COJ413" s="464"/>
      <c r="COK413" s="464"/>
      <c r="COL413" s="464"/>
      <c r="COM413" s="464"/>
      <c r="CON413" s="464"/>
      <c r="COO413" s="464"/>
      <c r="COP413" s="464"/>
      <c r="COQ413" s="464"/>
      <c r="COR413" s="464"/>
      <c r="COS413" s="464"/>
      <c r="COT413" s="464"/>
      <c r="COU413" s="464"/>
      <c r="COV413" s="464"/>
      <c r="COW413" s="464"/>
      <c r="COX413" s="464"/>
      <c r="COY413" s="464"/>
      <c r="COZ413" s="464"/>
      <c r="CPA413" s="464"/>
      <c r="CPB413" s="464"/>
      <c r="CPC413" s="464"/>
      <c r="CPD413" s="464"/>
      <c r="CPE413" s="464"/>
      <c r="CPF413" s="464"/>
      <c r="CPG413" s="464"/>
      <c r="CPH413" s="464"/>
      <c r="CPI413" s="464"/>
      <c r="CPJ413" s="464"/>
      <c r="CPK413" s="464"/>
      <c r="CPL413" s="464"/>
      <c r="CPM413" s="464"/>
      <c r="CPN413" s="464"/>
      <c r="CPO413" s="464"/>
      <c r="CPP413" s="464"/>
      <c r="CPQ413" s="464"/>
      <c r="CPR413" s="464"/>
      <c r="CPS413" s="464"/>
      <c r="CPT413" s="464"/>
      <c r="CPU413" s="464"/>
      <c r="CPV413" s="464"/>
      <c r="CPW413" s="464"/>
      <c r="CPX413" s="464"/>
      <c r="CPY413" s="464"/>
      <c r="CPZ413" s="464"/>
      <c r="CQA413" s="464"/>
      <c r="CQB413" s="464"/>
      <c r="CQC413" s="464"/>
      <c r="CQD413" s="464"/>
      <c r="CQE413" s="464"/>
      <c r="CQF413" s="464"/>
      <c r="CQG413" s="464"/>
      <c r="CQH413" s="464"/>
      <c r="CQI413" s="464"/>
      <c r="CQJ413" s="464"/>
      <c r="CQK413" s="464"/>
      <c r="CQL413" s="464"/>
      <c r="CQM413" s="464"/>
      <c r="CQN413" s="464"/>
      <c r="CQO413" s="464"/>
      <c r="CQP413" s="464"/>
      <c r="CQQ413" s="464"/>
      <c r="CQR413" s="464"/>
      <c r="CQS413" s="464"/>
      <c r="CQT413" s="464"/>
      <c r="CQU413" s="464"/>
      <c r="CQV413" s="464"/>
      <c r="CQW413" s="464"/>
      <c r="CQX413" s="464"/>
      <c r="CQY413" s="464"/>
      <c r="CQZ413" s="464"/>
      <c r="CRA413" s="464"/>
      <c r="CRB413" s="464"/>
      <c r="CRC413" s="464"/>
      <c r="CRD413" s="464"/>
      <c r="CRE413" s="464"/>
      <c r="CRF413" s="464"/>
      <c r="CRG413" s="464"/>
      <c r="CRH413" s="464"/>
      <c r="CRI413" s="464"/>
      <c r="CRJ413" s="464"/>
      <c r="CRK413" s="464"/>
      <c r="CRL413" s="464"/>
      <c r="CRM413" s="464"/>
      <c r="CRN413" s="464"/>
      <c r="CRO413" s="464"/>
      <c r="CRP413" s="464"/>
      <c r="CRQ413" s="464"/>
      <c r="CRR413" s="464"/>
      <c r="CRS413" s="464"/>
      <c r="CRT413" s="464"/>
      <c r="CRU413" s="464"/>
      <c r="CRV413" s="464"/>
      <c r="CRW413" s="464"/>
      <c r="CRX413" s="464"/>
      <c r="CRY413" s="464"/>
      <c r="CRZ413" s="464"/>
      <c r="CSA413" s="464"/>
      <c r="CSB413" s="464"/>
      <c r="CSC413" s="464"/>
      <c r="CSD413" s="464"/>
      <c r="CSE413" s="464"/>
      <c r="CSF413" s="464"/>
      <c r="CSG413" s="464"/>
      <c r="CSH413" s="464"/>
      <c r="CSI413" s="464"/>
      <c r="CSJ413" s="464"/>
      <c r="CSK413" s="464"/>
      <c r="CSL413" s="464"/>
      <c r="CSM413" s="464"/>
      <c r="CSN413" s="464"/>
      <c r="CSO413" s="464"/>
      <c r="CSP413" s="464"/>
      <c r="CSQ413" s="464"/>
      <c r="CSR413" s="464"/>
      <c r="CSS413" s="464"/>
      <c r="CST413" s="464"/>
      <c r="CSU413" s="464"/>
      <c r="CSV413" s="464"/>
      <c r="CSW413" s="464"/>
      <c r="CSX413" s="464"/>
      <c r="CSY413" s="464"/>
      <c r="CSZ413" s="464"/>
      <c r="CTA413" s="464"/>
      <c r="CTB413" s="464"/>
      <c r="CTC413" s="464"/>
      <c r="CTD413" s="464"/>
      <c r="CTE413" s="464"/>
      <c r="CTF413" s="464"/>
      <c r="CTG413" s="464"/>
      <c r="CTH413" s="464"/>
      <c r="CTI413" s="464"/>
      <c r="CTJ413" s="464"/>
      <c r="CTK413" s="464"/>
      <c r="CTL413" s="464"/>
      <c r="CTM413" s="464"/>
      <c r="CTN413" s="464"/>
      <c r="CTO413" s="464"/>
      <c r="CTP413" s="464"/>
      <c r="CTQ413" s="464"/>
      <c r="CTR413" s="464"/>
      <c r="CTS413" s="464"/>
      <c r="CTT413" s="464"/>
      <c r="CTU413" s="464"/>
      <c r="CTV413" s="464"/>
      <c r="CTW413" s="464"/>
      <c r="CTX413" s="464"/>
      <c r="CTY413" s="464"/>
      <c r="CTZ413" s="464"/>
      <c r="CUA413" s="464"/>
      <c r="CUB413" s="464"/>
      <c r="CUC413" s="464"/>
      <c r="CUD413" s="464"/>
      <c r="CUE413" s="464"/>
      <c r="CUF413" s="464"/>
      <c r="CUG413" s="464"/>
      <c r="CUH413" s="464"/>
      <c r="CUI413" s="464"/>
      <c r="CUJ413" s="464"/>
      <c r="CUK413" s="464"/>
      <c r="CUL413" s="464"/>
      <c r="CUM413" s="464"/>
      <c r="CUN413" s="464"/>
      <c r="CUO413" s="464"/>
      <c r="CUP413" s="464"/>
      <c r="CUQ413" s="464"/>
      <c r="CUR413" s="464"/>
      <c r="CUS413" s="464"/>
      <c r="CUT413" s="464"/>
      <c r="CUU413" s="464"/>
      <c r="CUV413" s="464"/>
      <c r="CUW413" s="464"/>
      <c r="CUX413" s="464"/>
      <c r="CUY413" s="464"/>
      <c r="CUZ413" s="464"/>
      <c r="CVA413" s="464"/>
      <c r="CVB413" s="464"/>
      <c r="CVC413" s="464"/>
      <c r="CVD413" s="464"/>
      <c r="CVE413" s="464"/>
      <c r="CVF413" s="464"/>
      <c r="CVG413" s="464"/>
      <c r="CVH413" s="464"/>
      <c r="CVI413" s="464"/>
      <c r="CVJ413" s="464"/>
      <c r="CVK413" s="464"/>
      <c r="CVL413" s="464"/>
      <c r="CVM413" s="464"/>
      <c r="CVN413" s="464"/>
      <c r="CVO413" s="464"/>
      <c r="CVP413" s="464"/>
      <c r="CVQ413" s="464"/>
      <c r="CVR413" s="464"/>
      <c r="CVS413" s="464"/>
      <c r="CVT413" s="464"/>
      <c r="CVU413" s="464"/>
      <c r="CVV413" s="464"/>
      <c r="CVW413" s="464"/>
      <c r="CVX413" s="464"/>
      <c r="CVY413" s="464"/>
      <c r="CVZ413" s="464"/>
      <c r="CWA413" s="464"/>
      <c r="CWB413" s="464"/>
      <c r="CWC413" s="464"/>
      <c r="CWD413" s="464"/>
      <c r="CWE413" s="464"/>
      <c r="CWF413" s="464"/>
      <c r="CWG413" s="464"/>
      <c r="CWH413" s="464"/>
      <c r="CWI413" s="464"/>
      <c r="CWJ413" s="464"/>
      <c r="CWK413" s="464"/>
      <c r="CWL413" s="464"/>
      <c r="CWM413" s="464"/>
      <c r="CWN413" s="464"/>
      <c r="CWO413" s="464"/>
      <c r="CWP413" s="464"/>
      <c r="CWQ413" s="464"/>
      <c r="CWR413" s="464"/>
      <c r="CWS413" s="464"/>
      <c r="CWT413" s="464"/>
      <c r="CWU413" s="464"/>
      <c r="CWV413" s="464"/>
      <c r="CWW413" s="464"/>
      <c r="CWX413" s="464"/>
      <c r="CWY413" s="464"/>
      <c r="CWZ413" s="464"/>
      <c r="CXA413" s="464"/>
      <c r="CXB413" s="464"/>
      <c r="CXC413" s="464"/>
      <c r="CXD413" s="464"/>
      <c r="CXE413" s="464"/>
      <c r="CXF413" s="464"/>
      <c r="CXG413" s="464"/>
      <c r="CXH413" s="464"/>
      <c r="CXI413" s="464"/>
      <c r="CXJ413" s="464"/>
      <c r="CXK413" s="464"/>
      <c r="CXL413" s="464"/>
      <c r="CXM413" s="464"/>
      <c r="CXN413" s="464"/>
      <c r="CXO413" s="464"/>
      <c r="CXP413" s="464"/>
      <c r="CXQ413" s="464"/>
      <c r="CXR413" s="464"/>
      <c r="CXS413" s="464"/>
      <c r="CXT413" s="464"/>
      <c r="CXU413" s="464"/>
      <c r="CXV413" s="464"/>
      <c r="CXW413" s="464"/>
      <c r="CXX413" s="464"/>
      <c r="CXY413" s="464"/>
      <c r="CXZ413" s="464"/>
      <c r="CYA413" s="464"/>
      <c r="CYB413" s="464"/>
      <c r="CYC413" s="464"/>
      <c r="CYD413" s="464"/>
      <c r="CYE413" s="464"/>
      <c r="CYF413" s="464"/>
      <c r="CYG413" s="464"/>
      <c r="CYH413" s="464"/>
      <c r="CYI413" s="464"/>
      <c r="CYJ413" s="464"/>
      <c r="CYK413" s="464"/>
      <c r="CYL413" s="464"/>
      <c r="CYM413" s="464"/>
      <c r="CYN413" s="464"/>
      <c r="CYO413" s="464"/>
      <c r="CYP413" s="464"/>
      <c r="CYQ413" s="464"/>
      <c r="CYR413" s="464"/>
      <c r="CYS413" s="464"/>
      <c r="CYT413" s="464"/>
      <c r="CYU413" s="464"/>
      <c r="CYV413" s="464"/>
      <c r="CYW413" s="464"/>
      <c r="CYX413" s="464"/>
      <c r="CYY413" s="464"/>
      <c r="CYZ413" s="464"/>
      <c r="CZA413" s="464"/>
      <c r="CZB413" s="464"/>
      <c r="CZC413" s="464"/>
      <c r="CZD413" s="464"/>
      <c r="CZE413" s="464"/>
      <c r="CZF413" s="464"/>
      <c r="CZG413" s="464"/>
      <c r="CZH413" s="464"/>
      <c r="CZI413" s="464"/>
      <c r="CZJ413" s="464"/>
      <c r="CZK413" s="464"/>
      <c r="CZL413" s="464"/>
      <c r="CZM413" s="464"/>
      <c r="CZN413" s="464"/>
      <c r="CZO413" s="464"/>
      <c r="CZP413" s="464"/>
      <c r="CZQ413" s="464"/>
      <c r="CZR413" s="464"/>
      <c r="CZS413" s="464"/>
      <c r="CZT413" s="464"/>
      <c r="CZU413" s="464"/>
      <c r="CZV413" s="464"/>
      <c r="CZW413" s="464"/>
      <c r="CZX413" s="464"/>
      <c r="CZY413" s="464"/>
      <c r="CZZ413" s="464"/>
      <c r="DAA413" s="464"/>
      <c r="DAB413" s="464"/>
      <c r="DAC413" s="464"/>
      <c r="DAD413" s="464"/>
      <c r="DAE413" s="464"/>
      <c r="DAF413" s="464"/>
      <c r="DAG413" s="464"/>
      <c r="DAH413" s="464"/>
      <c r="DAI413" s="464"/>
      <c r="DAJ413" s="464"/>
      <c r="DAK413" s="464"/>
      <c r="DAL413" s="464"/>
      <c r="DAM413" s="464"/>
      <c r="DAN413" s="464"/>
      <c r="DAO413" s="464"/>
      <c r="DAP413" s="464"/>
      <c r="DAQ413" s="464"/>
      <c r="DAR413" s="464"/>
      <c r="DAS413" s="464"/>
      <c r="DAT413" s="464"/>
      <c r="DAU413" s="464"/>
      <c r="DAV413" s="464"/>
      <c r="DAW413" s="464"/>
      <c r="DAX413" s="464"/>
      <c r="DAY413" s="464"/>
      <c r="DAZ413" s="464"/>
      <c r="DBA413" s="464"/>
      <c r="DBB413" s="464"/>
      <c r="DBC413" s="464"/>
      <c r="DBD413" s="464"/>
      <c r="DBE413" s="464"/>
      <c r="DBF413" s="464"/>
      <c r="DBG413" s="464"/>
      <c r="DBH413" s="464"/>
      <c r="DBI413" s="464"/>
      <c r="DBJ413" s="464"/>
      <c r="DBK413" s="464"/>
      <c r="DBL413" s="464"/>
      <c r="DBM413" s="464"/>
      <c r="DBN413" s="464"/>
      <c r="DBO413" s="464"/>
      <c r="DBP413" s="464"/>
      <c r="DBQ413" s="464"/>
      <c r="DBR413" s="464"/>
      <c r="DBS413" s="464"/>
      <c r="DBT413" s="464"/>
      <c r="DBU413" s="464"/>
      <c r="DBV413" s="464"/>
      <c r="DBW413" s="464"/>
      <c r="DBX413" s="464"/>
      <c r="DBY413" s="464"/>
      <c r="DBZ413" s="464"/>
      <c r="DCA413" s="464"/>
      <c r="DCB413" s="464"/>
      <c r="DCC413" s="464"/>
      <c r="DCD413" s="464"/>
      <c r="DCE413" s="464"/>
      <c r="DCF413" s="464"/>
      <c r="DCG413" s="464"/>
      <c r="DCH413" s="464"/>
      <c r="DCI413" s="464"/>
      <c r="DCJ413" s="464"/>
      <c r="DCK413" s="464"/>
      <c r="DCL413" s="464"/>
      <c r="DCM413" s="464"/>
      <c r="DCN413" s="464"/>
      <c r="DCO413" s="464"/>
      <c r="DCP413" s="464"/>
      <c r="DCQ413" s="464"/>
      <c r="DCR413" s="464"/>
      <c r="DCS413" s="464"/>
      <c r="DCT413" s="464"/>
      <c r="DCU413" s="464"/>
      <c r="DCV413" s="464"/>
      <c r="DCW413" s="464"/>
      <c r="DCX413" s="464"/>
      <c r="DCY413" s="464"/>
      <c r="DCZ413" s="464"/>
      <c r="DDA413" s="464"/>
      <c r="DDB413" s="464"/>
      <c r="DDC413" s="464"/>
      <c r="DDD413" s="464"/>
      <c r="DDE413" s="464"/>
      <c r="DDF413" s="464"/>
      <c r="DDG413" s="464"/>
      <c r="DDH413" s="464"/>
      <c r="DDI413" s="464"/>
      <c r="DDJ413" s="464"/>
      <c r="DDK413" s="464"/>
      <c r="DDL413" s="464"/>
      <c r="DDM413" s="464"/>
      <c r="DDN413" s="464"/>
      <c r="DDO413" s="464"/>
      <c r="DDP413" s="464"/>
      <c r="DDQ413" s="464"/>
      <c r="DDR413" s="464"/>
      <c r="DDS413" s="464"/>
      <c r="DDT413" s="464"/>
      <c r="DDU413" s="464"/>
      <c r="DDV413" s="464"/>
      <c r="DDW413" s="464"/>
      <c r="DDX413" s="464"/>
      <c r="DDY413" s="464"/>
      <c r="DDZ413" s="464"/>
      <c r="DEA413" s="464"/>
      <c r="DEB413" s="464"/>
      <c r="DEC413" s="464"/>
      <c r="DED413" s="464"/>
      <c r="DEE413" s="464"/>
      <c r="DEF413" s="464"/>
      <c r="DEG413" s="464"/>
      <c r="DEH413" s="464"/>
      <c r="DEI413" s="464"/>
      <c r="DEJ413" s="464"/>
      <c r="DEK413" s="464"/>
      <c r="DEL413" s="464"/>
      <c r="DEM413" s="464"/>
      <c r="DEN413" s="464"/>
      <c r="DEO413" s="464"/>
      <c r="DEP413" s="464"/>
      <c r="DEQ413" s="464"/>
      <c r="DER413" s="464"/>
      <c r="DES413" s="464"/>
      <c r="DET413" s="464"/>
      <c r="DEU413" s="464"/>
      <c r="DEV413" s="464"/>
      <c r="DEW413" s="464"/>
      <c r="DEX413" s="464"/>
      <c r="DEY413" s="464"/>
      <c r="DEZ413" s="464"/>
      <c r="DFA413" s="464"/>
      <c r="DFB413" s="464"/>
      <c r="DFC413" s="464"/>
      <c r="DFD413" s="464"/>
      <c r="DFE413" s="464"/>
      <c r="DFF413" s="464"/>
      <c r="DFG413" s="464"/>
      <c r="DFH413" s="464"/>
      <c r="DFI413" s="464"/>
      <c r="DFJ413" s="464"/>
      <c r="DFK413" s="464"/>
      <c r="DFL413" s="464"/>
      <c r="DFM413" s="464"/>
      <c r="DFN413" s="464"/>
      <c r="DFO413" s="464"/>
      <c r="DFP413" s="464"/>
      <c r="DFQ413" s="464"/>
      <c r="DFR413" s="464"/>
      <c r="DFS413" s="464"/>
      <c r="DFT413" s="464"/>
      <c r="DFU413" s="464"/>
      <c r="DFV413" s="464"/>
      <c r="DFW413" s="464"/>
      <c r="DFX413" s="464"/>
      <c r="DFY413" s="464"/>
      <c r="DFZ413" s="464"/>
      <c r="DGA413" s="464"/>
      <c r="DGB413" s="464"/>
      <c r="DGC413" s="464"/>
      <c r="DGD413" s="464"/>
      <c r="DGE413" s="464"/>
      <c r="DGF413" s="464"/>
      <c r="DGG413" s="464"/>
      <c r="DGH413" s="464"/>
      <c r="DGI413" s="464"/>
      <c r="DGJ413" s="464"/>
      <c r="DGK413" s="464"/>
      <c r="DGL413" s="464"/>
      <c r="DGM413" s="464"/>
      <c r="DGN413" s="464"/>
      <c r="DGO413" s="464"/>
      <c r="DGP413" s="464"/>
      <c r="DGQ413" s="464"/>
      <c r="DGR413" s="464"/>
      <c r="DGS413" s="464"/>
      <c r="DGT413" s="464"/>
      <c r="DGU413" s="464"/>
      <c r="DGV413" s="464"/>
      <c r="DGW413" s="464"/>
      <c r="DGX413" s="464"/>
      <c r="DGY413" s="464"/>
      <c r="DGZ413" s="464"/>
      <c r="DHA413" s="464"/>
      <c r="DHB413" s="464"/>
      <c r="DHC413" s="464"/>
      <c r="DHD413" s="464"/>
      <c r="DHE413" s="464"/>
      <c r="DHF413" s="464"/>
      <c r="DHG413" s="464"/>
      <c r="DHH413" s="464"/>
      <c r="DHI413" s="464"/>
      <c r="DHJ413" s="464"/>
      <c r="DHK413" s="464"/>
      <c r="DHL413" s="464"/>
      <c r="DHM413" s="464"/>
      <c r="DHN413" s="464"/>
      <c r="DHO413" s="464"/>
      <c r="DHP413" s="464"/>
      <c r="DHQ413" s="464"/>
      <c r="DHR413" s="464"/>
      <c r="DHS413" s="464"/>
      <c r="DHT413" s="464"/>
      <c r="DHU413" s="464"/>
      <c r="DHV413" s="464"/>
      <c r="DHW413" s="464"/>
      <c r="DHX413" s="464"/>
      <c r="DHY413" s="464"/>
      <c r="DHZ413" s="464"/>
      <c r="DIA413" s="464"/>
      <c r="DIB413" s="464"/>
      <c r="DIC413" s="464"/>
      <c r="DID413" s="464"/>
      <c r="DIE413" s="464"/>
      <c r="DIF413" s="464"/>
      <c r="DIG413" s="464"/>
      <c r="DIH413" s="464"/>
      <c r="DII413" s="464"/>
      <c r="DIJ413" s="464"/>
      <c r="DIK413" s="464"/>
      <c r="DIL413" s="464"/>
      <c r="DIM413" s="464"/>
      <c r="DIN413" s="464"/>
      <c r="DIO413" s="464"/>
      <c r="DIP413" s="464"/>
      <c r="DIQ413" s="464"/>
      <c r="DIR413" s="464"/>
      <c r="DIS413" s="464"/>
      <c r="DIT413" s="464"/>
      <c r="DIU413" s="464"/>
      <c r="DIV413" s="464"/>
      <c r="DIW413" s="464"/>
      <c r="DIX413" s="464"/>
      <c r="DIY413" s="464"/>
      <c r="DIZ413" s="464"/>
      <c r="DJA413" s="464"/>
      <c r="DJB413" s="464"/>
      <c r="DJC413" s="464"/>
      <c r="DJD413" s="464"/>
      <c r="DJE413" s="464"/>
      <c r="DJF413" s="464"/>
      <c r="DJG413" s="464"/>
      <c r="DJH413" s="464"/>
      <c r="DJI413" s="464"/>
      <c r="DJJ413" s="464"/>
      <c r="DJK413" s="464"/>
      <c r="DJL413" s="464"/>
      <c r="DJM413" s="464"/>
      <c r="DJN413" s="464"/>
      <c r="DJO413" s="464"/>
      <c r="DJP413" s="464"/>
      <c r="DJQ413" s="464"/>
      <c r="DJR413" s="464"/>
      <c r="DJS413" s="464"/>
      <c r="DJT413" s="464"/>
      <c r="DJU413" s="464"/>
      <c r="DJV413" s="464"/>
      <c r="DJW413" s="464"/>
      <c r="DJX413" s="464"/>
      <c r="DJY413" s="464"/>
      <c r="DJZ413" s="464"/>
      <c r="DKA413" s="464"/>
      <c r="DKB413" s="464"/>
      <c r="DKC413" s="464"/>
      <c r="DKD413" s="464"/>
      <c r="DKE413" s="464"/>
      <c r="DKF413" s="464"/>
      <c r="DKG413" s="464"/>
      <c r="DKH413" s="464"/>
      <c r="DKI413" s="464"/>
      <c r="DKJ413" s="464"/>
      <c r="DKK413" s="464"/>
      <c r="DKL413" s="464"/>
      <c r="DKM413" s="464"/>
      <c r="DKN413" s="464"/>
      <c r="DKO413" s="464"/>
      <c r="DKP413" s="464"/>
      <c r="DKQ413" s="464"/>
      <c r="DKR413" s="464"/>
      <c r="DKS413" s="464"/>
      <c r="DKT413" s="464"/>
      <c r="DKU413" s="464"/>
      <c r="DKV413" s="464"/>
      <c r="DKW413" s="464"/>
      <c r="DKX413" s="464"/>
      <c r="DKY413" s="464"/>
      <c r="DKZ413" s="464"/>
      <c r="DLA413" s="464"/>
      <c r="DLB413" s="464"/>
      <c r="DLC413" s="464"/>
      <c r="DLD413" s="464"/>
      <c r="DLE413" s="464"/>
      <c r="DLF413" s="464"/>
      <c r="DLG413" s="464"/>
      <c r="DLH413" s="464"/>
      <c r="DLI413" s="464"/>
      <c r="DLJ413" s="464"/>
      <c r="DLK413" s="464"/>
      <c r="DLL413" s="464"/>
      <c r="DLM413" s="464"/>
      <c r="DLN413" s="464"/>
      <c r="DLO413" s="464"/>
      <c r="DLP413" s="464"/>
      <c r="DLQ413" s="464"/>
      <c r="DLR413" s="464"/>
      <c r="DLS413" s="464"/>
      <c r="DLT413" s="464"/>
      <c r="DLU413" s="464"/>
      <c r="DLV413" s="464"/>
      <c r="DLW413" s="464"/>
      <c r="DLX413" s="464"/>
      <c r="DLY413" s="464"/>
      <c r="DLZ413" s="464"/>
      <c r="DMA413" s="464"/>
      <c r="DMB413" s="464"/>
      <c r="DMC413" s="464"/>
      <c r="DMD413" s="464"/>
      <c r="DME413" s="464"/>
      <c r="DMF413" s="464"/>
      <c r="DMG413" s="464"/>
      <c r="DMH413" s="464"/>
      <c r="DMI413" s="464"/>
      <c r="DMJ413" s="464"/>
      <c r="DMK413" s="464"/>
      <c r="DML413" s="464"/>
      <c r="DMM413" s="464"/>
      <c r="DMN413" s="464"/>
      <c r="DMO413" s="464"/>
      <c r="DMP413" s="464"/>
      <c r="DMQ413" s="464"/>
      <c r="DMR413" s="464"/>
      <c r="DMS413" s="464"/>
      <c r="DMT413" s="464"/>
      <c r="DMU413" s="464"/>
      <c r="DMV413" s="464"/>
      <c r="DMW413" s="464"/>
      <c r="DMX413" s="464"/>
      <c r="DMY413" s="464"/>
      <c r="DMZ413" s="464"/>
      <c r="DNA413" s="464"/>
      <c r="DNB413" s="464"/>
      <c r="DNC413" s="464"/>
      <c r="DND413" s="464"/>
      <c r="DNE413" s="464"/>
      <c r="DNF413" s="464"/>
      <c r="DNG413" s="464"/>
      <c r="DNH413" s="464"/>
      <c r="DNI413" s="464"/>
      <c r="DNJ413" s="464"/>
      <c r="DNK413" s="464"/>
      <c r="DNL413" s="464"/>
      <c r="DNM413" s="464"/>
      <c r="DNN413" s="464"/>
      <c r="DNO413" s="464"/>
      <c r="DNP413" s="464"/>
      <c r="DNQ413" s="464"/>
      <c r="DNR413" s="464"/>
      <c r="DNS413" s="464"/>
      <c r="DNT413" s="464"/>
      <c r="DNU413" s="464"/>
      <c r="DNV413" s="464"/>
      <c r="DNW413" s="464"/>
      <c r="DNX413" s="464"/>
      <c r="DNY413" s="464"/>
      <c r="DNZ413" s="464"/>
      <c r="DOA413" s="464"/>
      <c r="DOB413" s="464"/>
      <c r="DOC413" s="464"/>
      <c r="DOD413" s="464"/>
      <c r="DOE413" s="464"/>
      <c r="DOF413" s="464"/>
      <c r="DOG413" s="464"/>
      <c r="DOH413" s="464"/>
      <c r="DOI413" s="464"/>
      <c r="DOJ413" s="464"/>
      <c r="DOK413" s="464"/>
      <c r="DOL413" s="464"/>
      <c r="DOM413" s="464"/>
      <c r="DON413" s="464"/>
      <c r="DOO413" s="464"/>
      <c r="DOP413" s="464"/>
      <c r="DOQ413" s="464"/>
      <c r="DOR413" s="464"/>
      <c r="DOS413" s="464"/>
      <c r="DOT413" s="464"/>
      <c r="DOU413" s="464"/>
      <c r="DOV413" s="464"/>
      <c r="DOW413" s="464"/>
      <c r="DOX413" s="464"/>
      <c r="DOY413" s="464"/>
      <c r="DOZ413" s="464"/>
      <c r="DPA413" s="464"/>
      <c r="DPB413" s="464"/>
      <c r="DPC413" s="464"/>
      <c r="DPD413" s="464"/>
      <c r="DPE413" s="464"/>
      <c r="DPF413" s="464"/>
      <c r="DPG413" s="464"/>
      <c r="DPH413" s="464"/>
      <c r="DPI413" s="464"/>
      <c r="DPJ413" s="464"/>
      <c r="DPK413" s="464"/>
      <c r="DPL413" s="464"/>
      <c r="DPM413" s="464"/>
      <c r="DPN413" s="464"/>
      <c r="DPO413" s="464"/>
      <c r="DPP413" s="464"/>
      <c r="DPQ413" s="464"/>
      <c r="DPR413" s="464"/>
      <c r="DPS413" s="464"/>
      <c r="DPT413" s="464"/>
      <c r="DPU413" s="464"/>
      <c r="DPV413" s="464"/>
      <c r="DPW413" s="464"/>
      <c r="DPX413" s="464"/>
      <c r="DPY413" s="464"/>
      <c r="DPZ413" s="464"/>
      <c r="DQA413" s="464"/>
      <c r="DQB413" s="464"/>
      <c r="DQC413" s="464"/>
      <c r="DQD413" s="464"/>
      <c r="DQE413" s="464"/>
      <c r="DQF413" s="464"/>
      <c r="DQG413" s="464"/>
      <c r="DQH413" s="464"/>
      <c r="DQI413" s="464"/>
      <c r="DQJ413" s="464"/>
      <c r="DQK413" s="464"/>
      <c r="DQL413" s="464"/>
      <c r="DQM413" s="464"/>
      <c r="DQN413" s="464"/>
      <c r="DQO413" s="464"/>
      <c r="DQP413" s="464"/>
      <c r="DQQ413" s="464"/>
      <c r="DQR413" s="464"/>
      <c r="DQS413" s="464"/>
      <c r="DQT413" s="464"/>
      <c r="DQU413" s="464"/>
      <c r="DQV413" s="464"/>
      <c r="DQW413" s="464"/>
      <c r="DQX413" s="464"/>
      <c r="DQY413" s="464"/>
      <c r="DQZ413" s="464"/>
      <c r="DRA413" s="464"/>
      <c r="DRB413" s="464"/>
      <c r="DRC413" s="464"/>
      <c r="DRD413" s="464"/>
      <c r="DRE413" s="464"/>
      <c r="DRF413" s="464"/>
      <c r="DRG413" s="464"/>
      <c r="DRH413" s="464"/>
      <c r="DRI413" s="464"/>
      <c r="DRJ413" s="464"/>
      <c r="DRK413" s="464"/>
      <c r="DRL413" s="464"/>
      <c r="DRM413" s="464"/>
      <c r="DRN413" s="464"/>
      <c r="DRO413" s="464"/>
      <c r="DRP413" s="464"/>
      <c r="DRQ413" s="464"/>
      <c r="DRR413" s="464"/>
      <c r="DRS413" s="464"/>
      <c r="DRT413" s="464"/>
      <c r="DRU413" s="464"/>
      <c r="DRV413" s="464"/>
      <c r="DRW413" s="464"/>
      <c r="DRX413" s="464"/>
      <c r="DRY413" s="464"/>
      <c r="DRZ413" s="464"/>
      <c r="DSA413" s="464"/>
      <c r="DSB413" s="464"/>
      <c r="DSC413" s="464"/>
      <c r="DSD413" s="464"/>
      <c r="DSE413" s="464"/>
      <c r="DSF413" s="464"/>
      <c r="DSG413" s="464"/>
      <c r="DSH413" s="464"/>
      <c r="DSI413" s="464"/>
      <c r="DSJ413" s="464"/>
      <c r="DSK413" s="464"/>
      <c r="DSL413" s="464"/>
      <c r="DSM413" s="464"/>
      <c r="DSN413" s="464"/>
      <c r="DSO413" s="464"/>
      <c r="DSP413" s="464"/>
      <c r="DSQ413" s="464"/>
      <c r="DSR413" s="464"/>
      <c r="DSS413" s="464"/>
      <c r="DST413" s="464"/>
      <c r="DSU413" s="464"/>
      <c r="DSV413" s="464"/>
      <c r="DSW413" s="464"/>
      <c r="DSX413" s="464"/>
      <c r="DSY413" s="464"/>
      <c r="DSZ413" s="464"/>
      <c r="DTA413" s="464"/>
      <c r="DTB413" s="464"/>
      <c r="DTC413" s="464"/>
      <c r="DTD413" s="464"/>
      <c r="DTE413" s="464"/>
      <c r="DTF413" s="464"/>
      <c r="DTG413" s="464"/>
      <c r="DTH413" s="464"/>
      <c r="DTI413" s="464"/>
      <c r="DTJ413" s="464"/>
      <c r="DTK413" s="464"/>
      <c r="DTL413" s="464"/>
      <c r="DTM413" s="464"/>
      <c r="DTN413" s="464"/>
      <c r="DTO413" s="464"/>
      <c r="DTP413" s="464"/>
      <c r="DTQ413" s="464"/>
      <c r="DTR413" s="464"/>
      <c r="DTS413" s="464"/>
      <c r="DTT413" s="464"/>
      <c r="DTU413" s="464"/>
      <c r="DTV413" s="464"/>
      <c r="DTW413" s="464"/>
      <c r="DTX413" s="464"/>
      <c r="DTY413" s="464"/>
      <c r="DTZ413" s="464"/>
      <c r="DUA413" s="464"/>
      <c r="DUB413" s="464"/>
      <c r="DUC413" s="464"/>
      <c r="DUD413" s="464"/>
      <c r="DUE413" s="464"/>
      <c r="DUF413" s="464"/>
      <c r="DUG413" s="464"/>
      <c r="DUH413" s="464"/>
      <c r="DUI413" s="464"/>
      <c r="DUJ413" s="464"/>
      <c r="DUK413" s="464"/>
      <c r="DUL413" s="464"/>
      <c r="DUM413" s="464"/>
      <c r="DUN413" s="464"/>
      <c r="DUO413" s="464"/>
      <c r="DUP413" s="464"/>
      <c r="DUQ413" s="464"/>
      <c r="DUR413" s="464"/>
      <c r="DUS413" s="464"/>
      <c r="DUT413" s="464"/>
      <c r="DUU413" s="464"/>
      <c r="DUV413" s="464"/>
      <c r="DUW413" s="464"/>
      <c r="DUX413" s="464"/>
      <c r="DUY413" s="464"/>
      <c r="DUZ413" s="464"/>
      <c r="DVA413" s="464"/>
      <c r="DVB413" s="464"/>
      <c r="DVC413" s="464"/>
      <c r="DVD413" s="464"/>
      <c r="DVE413" s="464"/>
      <c r="DVF413" s="464"/>
      <c r="DVG413" s="464"/>
      <c r="DVH413" s="464"/>
      <c r="DVI413" s="464"/>
      <c r="DVJ413" s="464"/>
      <c r="DVK413" s="464"/>
      <c r="DVL413" s="464"/>
      <c r="DVM413" s="464"/>
      <c r="DVN413" s="464"/>
      <c r="DVO413" s="464"/>
      <c r="DVP413" s="464"/>
      <c r="DVQ413" s="464"/>
      <c r="DVR413" s="464"/>
      <c r="DVS413" s="464"/>
      <c r="DVT413" s="464"/>
      <c r="DVU413" s="464"/>
      <c r="DVV413" s="464"/>
      <c r="DVW413" s="464"/>
      <c r="DVX413" s="464"/>
      <c r="DVY413" s="464"/>
      <c r="DVZ413" s="464"/>
      <c r="DWA413" s="464"/>
      <c r="DWB413" s="464"/>
      <c r="DWC413" s="464"/>
      <c r="DWD413" s="464"/>
      <c r="DWE413" s="464"/>
      <c r="DWF413" s="464"/>
      <c r="DWG413" s="464"/>
      <c r="DWH413" s="464"/>
      <c r="DWI413" s="464"/>
      <c r="DWJ413" s="464"/>
      <c r="DWK413" s="464"/>
      <c r="DWL413" s="464"/>
      <c r="DWM413" s="464"/>
      <c r="DWN413" s="464"/>
      <c r="DWO413" s="464"/>
      <c r="DWP413" s="464"/>
      <c r="DWQ413" s="464"/>
      <c r="DWR413" s="464"/>
      <c r="DWS413" s="464"/>
      <c r="DWT413" s="464"/>
      <c r="DWU413" s="464"/>
      <c r="DWV413" s="464"/>
      <c r="DWW413" s="464"/>
      <c r="DWX413" s="464"/>
      <c r="DWY413" s="464"/>
      <c r="DWZ413" s="464"/>
      <c r="DXA413" s="464"/>
      <c r="DXB413" s="464"/>
      <c r="DXC413" s="464"/>
      <c r="DXD413" s="464"/>
      <c r="DXE413" s="464"/>
      <c r="DXF413" s="464"/>
      <c r="DXG413" s="464"/>
      <c r="DXH413" s="464"/>
      <c r="DXI413" s="464"/>
      <c r="DXJ413" s="464"/>
      <c r="DXK413" s="464"/>
      <c r="DXL413" s="464"/>
      <c r="DXM413" s="464"/>
      <c r="DXN413" s="464"/>
      <c r="DXO413" s="464"/>
      <c r="DXP413" s="464"/>
      <c r="DXQ413" s="464"/>
      <c r="DXR413" s="464"/>
      <c r="DXS413" s="464"/>
      <c r="DXT413" s="464"/>
      <c r="DXU413" s="464"/>
      <c r="DXV413" s="464"/>
      <c r="DXW413" s="464"/>
      <c r="DXX413" s="464"/>
      <c r="DXY413" s="464"/>
      <c r="DXZ413" s="464"/>
      <c r="DYA413" s="464"/>
      <c r="DYB413" s="464"/>
      <c r="DYC413" s="464"/>
      <c r="DYD413" s="464"/>
      <c r="DYE413" s="464"/>
      <c r="DYF413" s="464"/>
      <c r="DYG413" s="464"/>
      <c r="DYH413" s="464"/>
      <c r="DYI413" s="464"/>
      <c r="DYJ413" s="464"/>
      <c r="DYK413" s="464"/>
      <c r="DYL413" s="464"/>
      <c r="DYM413" s="464"/>
      <c r="DYN413" s="464"/>
      <c r="DYO413" s="464"/>
      <c r="DYP413" s="464"/>
      <c r="DYQ413" s="464"/>
      <c r="DYR413" s="464"/>
      <c r="DYS413" s="464"/>
      <c r="DYT413" s="464"/>
      <c r="DYU413" s="464"/>
      <c r="DYV413" s="464"/>
      <c r="DYW413" s="464"/>
      <c r="DYX413" s="464"/>
      <c r="DYY413" s="464"/>
      <c r="DYZ413" s="464"/>
      <c r="DZA413" s="464"/>
      <c r="DZB413" s="464"/>
      <c r="DZC413" s="464"/>
      <c r="DZD413" s="464"/>
      <c r="DZE413" s="464"/>
      <c r="DZF413" s="464"/>
      <c r="DZG413" s="464"/>
      <c r="DZH413" s="464"/>
      <c r="DZI413" s="464"/>
      <c r="DZJ413" s="464"/>
      <c r="DZK413" s="464"/>
      <c r="DZL413" s="464"/>
      <c r="DZM413" s="464"/>
      <c r="DZN413" s="464"/>
      <c r="DZO413" s="464"/>
      <c r="DZP413" s="464"/>
      <c r="DZQ413" s="464"/>
      <c r="DZR413" s="464"/>
      <c r="DZS413" s="464"/>
      <c r="DZT413" s="464"/>
      <c r="DZU413" s="464"/>
      <c r="DZV413" s="464"/>
      <c r="DZW413" s="464"/>
      <c r="DZX413" s="464"/>
      <c r="DZY413" s="464"/>
      <c r="DZZ413" s="464"/>
      <c r="EAA413" s="464"/>
      <c r="EAB413" s="464"/>
      <c r="EAC413" s="464"/>
      <c r="EAD413" s="464"/>
      <c r="EAE413" s="464"/>
      <c r="EAF413" s="464"/>
      <c r="EAG413" s="464"/>
      <c r="EAH413" s="464"/>
      <c r="EAI413" s="464"/>
      <c r="EAJ413" s="464"/>
      <c r="EAK413" s="464"/>
      <c r="EAL413" s="464"/>
      <c r="EAM413" s="464"/>
      <c r="EAN413" s="464"/>
      <c r="EAO413" s="464"/>
      <c r="EAP413" s="464"/>
      <c r="EAQ413" s="464"/>
      <c r="EAR413" s="464"/>
      <c r="EAS413" s="464"/>
      <c r="EAT413" s="464"/>
      <c r="EAU413" s="464"/>
      <c r="EAV413" s="464"/>
      <c r="EAW413" s="464"/>
      <c r="EAX413" s="464"/>
      <c r="EAY413" s="464"/>
      <c r="EAZ413" s="464"/>
      <c r="EBA413" s="464"/>
      <c r="EBB413" s="464"/>
      <c r="EBC413" s="464"/>
      <c r="EBD413" s="464"/>
      <c r="EBE413" s="464"/>
      <c r="EBF413" s="464"/>
      <c r="EBG413" s="464"/>
      <c r="EBH413" s="464"/>
      <c r="EBI413" s="464"/>
      <c r="EBJ413" s="464"/>
      <c r="EBK413" s="464"/>
      <c r="EBL413" s="464"/>
      <c r="EBM413" s="464"/>
      <c r="EBN413" s="464"/>
      <c r="EBO413" s="464"/>
      <c r="EBP413" s="464"/>
      <c r="EBQ413" s="464"/>
      <c r="EBR413" s="464"/>
      <c r="EBS413" s="464"/>
      <c r="EBT413" s="464"/>
      <c r="EBU413" s="464"/>
      <c r="EBV413" s="464"/>
      <c r="EBW413" s="464"/>
      <c r="EBX413" s="464"/>
      <c r="EBY413" s="464"/>
      <c r="EBZ413" s="464"/>
      <c r="ECA413" s="464"/>
      <c r="ECB413" s="464"/>
      <c r="ECC413" s="464"/>
      <c r="ECD413" s="464"/>
      <c r="ECE413" s="464"/>
      <c r="ECF413" s="464"/>
      <c r="ECG413" s="464"/>
      <c r="ECH413" s="464"/>
      <c r="ECI413" s="464"/>
      <c r="ECJ413" s="464"/>
      <c r="ECK413" s="464"/>
      <c r="ECL413" s="464"/>
      <c r="ECM413" s="464"/>
      <c r="ECN413" s="464"/>
      <c r="ECO413" s="464"/>
      <c r="ECP413" s="464"/>
      <c r="ECQ413" s="464"/>
      <c r="ECR413" s="464"/>
      <c r="ECS413" s="464"/>
      <c r="ECT413" s="464"/>
      <c r="ECU413" s="464"/>
      <c r="ECV413" s="464"/>
      <c r="ECW413" s="464"/>
      <c r="ECX413" s="464"/>
      <c r="ECY413" s="464"/>
      <c r="ECZ413" s="464"/>
      <c r="EDA413" s="464"/>
      <c r="EDB413" s="464"/>
      <c r="EDC413" s="464"/>
      <c r="EDD413" s="464"/>
      <c r="EDE413" s="464"/>
      <c r="EDF413" s="464"/>
      <c r="EDG413" s="464"/>
      <c r="EDH413" s="464"/>
      <c r="EDI413" s="464"/>
      <c r="EDJ413" s="464"/>
      <c r="EDK413" s="464"/>
      <c r="EDL413" s="464"/>
      <c r="EDM413" s="464"/>
      <c r="EDN413" s="464"/>
      <c r="EDO413" s="464"/>
      <c r="EDP413" s="464"/>
      <c r="EDQ413" s="464"/>
      <c r="EDR413" s="464"/>
      <c r="EDS413" s="464"/>
      <c r="EDT413" s="464"/>
      <c r="EDU413" s="464"/>
      <c r="EDV413" s="464"/>
      <c r="EDW413" s="464"/>
      <c r="EDX413" s="464"/>
      <c r="EDY413" s="464"/>
      <c r="EDZ413" s="464"/>
      <c r="EEA413" s="464"/>
      <c r="EEB413" s="464"/>
      <c r="EEC413" s="464"/>
      <c r="EED413" s="464"/>
      <c r="EEE413" s="464"/>
      <c r="EEF413" s="464"/>
      <c r="EEG413" s="464"/>
      <c r="EEH413" s="464"/>
      <c r="EEI413" s="464"/>
      <c r="EEJ413" s="464"/>
      <c r="EEK413" s="464"/>
      <c r="EEL413" s="464"/>
      <c r="EEM413" s="464"/>
      <c r="EEN413" s="464"/>
      <c r="EEO413" s="464"/>
      <c r="EEP413" s="464"/>
      <c r="EEQ413" s="464"/>
      <c r="EER413" s="464"/>
      <c r="EES413" s="464"/>
      <c r="EET413" s="464"/>
      <c r="EEU413" s="464"/>
      <c r="EEV413" s="464"/>
      <c r="EEW413" s="464"/>
      <c r="EEX413" s="464"/>
      <c r="EEY413" s="464"/>
      <c r="EEZ413" s="464"/>
      <c r="EFA413" s="464"/>
      <c r="EFB413" s="464"/>
      <c r="EFC413" s="464"/>
      <c r="EFD413" s="464"/>
      <c r="EFE413" s="464"/>
      <c r="EFF413" s="464"/>
      <c r="EFG413" s="464"/>
      <c r="EFH413" s="464"/>
      <c r="EFI413" s="464"/>
      <c r="EFJ413" s="464"/>
      <c r="EFK413" s="464"/>
      <c r="EFL413" s="464"/>
      <c r="EFM413" s="464"/>
      <c r="EFN413" s="464"/>
      <c r="EFO413" s="464"/>
      <c r="EFP413" s="464"/>
      <c r="EFQ413" s="464"/>
      <c r="EFR413" s="464"/>
      <c r="EFS413" s="464"/>
      <c r="EFT413" s="464"/>
      <c r="EFU413" s="464"/>
      <c r="EFV413" s="464"/>
      <c r="EFW413" s="464"/>
      <c r="EFX413" s="464"/>
      <c r="EFY413" s="464"/>
      <c r="EFZ413" s="464"/>
      <c r="EGA413" s="464"/>
      <c r="EGB413" s="464"/>
      <c r="EGC413" s="464"/>
      <c r="EGD413" s="464"/>
      <c r="EGE413" s="464"/>
      <c r="EGF413" s="464"/>
      <c r="EGG413" s="464"/>
      <c r="EGH413" s="464"/>
      <c r="EGI413" s="464"/>
      <c r="EGJ413" s="464"/>
      <c r="EGK413" s="464"/>
      <c r="EGL413" s="464"/>
      <c r="EGM413" s="464"/>
      <c r="EGN413" s="464"/>
      <c r="EGO413" s="464"/>
      <c r="EGP413" s="464"/>
      <c r="EGQ413" s="464"/>
      <c r="EGR413" s="464"/>
      <c r="EGS413" s="464"/>
      <c r="EGT413" s="464"/>
      <c r="EGU413" s="464"/>
      <c r="EGV413" s="464"/>
      <c r="EGW413" s="464"/>
      <c r="EGX413" s="464"/>
      <c r="EGY413" s="464"/>
      <c r="EGZ413" s="464"/>
      <c r="EHA413" s="464"/>
      <c r="EHB413" s="464"/>
      <c r="EHC413" s="464"/>
      <c r="EHD413" s="464"/>
      <c r="EHE413" s="464"/>
      <c r="EHF413" s="464"/>
      <c r="EHG413" s="464"/>
      <c r="EHH413" s="464"/>
      <c r="EHI413" s="464"/>
      <c r="EHJ413" s="464"/>
      <c r="EHK413" s="464"/>
      <c r="EHL413" s="464"/>
      <c r="EHM413" s="464"/>
      <c r="EHN413" s="464"/>
      <c r="EHO413" s="464"/>
      <c r="EHP413" s="464"/>
      <c r="EHQ413" s="464"/>
      <c r="EHR413" s="464"/>
      <c r="EHS413" s="464"/>
      <c r="EHT413" s="464"/>
      <c r="EHU413" s="464"/>
      <c r="EHV413" s="464"/>
      <c r="EHW413" s="464"/>
      <c r="EHX413" s="464"/>
      <c r="EHY413" s="464"/>
      <c r="EHZ413" s="464"/>
      <c r="EIA413" s="464"/>
      <c r="EIB413" s="464"/>
      <c r="EIC413" s="464"/>
      <c r="EID413" s="464"/>
      <c r="EIE413" s="464"/>
      <c r="EIF413" s="464"/>
      <c r="EIG413" s="464"/>
      <c r="EIH413" s="464"/>
      <c r="EII413" s="464"/>
      <c r="EIJ413" s="464"/>
      <c r="EIK413" s="464"/>
      <c r="EIL413" s="464"/>
      <c r="EIM413" s="464"/>
      <c r="EIN413" s="464"/>
      <c r="EIO413" s="464"/>
      <c r="EIP413" s="464"/>
      <c r="EIQ413" s="464"/>
      <c r="EIR413" s="464"/>
      <c r="EIS413" s="464"/>
      <c r="EIT413" s="464"/>
      <c r="EIU413" s="464"/>
      <c r="EIV413" s="464"/>
      <c r="EIW413" s="464"/>
      <c r="EIX413" s="464"/>
      <c r="EIY413" s="464"/>
      <c r="EIZ413" s="464"/>
      <c r="EJA413" s="464"/>
      <c r="EJB413" s="464"/>
      <c r="EJC413" s="464"/>
      <c r="EJD413" s="464"/>
      <c r="EJE413" s="464"/>
      <c r="EJF413" s="464"/>
      <c r="EJG413" s="464"/>
      <c r="EJH413" s="464"/>
      <c r="EJI413" s="464"/>
      <c r="EJJ413" s="464"/>
      <c r="EJK413" s="464"/>
      <c r="EJL413" s="464"/>
      <c r="EJM413" s="464"/>
      <c r="EJN413" s="464"/>
      <c r="EJO413" s="464"/>
      <c r="EJP413" s="464"/>
      <c r="EJQ413" s="464"/>
      <c r="EJR413" s="464"/>
      <c r="EJS413" s="464"/>
      <c r="EJT413" s="464"/>
      <c r="EJU413" s="464"/>
      <c r="EJV413" s="464"/>
      <c r="EJW413" s="464"/>
      <c r="EJX413" s="464"/>
      <c r="EJY413" s="464"/>
      <c r="EJZ413" s="464"/>
      <c r="EKA413" s="464"/>
      <c r="EKB413" s="464"/>
      <c r="EKC413" s="464"/>
      <c r="EKD413" s="464"/>
      <c r="EKE413" s="464"/>
      <c r="EKF413" s="464"/>
      <c r="EKG413" s="464"/>
      <c r="EKH413" s="464"/>
      <c r="EKI413" s="464"/>
      <c r="EKJ413" s="464"/>
      <c r="EKK413" s="464"/>
      <c r="EKL413" s="464"/>
      <c r="EKM413" s="464"/>
      <c r="EKN413" s="464"/>
      <c r="EKO413" s="464"/>
      <c r="EKP413" s="464"/>
      <c r="EKQ413" s="464"/>
      <c r="EKR413" s="464"/>
      <c r="EKS413" s="464"/>
      <c r="EKT413" s="464"/>
      <c r="EKU413" s="464"/>
      <c r="EKV413" s="464"/>
      <c r="EKW413" s="464"/>
      <c r="EKX413" s="464"/>
      <c r="EKY413" s="464"/>
      <c r="EKZ413" s="464"/>
      <c r="ELA413" s="464"/>
      <c r="ELB413" s="464"/>
      <c r="ELC413" s="464"/>
      <c r="ELD413" s="464"/>
      <c r="ELE413" s="464"/>
      <c r="ELF413" s="464"/>
      <c r="ELG413" s="464"/>
      <c r="ELH413" s="464"/>
      <c r="ELI413" s="464"/>
      <c r="ELJ413" s="464"/>
      <c r="ELK413" s="464"/>
      <c r="ELL413" s="464"/>
      <c r="ELM413" s="464"/>
      <c r="ELN413" s="464"/>
      <c r="ELO413" s="464"/>
      <c r="ELP413" s="464"/>
      <c r="ELQ413" s="464"/>
      <c r="ELR413" s="464"/>
      <c r="ELS413" s="464"/>
      <c r="ELT413" s="464"/>
      <c r="ELU413" s="464"/>
      <c r="ELV413" s="464"/>
      <c r="ELW413" s="464"/>
      <c r="ELX413" s="464"/>
      <c r="ELY413" s="464"/>
      <c r="ELZ413" s="464"/>
      <c r="EMA413" s="464"/>
      <c r="EMB413" s="464"/>
      <c r="EMC413" s="464"/>
      <c r="EMD413" s="464"/>
      <c r="EME413" s="464"/>
      <c r="EMF413" s="464"/>
      <c r="EMG413" s="464"/>
      <c r="EMH413" s="464"/>
      <c r="EMI413" s="464"/>
      <c r="EMJ413" s="464"/>
      <c r="EMK413" s="464"/>
      <c r="EML413" s="464"/>
      <c r="EMM413" s="464"/>
      <c r="EMN413" s="464"/>
      <c r="EMO413" s="464"/>
      <c r="EMP413" s="464"/>
      <c r="EMQ413" s="464"/>
      <c r="EMR413" s="464"/>
      <c r="EMS413" s="464"/>
      <c r="EMT413" s="464"/>
      <c r="EMU413" s="464"/>
      <c r="EMV413" s="464"/>
      <c r="EMW413" s="464"/>
      <c r="EMX413" s="464"/>
      <c r="EMY413" s="464"/>
      <c r="EMZ413" s="464"/>
      <c r="ENA413" s="464"/>
      <c r="ENB413" s="464"/>
      <c r="ENC413" s="464"/>
      <c r="END413" s="464"/>
      <c r="ENE413" s="464"/>
      <c r="ENF413" s="464"/>
      <c r="ENG413" s="464"/>
      <c r="ENH413" s="464"/>
      <c r="ENI413" s="464"/>
      <c r="ENJ413" s="464"/>
      <c r="ENK413" s="464"/>
      <c r="ENL413" s="464"/>
      <c r="ENM413" s="464"/>
      <c r="ENN413" s="464"/>
      <c r="ENO413" s="464"/>
      <c r="ENP413" s="464"/>
      <c r="ENQ413" s="464"/>
      <c r="ENR413" s="464"/>
      <c r="ENS413" s="464"/>
      <c r="ENT413" s="464"/>
      <c r="ENU413" s="464"/>
      <c r="ENV413" s="464"/>
      <c r="ENW413" s="464"/>
      <c r="ENX413" s="464"/>
      <c r="ENY413" s="464"/>
      <c r="ENZ413" s="464"/>
      <c r="EOA413" s="464"/>
      <c r="EOB413" s="464"/>
      <c r="EOC413" s="464"/>
      <c r="EOD413" s="464"/>
      <c r="EOE413" s="464"/>
      <c r="EOF413" s="464"/>
      <c r="EOG413" s="464"/>
      <c r="EOH413" s="464"/>
      <c r="EOI413" s="464"/>
      <c r="EOJ413" s="464"/>
      <c r="EOK413" s="464"/>
      <c r="EOL413" s="464"/>
      <c r="EOM413" s="464"/>
      <c r="EON413" s="464"/>
      <c r="EOO413" s="464"/>
      <c r="EOP413" s="464"/>
      <c r="EOQ413" s="464"/>
      <c r="EOR413" s="464"/>
      <c r="EOS413" s="464"/>
      <c r="EOT413" s="464"/>
      <c r="EOU413" s="464"/>
      <c r="EOV413" s="464"/>
      <c r="EOW413" s="464"/>
      <c r="EOX413" s="464"/>
      <c r="EOY413" s="464"/>
      <c r="EOZ413" s="464"/>
      <c r="EPA413" s="464"/>
      <c r="EPB413" s="464"/>
      <c r="EPC413" s="464"/>
      <c r="EPD413" s="464"/>
      <c r="EPE413" s="464"/>
      <c r="EPF413" s="464"/>
      <c r="EPG413" s="464"/>
      <c r="EPH413" s="464"/>
      <c r="EPI413" s="464"/>
      <c r="EPJ413" s="464"/>
      <c r="EPK413" s="464"/>
      <c r="EPL413" s="464"/>
      <c r="EPM413" s="464"/>
      <c r="EPN413" s="464"/>
      <c r="EPO413" s="464"/>
      <c r="EPP413" s="464"/>
      <c r="EPQ413" s="464"/>
      <c r="EPR413" s="464"/>
      <c r="EPS413" s="464"/>
      <c r="EPT413" s="464"/>
      <c r="EPU413" s="464"/>
      <c r="EPV413" s="464"/>
      <c r="EPW413" s="464"/>
      <c r="EPX413" s="464"/>
      <c r="EPY413" s="464"/>
      <c r="EPZ413" s="464"/>
      <c r="EQA413" s="464"/>
      <c r="EQB413" s="464"/>
      <c r="EQC413" s="464"/>
      <c r="EQD413" s="464"/>
      <c r="EQE413" s="464"/>
      <c r="EQF413" s="464"/>
      <c r="EQG413" s="464"/>
      <c r="EQH413" s="464"/>
      <c r="EQI413" s="464"/>
      <c r="EQJ413" s="464"/>
      <c r="EQK413" s="464"/>
      <c r="EQL413" s="464"/>
      <c r="EQM413" s="464"/>
      <c r="EQN413" s="464"/>
      <c r="EQO413" s="464"/>
      <c r="EQP413" s="464"/>
      <c r="EQQ413" s="464"/>
      <c r="EQR413" s="464"/>
      <c r="EQS413" s="464"/>
      <c r="EQT413" s="464"/>
      <c r="EQU413" s="464"/>
      <c r="EQV413" s="464"/>
      <c r="EQW413" s="464"/>
      <c r="EQX413" s="464"/>
      <c r="EQY413" s="464"/>
      <c r="EQZ413" s="464"/>
      <c r="ERA413" s="464"/>
      <c r="ERB413" s="464"/>
      <c r="ERC413" s="464"/>
      <c r="ERD413" s="464"/>
      <c r="ERE413" s="464"/>
      <c r="ERF413" s="464"/>
      <c r="ERG413" s="464"/>
      <c r="ERH413" s="464"/>
      <c r="ERI413" s="464"/>
      <c r="ERJ413" s="464"/>
      <c r="ERK413" s="464"/>
      <c r="ERL413" s="464"/>
      <c r="ERM413" s="464"/>
      <c r="ERN413" s="464"/>
      <c r="ERO413" s="464"/>
      <c r="ERP413" s="464"/>
      <c r="ERQ413" s="464"/>
      <c r="ERR413" s="464"/>
      <c r="ERS413" s="464"/>
      <c r="ERT413" s="464"/>
      <c r="ERU413" s="464"/>
      <c r="ERV413" s="464"/>
      <c r="ERW413" s="464"/>
      <c r="ERX413" s="464"/>
      <c r="ERY413" s="464"/>
      <c r="ERZ413" s="464"/>
      <c r="ESA413" s="464"/>
      <c r="ESB413" s="464"/>
      <c r="ESC413" s="464"/>
      <c r="ESD413" s="464"/>
      <c r="ESE413" s="464"/>
      <c r="ESF413" s="464"/>
      <c r="ESG413" s="464"/>
      <c r="ESH413" s="464"/>
      <c r="ESI413" s="464"/>
      <c r="ESJ413" s="464"/>
      <c r="ESK413" s="464"/>
      <c r="ESL413" s="464"/>
      <c r="ESM413" s="464"/>
      <c r="ESN413" s="464"/>
      <c r="ESO413" s="464"/>
      <c r="ESP413" s="464"/>
      <c r="ESQ413" s="464"/>
      <c r="ESR413" s="464"/>
      <c r="ESS413" s="464"/>
      <c r="EST413" s="464"/>
      <c r="ESU413" s="464"/>
      <c r="ESV413" s="464"/>
      <c r="ESW413" s="464"/>
      <c r="ESX413" s="464"/>
      <c r="ESY413" s="464"/>
      <c r="ESZ413" s="464"/>
      <c r="ETA413" s="464"/>
      <c r="ETB413" s="464"/>
      <c r="ETC413" s="464"/>
      <c r="ETD413" s="464"/>
      <c r="ETE413" s="464"/>
      <c r="ETF413" s="464"/>
      <c r="ETG413" s="464"/>
      <c r="ETH413" s="464"/>
      <c r="ETI413" s="464"/>
      <c r="ETJ413" s="464"/>
      <c r="ETK413" s="464"/>
      <c r="ETL413" s="464"/>
      <c r="ETM413" s="464"/>
      <c r="ETN413" s="464"/>
      <c r="ETO413" s="464"/>
      <c r="ETP413" s="464"/>
      <c r="ETQ413" s="464"/>
      <c r="ETR413" s="464"/>
      <c r="ETS413" s="464"/>
      <c r="ETT413" s="464"/>
      <c r="ETU413" s="464"/>
      <c r="ETV413" s="464"/>
      <c r="ETW413" s="464"/>
      <c r="ETX413" s="464"/>
      <c r="ETY413" s="464"/>
      <c r="ETZ413" s="464"/>
      <c r="EUA413" s="464"/>
      <c r="EUB413" s="464"/>
      <c r="EUC413" s="464"/>
      <c r="EUD413" s="464"/>
      <c r="EUE413" s="464"/>
      <c r="EUF413" s="464"/>
      <c r="EUG413" s="464"/>
      <c r="EUH413" s="464"/>
      <c r="EUI413" s="464"/>
      <c r="EUJ413" s="464"/>
      <c r="EUK413" s="464"/>
      <c r="EUL413" s="464"/>
      <c r="EUM413" s="464"/>
      <c r="EUN413" s="464"/>
      <c r="EUO413" s="464"/>
      <c r="EUP413" s="464"/>
      <c r="EUQ413" s="464"/>
      <c r="EUR413" s="464"/>
      <c r="EUS413" s="464"/>
      <c r="EUT413" s="464"/>
      <c r="EUU413" s="464"/>
      <c r="EUV413" s="464"/>
      <c r="EUW413" s="464"/>
      <c r="EUX413" s="464"/>
      <c r="EUY413" s="464"/>
      <c r="EUZ413" s="464"/>
      <c r="EVA413" s="464"/>
      <c r="EVB413" s="464"/>
      <c r="EVC413" s="464"/>
      <c r="EVD413" s="464"/>
      <c r="EVE413" s="464"/>
      <c r="EVF413" s="464"/>
      <c r="EVG413" s="464"/>
      <c r="EVH413" s="464"/>
      <c r="EVI413" s="464"/>
      <c r="EVJ413" s="464"/>
      <c r="EVK413" s="464"/>
      <c r="EVL413" s="464"/>
      <c r="EVM413" s="464"/>
      <c r="EVN413" s="464"/>
      <c r="EVO413" s="464"/>
      <c r="EVP413" s="464"/>
      <c r="EVQ413" s="464"/>
      <c r="EVR413" s="464"/>
      <c r="EVS413" s="464"/>
      <c r="EVT413" s="464"/>
      <c r="EVU413" s="464"/>
      <c r="EVV413" s="464"/>
      <c r="EVW413" s="464"/>
      <c r="EVX413" s="464"/>
      <c r="EVY413" s="464"/>
      <c r="EVZ413" s="464"/>
      <c r="EWA413" s="464"/>
      <c r="EWB413" s="464"/>
      <c r="EWC413" s="464"/>
      <c r="EWD413" s="464"/>
      <c r="EWE413" s="464"/>
      <c r="EWF413" s="464"/>
      <c r="EWG413" s="464"/>
      <c r="EWH413" s="464"/>
      <c r="EWI413" s="464"/>
      <c r="EWJ413" s="464"/>
      <c r="EWK413" s="464"/>
      <c r="EWL413" s="464"/>
      <c r="EWM413" s="464"/>
      <c r="EWN413" s="464"/>
      <c r="EWO413" s="464"/>
      <c r="EWP413" s="464"/>
      <c r="EWQ413" s="464"/>
      <c r="EWR413" s="464"/>
      <c r="EWS413" s="464"/>
      <c r="EWT413" s="464"/>
      <c r="EWU413" s="464"/>
      <c r="EWV413" s="464"/>
      <c r="EWW413" s="464"/>
      <c r="EWX413" s="464"/>
      <c r="EWY413" s="464"/>
      <c r="EWZ413" s="464"/>
      <c r="EXA413" s="464"/>
      <c r="EXB413" s="464"/>
      <c r="EXC413" s="464"/>
      <c r="EXD413" s="464"/>
      <c r="EXE413" s="464"/>
      <c r="EXF413" s="464"/>
      <c r="EXG413" s="464"/>
      <c r="EXH413" s="464"/>
      <c r="EXI413" s="464"/>
      <c r="EXJ413" s="464"/>
      <c r="EXK413" s="464"/>
      <c r="EXL413" s="464"/>
      <c r="EXM413" s="464"/>
      <c r="EXN413" s="464"/>
      <c r="EXO413" s="464"/>
      <c r="EXP413" s="464"/>
      <c r="EXQ413" s="464"/>
      <c r="EXR413" s="464"/>
      <c r="EXS413" s="464"/>
      <c r="EXT413" s="464"/>
      <c r="EXU413" s="464"/>
      <c r="EXV413" s="464"/>
      <c r="EXW413" s="464"/>
      <c r="EXX413" s="464"/>
      <c r="EXY413" s="464"/>
      <c r="EXZ413" s="464"/>
      <c r="EYA413" s="464"/>
      <c r="EYB413" s="464"/>
      <c r="EYC413" s="464"/>
      <c r="EYD413" s="464"/>
      <c r="EYE413" s="464"/>
      <c r="EYF413" s="464"/>
      <c r="EYG413" s="464"/>
      <c r="EYH413" s="464"/>
      <c r="EYI413" s="464"/>
      <c r="EYJ413" s="464"/>
      <c r="EYK413" s="464"/>
      <c r="EYL413" s="464"/>
      <c r="EYM413" s="464"/>
      <c r="EYN413" s="464"/>
      <c r="EYO413" s="464"/>
      <c r="EYP413" s="464"/>
      <c r="EYQ413" s="464"/>
      <c r="EYR413" s="464"/>
      <c r="EYS413" s="464"/>
      <c r="EYT413" s="464"/>
      <c r="EYU413" s="464"/>
      <c r="EYV413" s="464"/>
      <c r="EYW413" s="464"/>
      <c r="EYX413" s="464"/>
      <c r="EYY413" s="464"/>
      <c r="EYZ413" s="464"/>
      <c r="EZA413" s="464"/>
      <c r="EZB413" s="464"/>
      <c r="EZC413" s="464"/>
      <c r="EZD413" s="464"/>
      <c r="EZE413" s="464"/>
      <c r="EZF413" s="464"/>
      <c r="EZG413" s="464"/>
      <c r="EZH413" s="464"/>
      <c r="EZI413" s="464"/>
      <c r="EZJ413" s="464"/>
      <c r="EZK413" s="464"/>
      <c r="EZL413" s="464"/>
      <c r="EZM413" s="464"/>
      <c r="EZN413" s="464"/>
      <c r="EZO413" s="464"/>
      <c r="EZP413" s="464"/>
      <c r="EZQ413" s="464"/>
      <c r="EZR413" s="464"/>
      <c r="EZS413" s="464"/>
      <c r="EZT413" s="464"/>
      <c r="EZU413" s="464"/>
      <c r="EZV413" s="464"/>
      <c r="EZW413" s="464"/>
      <c r="EZX413" s="464"/>
      <c r="EZY413" s="464"/>
      <c r="EZZ413" s="464"/>
      <c r="FAA413" s="464"/>
      <c r="FAB413" s="464"/>
      <c r="FAC413" s="464"/>
      <c r="FAD413" s="464"/>
      <c r="FAE413" s="464"/>
      <c r="FAF413" s="464"/>
      <c r="FAG413" s="464"/>
      <c r="FAH413" s="464"/>
      <c r="FAI413" s="464"/>
      <c r="FAJ413" s="464"/>
      <c r="FAK413" s="464"/>
      <c r="FAL413" s="464"/>
      <c r="FAM413" s="464"/>
      <c r="FAN413" s="464"/>
      <c r="FAO413" s="464"/>
      <c r="FAP413" s="464"/>
      <c r="FAQ413" s="464"/>
      <c r="FAR413" s="464"/>
      <c r="FAS413" s="464"/>
      <c r="FAT413" s="464"/>
      <c r="FAU413" s="464"/>
      <c r="FAV413" s="464"/>
      <c r="FAW413" s="464"/>
      <c r="FAX413" s="464"/>
      <c r="FAY413" s="464"/>
      <c r="FAZ413" s="464"/>
      <c r="FBA413" s="464"/>
      <c r="FBB413" s="464"/>
      <c r="FBC413" s="464"/>
      <c r="FBD413" s="464"/>
      <c r="FBE413" s="464"/>
      <c r="FBF413" s="464"/>
      <c r="FBG413" s="464"/>
      <c r="FBH413" s="464"/>
      <c r="FBI413" s="464"/>
      <c r="FBJ413" s="464"/>
      <c r="FBK413" s="464"/>
      <c r="FBL413" s="464"/>
      <c r="FBM413" s="464"/>
      <c r="FBN413" s="464"/>
      <c r="FBO413" s="464"/>
      <c r="FBP413" s="464"/>
      <c r="FBQ413" s="464"/>
      <c r="FBR413" s="464"/>
      <c r="FBS413" s="464"/>
      <c r="FBT413" s="464"/>
      <c r="FBU413" s="464"/>
      <c r="FBV413" s="464"/>
      <c r="FBW413" s="464"/>
      <c r="FBX413" s="464"/>
      <c r="FBY413" s="464"/>
      <c r="FBZ413" s="464"/>
      <c r="FCA413" s="464"/>
      <c r="FCB413" s="464"/>
      <c r="FCC413" s="464"/>
      <c r="FCD413" s="464"/>
      <c r="FCE413" s="464"/>
      <c r="FCF413" s="464"/>
      <c r="FCG413" s="464"/>
      <c r="FCH413" s="464"/>
      <c r="FCI413" s="464"/>
      <c r="FCJ413" s="464"/>
      <c r="FCK413" s="464"/>
      <c r="FCL413" s="464"/>
      <c r="FCM413" s="464"/>
      <c r="FCN413" s="464"/>
      <c r="FCO413" s="464"/>
      <c r="FCP413" s="464"/>
      <c r="FCQ413" s="464"/>
      <c r="FCR413" s="464"/>
      <c r="FCS413" s="464"/>
      <c r="FCT413" s="464"/>
      <c r="FCU413" s="464"/>
      <c r="FCV413" s="464"/>
      <c r="FCW413" s="464"/>
      <c r="FCX413" s="464"/>
      <c r="FCY413" s="464"/>
      <c r="FCZ413" s="464"/>
      <c r="FDA413" s="464"/>
      <c r="FDB413" s="464"/>
      <c r="FDC413" s="464"/>
      <c r="FDD413" s="464"/>
      <c r="FDE413" s="464"/>
      <c r="FDF413" s="464"/>
      <c r="FDG413" s="464"/>
      <c r="FDH413" s="464"/>
      <c r="FDI413" s="464"/>
      <c r="FDJ413" s="464"/>
      <c r="FDK413" s="464"/>
      <c r="FDL413" s="464"/>
      <c r="FDM413" s="464"/>
      <c r="FDN413" s="464"/>
      <c r="FDO413" s="464"/>
      <c r="FDP413" s="464"/>
      <c r="FDQ413" s="464"/>
      <c r="FDR413" s="464"/>
      <c r="FDS413" s="464"/>
      <c r="FDT413" s="464"/>
      <c r="FDU413" s="464"/>
      <c r="FDV413" s="464"/>
      <c r="FDW413" s="464"/>
      <c r="FDX413" s="464"/>
      <c r="FDY413" s="464"/>
      <c r="FDZ413" s="464"/>
      <c r="FEA413" s="464"/>
      <c r="FEB413" s="464"/>
      <c r="FEC413" s="464"/>
      <c r="FED413" s="464"/>
      <c r="FEE413" s="464"/>
      <c r="FEF413" s="464"/>
      <c r="FEG413" s="464"/>
      <c r="FEH413" s="464"/>
      <c r="FEI413" s="464"/>
      <c r="FEJ413" s="464"/>
      <c r="FEK413" s="464"/>
      <c r="FEL413" s="464"/>
      <c r="FEM413" s="464"/>
      <c r="FEN413" s="464"/>
      <c r="FEO413" s="464"/>
      <c r="FEP413" s="464"/>
      <c r="FEQ413" s="464"/>
      <c r="FER413" s="464"/>
      <c r="FES413" s="464"/>
      <c r="FET413" s="464"/>
      <c r="FEU413" s="464"/>
      <c r="FEV413" s="464"/>
      <c r="FEW413" s="464"/>
      <c r="FEX413" s="464"/>
      <c r="FEY413" s="464"/>
      <c r="FEZ413" s="464"/>
      <c r="FFA413" s="464"/>
      <c r="FFB413" s="464"/>
      <c r="FFC413" s="464"/>
      <c r="FFD413" s="464"/>
      <c r="FFE413" s="464"/>
      <c r="FFF413" s="464"/>
      <c r="FFG413" s="464"/>
      <c r="FFH413" s="464"/>
      <c r="FFI413" s="464"/>
      <c r="FFJ413" s="464"/>
      <c r="FFK413" s="464"/>
      <c r="FFL413" s="464"/>
      <c r="FFM413" s="464"/>
      <c r="FFN413" s="464"/>
      <c r="FFO413" s="464"/>
      <c r="FFP413" s="464"/>
      <c r="FFQ413" s="464"/>
      <c r="FFR413" s="464"/>
      <c r="FFS413" s="464"/>
      <c r="FFT413" s="464"/>
      <c r="FFU413" s="464"/>
      <c r="FFV413" s="464"/>
      <c r="FFW413" s="464"/>
      <c r="FFX413" s="464"/>
      <c r="FFY413" s="464"/>
      <c r="FFZ413" s="464"/>
      <c r="FGA413" s="464"/>
      <c r="FGB413" s="464"/>
      <c r="FGC413" s="464"/>
      <c r="FGD413" s="464"/>
      <c r="FGE413" s="464"/>
      <c r="FGF413" s="464"/>
      <c r="FGG413" s="464"/>
      <c r="FGH413" s="464"/>
      <c r="FGI413" s="464"/>
      <c r="FGJ413" s="464"/>
      <c r="FGK413" s="464"/>
      <c r="FGL413" s="464"/>
      <c r="FGM413" s="464"/>
      <c r="FGN413" s="464"/>
      <c r="FGO413" s="464"/>
      <c r="FGP413" s="464"/>
      <c r="FGQ413" s="464"/>
      <c r="FGR413" s="464"/>
      <c r="FGS413" s="464"/>
      <c r="FGT413" s="464"/>
      <c r="FGU413" s="464"/>
      <c r="FGV413" s="464"/>
      <c r="FGW413" s="464"/>
      <c r="FGX413" s="464"/>
      <c r="FGY413" s="464"/>
      <c r="FGZ413" s="464"/>
      <c r="FHA413" s="464"/>
      <c r="FHB413" s="464"/>
      <c r="FHC413" s="464"/>
      <c r="FHD413" s="464"/>
      <c r="FHE413" s="464"/>
      <c r="FHF413" s="464"/>
      <c r="FHG413" s="464"/>
      <c r="FHH413" s="464"/>
      <c r="FHI413" s="464"/>
      <c r="FHJ413" s="464"/>
      <c r="FHK413" s="464"/>
      <c r="FHL413" s="464"/>
      <c r="FHM413" s="464"/>
      <c r="FHN413" s="464"/>
      <c r="FHO413" s="464"/>
      <c r="FHP413" s="464"/>
      <c r="FHQ413" s="464"/>
      <c r="FHR413" s="464"/>
      <c r="FHS413" s="464"/>
      <c r="FHT413" s="464"/>
      <c r="FHU413" s="464"/>
      <c r="FHV413" s="464"/>
      <c r="FHW413" s="464"/>
      <c r="FHX413" s="464"/>
      <c r="FHY413" s="464"/>
      <c r="FHZ413" s="464"/>
      <c r="FIA413" s="464"/>
      <c r="FIB413" s="464"/>
      <c r="FIC413" s="464"/>
      <c r="FID413" s="464"/>
      <c r="FIE413" s="464"/>
      <c r="FIF413" s="464"/>
      <c r="FIG413" s="464"/>
      <c r="FIH413" s="464"/>
      <c r="FII413" s="464"/>
      <c r="FIJ413" s="464"/>
      <c r="FIK413" s="464"/>
      <c r="FIL413" s="464"/>
      <c r="FIM413" s="464"/>
      <c r="FIN413" s="464"/>
      <c r="FIO413" s="464"/>
      <c r="FIP413" s="464"/>
      <c r="FIQ413" s="464"/>
      <c r="FIR413" s="464"/>
      <c r="FIS413" s="464"/>
      <c r="FIT413" s="464"/>
      <c r="FIU413" s="464"/>
      <c r="FIV413" s="464"/>
      <c r="FIW413" s="464"/>
      <c r="FIX413" s="464"/>
      <c r="FIY413" s="464"/>
      <c r="FIZ413" s="464"/>
      <c r="FJA413" s="464"/>
      <c r="FJB413" s="464"/>
      <c r="FJC413" s="464"/>
      <c r="FJD413" s="464"/>
      <c r="FJE413" s="464"/>
      <c r="FJF413" s="464"/>
      <c r="FJG413" s="464"/>
      <c r="FJH413" s="464"/>
      <c r="FJI413" s="464"/>
      <c r="FJJ413" s="464"/>
      <c r="FJK413" s="464"/>
      <c r="FJL413" s="464"/>
      <c r="FJM413" s="464"/>
      <c r="FJN413" s="464"/>
      <c r="FJO413" s="464"/>
      <c r="FJP413" s="464"/>
      <c r="FJQ413" s="464"/>
      <c r="FJR413" s="464"/>
      <c r="FJS413" s="464"/>
      <c r="FJT413" s="464"/>
      <c r="FJU413" s="464"/>
      <c r="FJV413" s="464"/>
      <c r="FJW413" s="464"/>
      <c r="FJX413" s="464"/>
      <c r="FJY413" s="464"/>
      <c r="FJZ413" s="464"/>
      <c r="FKA413" s="464"/>
      <c r="FKB413" s="464"/>
      <c r="FKC413" s="464"/>
      <c r="FKD413" s="464"/>
      <c r="FKE413" s="464"/>
      <c r="FKF413" s="464"/>
      <c r="FKG413" s="464"/>
      <c r="FKH413" s="464"/>
      <c r="FKI413" s="464"/>
      <c r="FKJ413" s="464"/>
      <c r="FKK413" s="464"/>
      <c r="FKL413" s="464"/>
      <c r="FKM413" s="464"/>
      <c r="FKN413" s="464"/>
      <c r="FKO413" s="464"/>
      <c r="FKP413" s="464"/>
      <c r="FKQ413" s="464"/>
      <c r="FKR413" s="464"/>
      <c r="FKS413" s="464"/>
      <c r="FKT413" s="464"/>
      <c r="FKU413" s="464"/>
      <c r="FKV413" s="464"/>
      <c r="FKW413" s="464"/>
      <c r="FKX413" s="464"/>
      <c r="FKY413" s="464"/>
      <c r="FKZ413" s="464"/>
      <c r="FLA413" s="464"/>
      <c r="FLB413" s="464"/>
      <c r="FLC413" s="464"/>
      <c r="FLD413" s="464"/>
      <c r="FLE413" s="464"/>
      <c r="FLF413" s="464"/>
      <c r="FLG413" s="464"/>
      <c r="FLH413" s="464"/>
      <c r="FLI413" s="464"/>
      <c r="FLJ413" s="464"/>
      <c r="FLK413" s="464"/>
      <c r="FLL413" s="464"/>
      <c r="FLM413" s="464"/>
      <c r="FLN413" s="464"/>
      <c r="FLO413" s="464"/>
      <c r="FLP413" s="464"/>
      <c r="FLQ413" s="464"/>
      <c r="FLR413" s="464"/>
      <c r="FLS413" s="464"/>
      <c r="FLT413" s="464"/>
      <c r="FLU413" s="464"/>
      <c r="FLV413" s="464"/>
      <c r="FLW413" s="464"/>
      <c r="FLX413" s="464"/>
      <c r="FLY413" s="464"/>
      <c r="FLZ413" s="464"/>
      <c r="FMA413" s="464"/>
      <c r="FMB413" s="464"/>
      <c r="FMC413" s="464"/>
      <c r="FMD413" s="464"/>
      <c r="FME413" s="464"/>
      <c r="FMF413" s="464"/>
      <c r="FMG413" s="464"/>
      <c r="FMH413" s="464"/>
      <c r="FMI413" s="464"/>
      <c r="FMJ413" s="464"/>
      <c r="FMK413" s="464"/>
      <c r="FML413" s="464"/>
      <c r="FMM413" s="464"/>
      <c r="FMN413" s="464"/>
      <c r="FMO413" s="464"/>
      <c r="FMP413" s="464"/>
      <c r="FMQ413" s="464"/>
      <c r="FMR413" s="464"/>
      <c r="FMS413" s="464"/>
      <c r="FMT413" s="464"/>
      <c r="FMU413" s="464"/>
      <c r="FMV413" s="464"/>
      <c r="FMW413" s="464"/>
      <c r="FMX413" s="464"/>
      <c r="FMY413" s="464"/>
      <c r="FMZ413" s="464"/>
      <c r="FNA413" s="464"/>
      <c r="FNB413" s="464"/>
      <c r="FNC413" s="464"/>
      <c r="FND413" s="464"/>
      <c r="FNE413" s="464"/>
      <c r="FNF413" s="464"/>
      <c r="FNG413" s="464"/>
      <c r="FNH413" s="464"/>
      <c r="FNI413" s="464"/>
      <c r="FNJ413" s="464"/>
      <c r="FNK413" s="464"/>
      <c r="FNL413" s="464"/>
      <c r="FNM413" s="464"/>
      <c r="FNN413" s="464"/>
      <c r="FNO413" s="464"/>
      <c r="FNP413" s="464"/>
      <c r="FNQ413" s="464"/>
      <c r="FNR413" s="464"/>
      <c r="FNS413" s="464"/>
      <c r="FNT413" s="464"/>
      <c r="FNU413" s="464"/>
      <c r="FNV413" s="464"/>
      <c r="FNW413" s="464"/>
      <c r="FNX413" s="464"/>
      <c r="FNY413" s="464"/>
      <c r="FNZ413" s="464"/>
      <c r="FOA413" s="464"/>
      <c r="FOB413" s="464"/>
      <c r="FOC413" s="464"/>
      <c r="FOD413" s="464"/>
      <c r="FOE413" s="464"/>
      <c r="FOF413" s="464"/>
      <c r="FOG413" s="464"/>
      <c r="FOH413" s="464"/>
      <c r="FOI413" s="464"/>
      <c r="FOJ413" s="464"/>
      <c r="FOK413" s="464"/>
      <c r="FOL413" s="464"/>
      <c r="FOM413" s="464"/>
      <c r="FON413" s="464"/>
      <c r="FOO413" s="464"/>
      <c r="FOP413" s="464"/>
      <c r="FOQ413" s="464"/>
      <c r="FOR413" s="464"/>
      <c r="FOS413" s="464"/>
      <c r="FOT413" s="464"/>
      <c r="FOU413" s="464"/>
      <c r="FOV413" s="464"/>
      <c r="FOW413" s="464"/>
      <c r="FOX413" s="464"/>
      <c r="FOY413" s="464"/>
      <c r="FOZ413" s="464"/>
      <c r="FPA413" s="464"/>
      <c r="FPB413" s="464"/>
      <c r="FPC413" s="464"/>
      <c r="FPD413" s="464"/>
      <c r="FPE413" s="464"/>
      <c r="FPF413" s="464"/>
      <c r="FPG413" s="464"/>
      <c r="FPH413" s="464"/>
      <c r="FPI413" s="464"/>
      <c r="FPJ413" s="464"/>
      <c r="FPK413" s="464"/>
      <c r="FPL413" s="464"/>
      <c r="FPM413" s="464"/>
      <c r="FPN413" s="464"/>
      <c r="FPO413" s="464"/>
      <c r="FPP413" s="464"/>
      <c r="FPQ413" s="464"/>
      <c r="FPR413" s="464"/>
      <c r="FPS413" s="464"/>
      <c r="FPT413" s="464"/>
      <c r="FPU413" s="464"/>
      <c r="FPV413" s="464"/>
      <c r="FPW413" s="464"/>
      <c r="FPX413" s="464"/>
      <c r="FPY413" s="464"/>
      <c r="FPZ413" s="464"/>
      <c r="FQA413" s="464"/>
      <c r="FQB413" s="464"/>
      <c r="FQC413" s="464"/>
      <c r="FQD413" s="464"/>
      <c r="FQE413" s="464"/>
      <c r="FQF413" s="464"/>
      <c r="FQG413" s="464"/>
      <c r="FQH413" s="464"/>
      <c r="FQI413" s="464"/>
      <c r="FQJ413" s="464"/>
      <c r="FQK413" s="464"/>
      <c r="FQL413" s="464"/>
      <c r="FQM413" s="464"/>
      <c r="FQN413" s="464"/>
      <c r="FQO413" s="464"/>
      <c r="FQP413" s="464"/>
      <c r="FQQ413" s="464"/>
      <c r="FQR413" s="464"/>
      <c r="FQS413" s="464"/>
      <c r="FQT413" s="464"/>
      <c r="FQU413" s="464"/>
      <c r="FQV413" s="464"/>
      <c r="FQW413" s="464"/>
      <c r="FQX413" s="464"/>
      <c r="FQY413" s="464"/>
      <c r="FQZ413" s="464"/>
      <c r="FRA413" s="464"/>
      <c r="FRB413" s="464"/>
      <c r="FRC413" s="464"/>
      <c r="FRD413" s="464"/>
      <c r="FRE413" s="464"/>
      <c r="FRF413" s="464"/>
      <c r="FRG413" s="464"/>
      <c r="FRH413" s="464"/>
      <c r="FRI413" s="464"/>
      <c r="FRJ413" s="464"/>
      <c r="FRK413" s="464"/>
      <c r="FRL413" s="464"/>
      <c r="FRM413" s="464"/>
      <c r="FRN413" s="464"/>
      <c r="FRO413" s="464"/>
      <c r="FRP413" s="464"/>
      <c r="FRQ413" s="464"/>
      <c r="FRR413" s="464"/>
      <c r="FRS413" s="464"/>
      <c r="FRT413" s="464"/>
      <c r="FRU413" s="464"/>
      <c r="FRV413" s="464"/>
      <c r="FRW413" s="464"/>
      <c r="FRX413" s="464"/>
      <c r="FRY413" s="464"/>
      <c r="FRZ413" s="464"/>
      <c r="FSA413" s="464"/>
      <c r="FSB413" s="464"/>
      <c r="FSC413" s="464"/>
      <c r="FSD413" s="464"/>
      <c r="FSE413" s="464"/>
      <c r="FSF413" s="464"/>
      <c r="FSG413" s="464"/>
      <c r="FSH413" s="464"/>
      <c r="FSI413" s="464"/>
      <c r="FSJ413" s="464"/>
      <c r="FSK413" s="464"/>
      <c r="FSL413" s="464"/>
      <c r="FSM413" s="464"/>
      <c r="FSN413" s="464"/>
      <c r="FSO413" s="464"/>
      <c r="FSP413" s="464"/>
      <c r="FSQ413" s="464"/>
      <c r="FSR413" s="464"/>
      <c r="FSS413" s="464"/>
      <c r="FST413" s="464"/>
      <c r="FSU413" s="464"/>
      <c r="FSV413" s="464"/>
      <c r="FSW413" s="464"/>
      <c r="FSX413" s="464"/>
      <c r="FSY413" s="464"/>
      <c r="FSZ413" s="464"/>
      <c r="FTA413" s="464"/>
      <c r="FTB413" s="464"/>
      <c r="FTC413" s="464"/>
      <c r="FTD413" s="464"/>
      <c r="FTE413" s="464"/>
      <c r="FTF413" s="464"/>
      <c r="FTG413" s="464"/>
      <c r="FTH413" s="464"/>
      <c r="FTI413" s="464"/>
      <c r="FTJ413" s="464"/>
      <c r="FTK413" s="464"/>
      <c r="FTL413" s="464"/>
      <c r="FTM413" s="464"/>
      <c r="FTN413" s="464"/>
      <c r="FTO413" s="464"/>
      <c r="FTP413" s="464"/>
      <c r="FTQ413" s="464"/>
      <c r="FTR413" s="464"/>
      <c r="FTS413" s="464"/>
      <c r="FTT413" s="464"/>
      <c r="FTU413" s="464"/>
      <c r="FTV413" s="464"/>
      <c r="FTW413" s="464"/>
      <c r="FTX413" s="464"/>
      <c r="FTY413" s="464"/>
      <c r="FTZ413" s="464"/>
      <c r="FUA413" s="464"/>
      <c r="FUB413" s="464"/>
      <c r="FUC413" s="464"/>
      <c r="FUD413" s="464"/>
      <c r="FUE413" s="464"/>
      <c r="FUF413" s="464"/>
      <c r="FUG413" s="464"/>
      <c r="FUH413" s="464"/>
      <c r="FUI413" s="464"/>
      <c r="FUJ413" s="464"/>
      <c r="FUK413" s="464"/>
      <c r="FUL413" s="464"/>
      <c r="FUM413" s="464"/>
      <c r="FUN413" s="464"/>
      <c r="FUO413" s="464"/>
      <c r="FUP413" s="464"/>
      <c r="FUQ413" s="464"/>
      <c r="FUR413" s="464"/>
      <c r="FUS413" s="464"/>
      <c r="FUT413" s="464"/>
      <c r="FUU413" s="464"/>
      <c r="FUV413" s="464"/>
      <c r="FUW413" s="464"/>
      <c r="FUX413" s="464"/>
      <c r="FUY413" s="464"/>
      <c r="FUZ413" s="464"/>
      <c r="FVA413" s="464"/>
      <c r="FVB413" s="464"/>
      <c r="FVC413" s="464"/>
      <c r="FVD413" s="464"/>
      <c r="FVE413" s="464"/>
      <c r="FVF413" s="464"/>
      <c r="FVG413" s="464"/>
      <c r="FVH413" s="464"/>
      <c r="FVI413" s="464"/>
      <c r="FVJ413" s="464"/>
      <c r="FVK413" s="464"/>
      <c r="FVL413" s="464"/>
      <c r="FVM413" s="464"/>
      <c r="FVN413" s="464"/>
      <c r="FVO413" s="464"/>
      <c r="FVP413" s="464"/>
      <c r="FVQ413" s="464"/>
      <c r="FVR413" s="464"/>
      <c r="FVS413" s="464"/>
      <c r="FVT413" s="464"/>
      <c r="FVU413" s="464"/>
      <c r="FVV413" s="464"/>
      <c r="FVW413" s="464"/>
      <c r="FVX413" s="464"/>
      <c r="FVY413" s="464"/>
      <c r="FVZ413" s="464"/>
      <c r="FWA413" s="464"/>
      <c r="FWB413" s="464"/>
      <c r="FWC413" s="464"/>
      <c r="FWD413" s="464"/>
      <c r="FWE413" s="464"/>
      <c r="FWF413" s="464"/>
      <c r="FWG413" s="464"/>
      <c r="FWH413" s="464"/>
      <c r="FWI413" s="464"/>
      <c r="FWJ413" s="464"/>
      <c r="FWK413" s="464"/>
      <c r="FWL413" s="464"/>
      <c r="FWM413" s="464"/>
      <c r="FWN413" s="464"/>
      <c r="FWO413" s="464"/>
      <c r="FWP413" s="464"/>
      <c r="FWQ413" s="464"/>
      <c r="FWR413" s="464"/>
      <c r="FWS413" s="464"/>
      <c r="FWT413" s="464"/>
      <c r="FWU413" s="464"/>
      <c r="FWV413" s="464"/>
      <c r="FWW413" s="464"/>
      <c r="FWX413" s="464"/>
      <c r="FWY413" s="464"/>
      <c r="FWZ413" s="464"/>
      <c r="FXA413" s="464"/>
      <c r="FXB413" s="464"/>
      <c r="FXC413" s="464"/>
      <c r="FXD413" s="464"/>
      <c r="FXE413" s="464"/>
      <c r="FXF413" s="464"/>
      <c r="FXG413" s="464"/>
      <c r="FXH413" s="464"/>
      <c r="FXI413" s="464"/>
      <c r="FXJ413" s="464"/>
      <c r="FXK413" s="464"/>
      <c r="FXL413" s="464"/>
      <c r="FXM413" s="464"/>
      <c r="FXN413" s="464"/>
      <c r="FXO413" s="464"/>
      <c r="FXP413" s="464"/>
      <c r="FXQ413" s="464"/>
      <c r="FXR413" s="464"/>
      <c r="FXS413" s="464"/>
      <c r="FXT413" s="464"/>
      <c r="FXU413" s="464"/>
      <c r="FXV413" s="464"/>
      <c r="FXW413" s="464"/>
      <c r="FXX413" s="464"/>
      <c r="FXY413" s="464"/>
      <c r="FXZ413" s="464"/>
      <c r="FYA413" s="464"/>
      <c r="FYB413" s="464"/>
      <c r="FYC413" s="464"/>
      <c r="FYD413" s="464"/>
      <c r="FYE413" s="464"/>
      <c r="FYF413" s="464"/>
      <c r="FYG413" s="464"/>
      <c r="FYH413" s="464"/>
      <c r="FYI413" s="464"/>
      <c r="FYJ413" s="464"/>
      <c r="FYK413" s="464"/>
      <c r="FYL413" s="464"/>
      <c r="FYM413" s="464"/>
      <c r="FYN413" s="464"/>
      <c r="FYO413" s="464"/>
      <c r="FYP413" s="464"/>
      <c r="FYQ413" s="464"/>
      <c r="FYR413" s="464"/>
      <c r="FYS413" s="464"/>
      <c r="FYT413" s="464"/>
      <c r="FYU413" s="464"/>
      <c r="FYV413" s="464"/>
      <c r="FYW413" s="464"/>
      <c r="FYX413" s="464"/>
      <c r="FYY413" s="464"/>
      <c r="FYZ413" s="464"/>
      <c r="FZA413" s="464"/>
      <c r="FZB413" s="464"/>
      <c r="FZC413" s="464"/>
      <c r="FZD413" s="464"/>
      <c r="FZE413" s="464"/>
      <c r="FZF413" s="464"/>
      <c r="FZG413" s="464"/>
      <c r="FZH413" s="464"/>
      <c r="FZI413" s="464"/>
      <c r="FZJ413" s="464"/>
      <c r="FZK413" s="464"/>
      <c r="FZL413" s="464"/>
      <c r="FZM413" s="464"/>
      <c r="FZN413" s="464"/>
      <c r="FZO413" s="464"/>
      <c r="FZP413" s="464"/>
      <c r="FZQ413" s="464"/>
      <c r="FZR413" s="464"/>
      <c r="FZS413" s="464"/>
      <c r="FZT413" s="464"/>
      <c r="FZU413" s="464"/>
      <c r="FZV413" s="464"/>
      <c r="FZW413" s="464"/>
      <c r="FZX413" s="464"/>
      <c r="FZY413" s="464"/>
      <c r="FZZ413" s="464"/>
      <c r="GAA413" s="464"/>
      <c r="GAB413" s="464"/>
      <c r="GAC413" s="464"/>
      <c r="GAD413" s="464"/>
      <c r="GAE413" s="464"/>
      <c r="GAF413" s="464"/>
      <c r="GAG413" s="464"/>
      <c r="GAH413" s="464"/>
      <c r="GAI413" s="464"/>
      <c r="GAJ413" s="464"/>
      <c r="GAK413" s="464"/>
      <c r="GAL413" s="464"/>
      <c r="GAM413" s="464"/>
      <c r="GAN413" s="464"/>
      <c r="GAO413" s="464"/>
      <c r="GAP413" s="464"/>
      <c r="GAQ413" s="464"/>
      <c r="GAR413" s="464"/>
      <c r="GAS413" s="464"/>
      <c r="GAT413" s="464"/>
      <c r="GAU413" s="464"/>
      <c r="GAV413" s="464"/>
      <c r="GAW413" s="464"/>
      <c r="GAX413" s="464"/>
      <c r="GAY413" s="464"/>
      <c r="GAZ413" s="464"/>
      <c r="GBA413" s="464"/>
      <c r="GBB413" s="464"/>
      <c r="GBC413" s="464"/>
      <c r="GBD413" s="464"/>
      <c r="GBE413" s="464"/>
      <c r="GBF413" s="464"/>
      <c r="GBG413" s="464"/>
      <c r="GBH413" s="464"/>
      <c r="GBI413" s="464"/>
      <c r="GBJ413" s="464"/>
      <c r="GBK413" s="464"/>
      <c r="GBL413" s="464"/>
      <c r="GBM413" s="464"/>
      <c r="GBN413" s="464"/>
      <c r="GBO413" s="464"/>
      <c r="GBP413" s="464"/>
      <c r="GBQ413" s="464"/>
      <c r="GBR413" s="464"/>
      <c r="GBS413" s="464"/>
      <c r="GBT413" s="464"/>
      <c r="GBU413" s="464"/>
      <c r="GBV413" s="464"/>
      <c r="GBW413" s="464"/>
      <c r="GBX413" s="464"/>
      <c r="GBY413" s="464"/>
      <c r="GBZ413" s="464"/>
      <c r="GCA413" s="464"/>
      <c r="GCB413" s="464"/>
      <c r="GCC413" s="464"/>
      <c r="GCD413" s="464"/>
      <c r="GCE413" s="464"/>
      <c r="GCF413" s="464"/>
      <c r="GCG413" s="464"/>
      <c r="GCH413" s="464"/>
      <c r="GCI413" s="464"/>
      <c r="GCJ413" s="464"/>
      <c r="GCK413" s="464"/>
      <c r="GCL413" s="464"/>
      <c r="GCM413" s="464"/>
      <c r="GCN413" s="464"/>
      <c r="GCO413" s="464"/>
      <c r="GCP413" s="464"/>
      <c r="GCQ413" s="464"/>
      <c r="GCR413" s="464"/>
      <c r="GCS413" s="464"/>
      <c r="GCT413" s="464"/>
      <c r="GCU413" s="464"/>
      <c r="GCV413" s="464"/>
      <c r="GCW413" s="464"/>
      <c r="GCX413" s="464"/>
      <c r="GCY413" s="464"/>
      <c r="GCZ413" s="464"/>
      <c r="GDA413" s="464"/>
      <c r="GDB413" s="464"/>
      <c r="GDC413" s="464"/>
      <c r="GDD413" s="464"/>
      <c r="GDE413" s="464"/>
      <c r="GDF413" s="464"/>
      <c r="GDG413" s="464"/>
      <c r="GDH413" s="464"/>
      <c r="GDI413" s="464"/>
      <c r="GDJ413" s="464"/>
      <c r="GDK413" s="464"/>
      <c r="GDL413" s="464"/>
      <c r="GDM413" s="464"/>
      <c r="GDN413" s="464"/>
      <c r="GDO413" s="464"/>
      <c r="GDP413" s="464"/>
      <c r="GDQ413" s="464"/>
      <c r="GDR413" s="464"/>
      <c r="GDS413" s="464"/>
      <c r="GDT413" s="464"/>
      <c r="GDU413" s="464"/>
      <c r="GDV413" s="464"/>
      <c r="GDW413" s="464"/>
      <c r="GDX413" s="464"/>
      <c r="GDY413" s="464"/>
      <c r="GDZ413" s="464"/>
      <c r="GEA413" s="464"/>
      <c r="GEB413" s="464"/>
      <c r="GEC413" s="464"/>
      <c r="GED413" s="464"/>
      <c r="GEE413" s="464"/>
      <c r="GEF413" s="464"/>
      <c r="GEG413" s="464"/>
      <c r="GEH413" s="464"/>
      <c r="GEI413" s="464"/>
      <c r="GEJ413" s="464"/>
      <c r="GEK413" s="464"/>
      <c r="GEL413" s="464"/>
      <c r="GEM413" s="464"/>
      <c r="GEN413" s="464"/>
      <c r="GEO413" s="464"/>
      <c r="GEP413" s="464"/>
      <c r="GEQ413" s="464"/>
      <c r="GER413" s="464"/>
      <c r="GES413" s="464"/>
      <c r="GET413" s="464"/>
      <c r="GEU413" s="464"/>
      <c r="GEV413" s="464"/>
      <c r="GEW413" s="464"/>
      <c r="GEX413" s="464"/>
      <c r="GEY413" s="464"/>
      <c r="GEZ413" s="464"/>
      <c r="GFA413" s="464"/>
      <c r="GFB413" s="464"/>
      <c r="GFC413" s="464"/>
      <c r="GFD413" s="464"/>
      <c r="GFE413" s="464"/>
      <c r="GFF413" s="464"/>
      <c r="GFG413" s="464"/>
      <c r="GFH413" s="464"/>
      <c r="GFI413" s="464"/>
      <c r="GFJ413" s="464"/>
      <c r="GFK413" s="464"/>
      <c r="GFL413" s="464"/>
      <c r="GFM413" s="464"/>
      <c r="GFN413" s="464"/>
      <c r="GFO413" s="464"/>
      <c r="GFP413" s="464"/>
      <c r="GFQ413" s="464"/>
      <c r="GFR413" s="464"/>
      <c r="GFS413" s="464"/>
      <c r="GFT413" s="464"/>
      <c r="GFU413" s="464"/>
      <c r="GFV413" s="464"/>
      <c r="GFW413" s="464"/>
      <c r="GFX413" s="464"/>
      <c r="GFY413" s="464"/>
      <c r="GFZ413" s="464"/>
      <c r="GGA413" s="464"/>
      <c r="GGB413" s="464"/>
      <c r="GGC413" s="464"/>
      <c r="GGD413" s="464"/>
      <c r="GGE413" s="464"/>
      <c r="GGF413" s="464"/>
      <c r="GGG413" s="464"/>
      <c r="GGH413" s="464"/>
      <c r="GGI413" s="464"/>
      <c r="GGJ413" s="464"/>
      <c r="GGK413" s="464"/>
      <c r="GGL413" s="464"/>
      <c r="GGM413" s="464"/>
      <c r="GGN413" s="464"/>
      <c r="GGO413" s="464"/>
      <c r="GGP413" s="464"/>
      <c r="GGQ413" s="464"/>
      <c r="GGR413" s="464"/>
      <c r="GGS413" s="464"/>
      <c r="GGT413" s="464"/>
      <c r="GGU413" s="464"/>
      <c r="GGV413" s="464"/>
      <c r="GGW413" s="464"/>
      <c r="GGX413" s="464"/>
      <c r="GGY413" s="464"/>
      <c r="GGZ413" s="464"/>
      <c r="GHA413" s="464"/>
      <c r="GHB413" s="464"/>
      <c r="GHC413" s="464"/>
      <c r="GHD413" s="464"/>
      <c r="GHE413" s="464"/>
      <c r="GHF413" s="464"/>
      <c r="GHG413" s="464"/>
      <c r="GHH413" s="464"/>
      <c r="GHI413" s="464"/>
      <c r="GHJ413" s="464"/>
      <c r="GHK413" s="464"/>
      <c r="GHL413" s="464"/>
      <c r="GHM413" s="464"/>
      <c r="GHN413" s="464"/>
      <c r="GHO413" s="464"/>
      <c r="GHP413" s="464"/>
      <c r="GHQ413" s="464"/>
      <c r="GHR413" s="464"/>
      <c r="GHS413" s="464"/>
      <c r="GHT413" s="464"/>
      <c r="GHU413" s="464"/>
      <c r="GHV413" s="464"/>
      <c r="GHW413" s="464"/>
      <c r="GHX413" s="464"/>
      <c r="GHY413" s="464"/>
      <c r="GHZ413" s="464"/>
      <c r="GIA413" s="464"/>
      <c r="GIB413" s="464"/>
      <c r="GIC413" s="464"/>
      <c r="GID413" s="464"/>
      <c r="GIE413" s="464"/>
      <c r="GIF413" s="464"/>
      <c r="GIG413" s="464"/>
      <c r="GIH413" s="464"/>
      <c r="GII413" s="464"/>
      <c r="GIJ413" s="464"/>
      <c r="GIK413" s="464"/>
      <c r="GIL413" s="464"/>
      <c r="GIM413" s="464"/>
      <c r="GIN413" s="464"/>
      <c r="GIO413" s="464"/>
      <c r="GIP413" s="464"/>
      <c r="GIQ413" s="464"/>
      <c r="GIR413" s="464"/>
      <c r="GIS413" s="464"/>
      <c r="GIT413" s="464"/>
      <c r="GIU413" s="464"/>
      <c r="GIV413" s="464"/>
      <c r="GIW413" s="464"/>
      <c r="GIX413" s="464"/>
      <c r="GIY413" s="464"/>
      <c r="GIZ413" s="464"/>
      <c r="GJA413" s="464"/>
      <c r="GJB413" s="464"/>
      <c r="GJC413" s="464"/>
      <c r="GJD413" s="464"/>
      <c r="GJE413" s="464"/>
      <c r="GJF413" s="464"/>
      <c r="GJG413" s="464"/>
      <c r="GJH413" s="464"/>
      <c r="GJI413" s="464"/>
      <c r="GJJ413" s="464"/>
      <c r="GJK413" s="464"/>
      <c r="GJL413" s="464"/>
      <c r="GJM413" s="464"/>
      <c r="GJN413" s="464"/>
      <c r="GJO413" s="464"/>
      <c r="GJP413" s="464"/>
      <c r="GJQ413" s="464"/>
      <c r="GJR413" s="464"/>
      <c r="GJS413" s="464"/>
      <c r="GJT413" s="464"/>
      <c r="GJU413" s="464"/>
      <c r="GJV413" s="464"/>
      <c r="GJW413" s="464"/>
      <c r="GJX413" s="464"/>
      <c r="GJY413" s="464"/>
      <c r="GJZ413" s="464"/>
      <c r="GKA413" s="464"/>
      <c r="GKB413" s="464"/>
      <c r="GKC413" s="464"/>
      <c r="GKD413" s="464"/>
      <c r="GKE413" s="464"/>
      <c r="GKF413" s="464"/>
      <c r="GKG413" s="464"/>
      <c r="GKH413" s="464"/>
      <c r="GKI413" s="464"/>
      <c r="GKJ413" s="464"/>
      <c r="GKK413" s="464"/>
      <c r="GKL413" s="464"/>
      <c r="GKM413" s="464"/>
      <c r="GKN413" s="464"/>
      <c r="GKO413" s="464"/>
      <c r="GKP413" s="464"/>
      <c r="GKQ413" s="464"/>
      <c r="GKR413" s="464"/>
      <c r="GKS413" s="464"/>
      <c r="GKT413" s="464"/>
      <c r="GKU413" s="464"/>
      <c r="GKV413" s="464"/>
      <c r="GKW413" s="464"/>
      <c r="GKX413" s="464"/>
      <c r="GKY413" s="464"/>
      <c r="GKZ413" s="464"/>
      <c r="GLA413" s="464"/>
      <c r="GLB413" s="464"/>
      <c r="GLC413" s="464"/>
      <c r="GLD413" s="464"/>
      <c r="GLE413" s="464"/>
      <c r="GLF413" s="464"/>
      <c r="GLG413" s="464"/>
      <c r="GLH413" s="464"/>
      <c r="GLI413" s="464"/>
      <c r="GLJ413" s="464"/>
      <c r="GLK413" s="464"/>
      <c r="GLL413" s="464"/>
      <c r="GLM413" s="464"/>
      <c r="GLN413" s="464"/>
      <c r="GLO413" s="464"/>
      <c r="GLP413" s="464"/>
      <c r="GLQ413" s="464"/>
      <c r="GLR413" s="464"/>
      <c r="GLS413" s="464"/>
      <c r="GLT413" s="464"/>
      <c r="GLU413" s="464"/>
      <c r="GLV413" s="464"/>
      <c r="GLW413" s="464"/>
      <c r="GLX413" s="464"/>
      <c r="GLY413" s="464"/>
      <c r="GLZ413" s="464"/>
      <c r="GMA413" s="464"/>
      <c r="GMB413" s="464"/>
      <c r="GMC413" s="464"/>
      <c r="GMD413" s="464"/>
      <c r="GME413" s="464"/>
      <c r="GMF413" s="464"/>
      <c r="GMG413" s="464"/>
      <c r="GMH413" s="464"/>
      <c r="GMI413" s="464"/>
      <c r="GMJ413" s="464"/>
      <c r="GMK413" s="464"/>
      <c r="GML413" s="464"/>
      <c r="GMM413" s="464"/>
      <c r="GMN413" s="464"/>
      <c r="GMO413" s="464"/>
      <c r="GMP413" s="464"/>
      <c r="GMQ413" s="464"/>
      <c r="GMR413" s="464"/>
      <c r="GMS413" s="464"/>
      <c r="GMT413" s="464"/>
      <c r="GMU413" s="464"/>
      <c r="GMV413" s="464"/>
      <c r="GMW413" s="464"/>
      <c r="GMX413" s="464"/>
      <c r="GMY413" s="464"/>
      <c r="GMZ413" s="464"/>
      <c r="GNA413" s="464"/>
      <c r="GNB413" s="464"/>
      <c r="GNC413" s="464"/>
      <c r="GND413" s="464"/>
      <c r="GNE413" s="464"/>
      <c r="GNF413" s="464"/>
      <c r="GNG413" s="464"/>
      <c r="GNH413" s="464"/>
      <c r="GNI413" s="464"/>
      <c r="GNJ413" s="464"/>
      <c r="GNK413" s="464"/>
      <c r="GNL413" s="464"/>
      <c r="GNM413" s="464"/>
      <c r="GNN413" s="464"/>
      <c r="GNO413" s="464"/>
      <c r="GNP413" s="464"/>
      <c r="GNQ413" s="464"/>
      <c r="GNR413" s="464"/>
      <c r="GNS413" s="464"/>
      <c r="GNT413" s="464"/>
      <c r="GNU413" s="464"/>
      <c r="GNV413" s="464"/>
      <c r="GNW413" s="464"/>
      <c r="GNX413" s="464"/>
      <c r="GNY413" s="464"/>
      <c r="GNZ413" s="464"/>
      <c r="GOA413" s="464"/>
      <c r="GOB413" s="464"/>
      <c r="GOC413" s="464"/>
      <c r="GOD413" s="464"/>
      <c r="GOE413" s="464"/>
      <c r="GOF413" s="464"/>
      <c r="GOG413" s="464"/>
      <c r="GOH413" s="464"/>
      <c r="GOI413" s="464"/>
      <c r="GOJ413" s="464"/>
      <c r="GOK413" s="464"/>
      <c r="GOL413" s="464"/>
      <c r="GOM413" s="464"/>
      <c r="GON413" s="464"/>
      <c r="GOO413" s="464"/>
      <c r="GOP413" s="464"/>
      <c r="GOQ413" s="464"/>
      <c r="GOR413" s="464"/>
      <c r="GOS413" s="464"/>
      <c r="GOT413" s="464"/>
      <c r="GOU413" s="464"/>
      <c r="GOV413" s="464"/>
      <c r="GOW413" s="464"/>
      <c r="GOX413" s="464"/>
      <c r="GOY413" s="464"/>
      <c r="GOZ413" s="464"/>
      <c r="GPA413" s="464"/>
      <c r="GPB413" s="464"/>
      <c r="GPC413" s="464"/>
      <c r="GPD413" s="464"/>
      <c r="GPE413" s="464"/>
      <c r="GPF413" s="464"/>
      <c r="GPG413" s="464"/>
      <c r="GPH413" s="464"/>
      <c r="GPI413" s="464"/>
      <c r="GPJ413" s="464"/>
      <c r="GPK413" s="464"/>
      <c r="GPL413" s="464"/>
      <c r="GPM413" s="464"/>
      <c r="GPN413" s="464"/>
      <c r="GPO413" s="464"/>
      <c r="GPP413" s="464"/>
      <c r="GPQ413" s="464"/>
      <c r="GPR413" s="464"/>
      <c r="GPS413" s="464"/>
      <c r="GPT413" s="464"/>
      <c r="GPU413" s="464"/>
      <c r="GPV413" s="464"/>
      <c r="GPW413" s="464"/>
      <c r="GPX413" s="464"/>
      <c r="GPY413" s="464"/>
      <c r="GPZ413" s="464"/>
      <c r="GQA413" s="464"/>
      <c r="GQB413" s="464"/>
      <c r="GQC413" s="464"/>
      <c r="GQD413" s="464"/>
      <c r="GQE413" s="464"/>
      <c r="GQF413" s="464"/>
      <c r="GQG413" s="464"/>
      <c r="GQH413" s="464"/>
      <c r="GQI413" s="464"/>
      <c r="GQJ413" s="464"/>
      <c r="GQK413" s="464"/>
      <c r="GQL413" s="464"/>
      <c r="GQM413" s="464"/>
      <c r="GQN413" s="464"/>
      <c r="GQO413" s="464"/>
      <c r="GQP413" s="464"/>
      <c r="GQQ413" s="464"/>
      <c r="GQR413" s="464"/>
      <c r="GQS413" s="464"/>
      <c r="GQT413" s="464"/>
      <c r="GQU413" s="464"/>
      <c r="GQV413" s="464"/>
      <c r="GQW413" s="464"/>
      <c r="GQX413" s="464"/>
      <c r="GQY413" s="464"/>
      <c r="GQZ413" s="464"/>
      <c r="GRA413" s="464"/>
      <c r="GRB413" s="464"/>
      <c r="GRC413" s="464"/>
      <c r="GRD413" s="464"/>
      <c r="GRE413" s="464"/>
      <c r="GRF413" s="464"/>
      <c r="GRG413" s="464"/>
      <c r="GRH413" s="464"/>
      <c r="GRI413" s="464"/>
      <c r="GRJ413" s="464"/>
      <c r="GRK413" s="464"/>
      <c r="GRL413" s="464"/>
      <c r="GRM413" s="464"/>
      <c r="GRN413" s="464"/>
      <c r="GRO413" s="464"/>
      <c r="GRP413" s="464"/>
      <c r="GRQ413" s="464"/>
      <c r="GRR413" s="464"/>
      <c r="GRS413" s="464"/>
      <c r="GRT413" s="464"/>
      <c r="GRU413" s="464"/>
      <c r="GRV413" s="464"/>
      <c r="GRW413" s="464"/>
      <c r="GRX413" s="464"/>
      <c r="GRY413" s="464"/>
      <c r="GRZ413" s="464"/>
      <c r="GSA413" s="464"/>
      <c r="GSB413" s="464"/>
      <c r="GSC413" s="464"/>
      <c r="GSD413" s="464"/>
      <c r="GSE413" s="464"/>
      <c r="GSF413" s="464"/>
      <c r="GSG413" s="464"/>
      <c r="GSH413" s="464"/>
      <c r="GSI413" s="464"/>
      <c r="GSJ413" s="464"/>
      <c r="GSK413" s="464"/>
      <c r="GSL413" s="464"/>
      <c r="GSM413" s="464"/>
      <c r="GSN413" s="464"/>
      <c r="GSO413" s="464"/>
      <c r="GSP413" s="464"/>
      <c r="GSQ413" s="464"/>
      <c r="GSR413" s="464"/>
      <c r="GSS413" s="464"/>
      <c r="GST413" s="464"/>
      <c r="GSU413" s="464"/>
      <c r="GSV413" s="464"/>
      <c r="GSW413" s="464"/>
      <c r="GSX413" s="464"/>
      <c r="GSY413" s="464"/>
      <c r="GSZ413" s="464"/>
      <c r="GTA413" s="464"/>
      <c r="GTB413" s="464"/>
      <c r="GTC413" s="464"/>
      <c r="GTD413" s="464"/>
      <c r="GTE413" s="464"/>
      <c r="GTF413" s="464"/>
      <c r="GTG413" s="464"/>
      <c r="GTH413" s="464"/>
      <c r="GTI413" s="464"/>
      <c r="GTJ413" s="464"/>
      <c r="GTK413" s="464"/>
      <c r="GTL413" s="464"/>
      <c r="GTM413" s="464"/>
      <c r="GTN413" s="464"/>
      <c r="GTO413" s="464"/>
      <c r="GTP413" s="464"/>
      <c r="GTQ413" s="464"/>
      <c r="GTR413" s="464"/>
      <c r="GTS413" s="464"/>
      <c r="GTT413" s="464"/>
      <c r="GTU413" s="464"/>
      <c r="GTV413" s="464"/>
      <c r="GTW413" s="464"/>
      <c r="GTX413" s="464"/>
      <c r="GTY413" s="464"/>
      <c r="GTZ413" s="464"/>
      <c r="GUA413" s="464"/>
      <c r="GUB413" s="464"/>
      <c r="GUC413" s="464"/>
      <c r="GUD413" s="464"/>
      <c r="GUE413" s="464"/>
      <c r="GUF413" s="464"/>
      <c r="GUG413" s="464"/>
      <c r="GUH413" s="464"/>
      <c r="GUI413" s="464"/>
      <c r="GUJ413" s="464"/>
      <c r="GUK413" s="464"/>
      <c r="GUL413" s="464"/>
      <c r="GUM413" s="464"/>
      <c r="GUN413" s="464"/>
      <c r="GUO413" s="464"/>
      <c r="GUP413" s="464"/>
      <c r="GUQ413" s="464"/>
      <c r="GUR413" s="464"/>
      <c r="GUS413" s="464"/>
      <c r="GUT413" s="464"/>
      <c r="GUU413" s="464"/>
      <c r="GUV413" s="464"/>
      <c r="GUW413" s="464"/>
      <c r="GUX413" s="464"/>
      <c r="GUY413" s="464"/>
      <c r="GUZ413" s="464"/>
      <c r="GVA413" s="464"/>
      <c r="GVB413" s="464"/>
      <c r="GVC413" s="464"/>
      <c r="GVD413" s="464"/>
      <c r="GVE413" s="464"/>
      <c r="GVF413" s="464"/>
      <c r="GVG413" s="464"/>
      <c r="GVH413" s="464"/>
      <c r="GVI413" s="464"/>
      <c r="GVJ413" s="464"/>
      <c r="GVK413" s="464"/>
      <c r="GVL413" s="464"/>
      <c r="GVM413" s="464"/>
      <c r="GVN413" s="464"/>
      <c r="GVO413" s="464"/>
      <c r="GVP413" s="464"/>
      <c r="GVQ413" s="464"/>
      <c r="GVR413" s="464"/>
      <c r="GVS413" s="464"/>
      <c r="GVT413" s="464"/>
      <c r="GVU413" s="464"/>
      <c r="GVV413" s="464"/>
      <c r="GVW413" s="464"/>
      <c r="GVX413" s="464"/>
      <c r="GVY413" s="464"/>
      <c r="GVZ413" s="464"/>
      <c r="GWA413" s="464"/>
      <c r="GWB413" s="464"/>
      <c r="GWC413" s="464"/>
      <c r="GWD413" s="464"/>
      <c r="GWE413" s="464"/>
      <c r="GWF413" s="464"/>
      <c r="GWG413" s="464"/>
      <c r="GWH413" s="464"/>
      <c r="GWI413" s="464"/>
      <c r="GWJ413" s="464"/>
      <c r="GWK413" s="464"/>
      <c r="GWL413" s="464"/>
      <c r="GWM413" s="464"/>
      <c r="GWN413" s="464"/>
      <c r="GWO413" s="464"/>
      <c r="GWP413" s="464"/>
      <c r="GWQ413" s="464"/>
      <c r="GWR413" s="464"/>
      <c r="GWS413" s="464"/>
      <c r="GWT413" s="464"/>
      <c r="GWU413" s="464"/>
      <c r="GWV413" s="464"/>
      <c r="GWW413" s="464"/>
      <c r="GWX413" s="464"/>
      <c r="GWY413" s="464"/>
      <c r="GWZ413" s="464"/>
      <c r="GXA413" s="464"/>
      <c r="GXB413" s="464"/>
      <c r="GXC413" s="464"/>
      <c r="GXD413" s="464"/>
      <c r="GXE413" s="464"/>
      <c r="GXF413" s="464"/>
      <c r="GXG413" s="464"/>
      <c r="GXH413" s="464"/>
      <c r="GXI413" s="464"/>
      <c r="GXJ413" s="464"/>
      <c r="GXK413" s="464"/>
      <c r="GXL413" s="464"/>
      <c r="GXM413" s="464"/>
      <c r="GXN413" s="464"/>
      <c r="GXO413" s="464"/>
      <c r="GXP413" s="464"/>
      <c r="GXQ413" s="464"/>
      <c r="GXR413" s="464"/>
      <c r="GXS413" s="464"/>
      <c r="GXT413" s="464"/>
      <c r="GXU413" s="464"/>
      <c r="GXV413" s="464"/>
      <c r="GXW413" s="464"/>
      <c r="GXX413" s="464"/>
      <c r="GXY413" s="464"/>
      <c r="GXZ413" s="464"/>
      <c r="GYA413" s="464"/>
      <c r="GYB413" s="464"/>
      <c r="GYC413" s="464"/>
      <c r="GYD413" s="464"/>
      <c r="GYE413" s="464"/>
      <c r="GYF413" s="464"/>
      <c r="GYG413" s="464"/>
      <c r="GYH413" s="464"/>
      <c r="GYI413" s="464"/>
      <c r="GYJ413" s="464"/>
      <c r="GYK413" s="464"/>
      <c r="GYL413" s="464"/>
      <c r="GYM413" s="464"/>
      <c r="GYN413" s="464"/>
      <c r="GYO413" s="464"/>
      <c r="GYP413" s="464"/>
      <c r="GYQ413" s="464"/>
      <c r="GYR413" s="464"/>
      <c r="GYS413" s="464"/>
      <c r="GYT413" s="464"/>
      <c r="GYU413" s="464"/>
      <c r="GYV413" s="464"/>
      <c r="GYW413" s="464"/>
      <c r="GYX413" s="464"/>
      <c r="GYY413" s="464"/>
      <c r="GYZ413" s="464"/>
      <c r="GZA413" s="464"/>
      <c r="GZB413" s="464"/>
      <c r="GZC413" s="464"/>
      <c r="GZD413" s="464"/>
      <c r="GZE413" s="464"/>
      <c r="GZF413" s="464"/>
      <c r="GZG413" s="464"/>
      <c r="GZH413" s="464"/>
      <c r="GZI413" s="464"/>
      <c r="GZJ413" s="464"/>
      <c r="GZK413" s="464"/>
      <c r="GZL413" s="464"/>
      <c r="GZM413" s="464"/>
      <c r="GZN413" s="464"/>
      <c r="GZO413" s="464"/>
      <c r="GZP413" s="464"/>
      <c r="GZQ413" s="464"/>
      <c r="GZR413" s="464"/>
      <c r="GZS413" s="464"/>
      <c r="GZT413" s="464"/>
      <c r="GZU413" s="464"/>
      <c r="GZV413" s="464"/>
      <c r="GZW413" s="464"/>
      <c r="GZX413" s="464"/>
      <c r="GZY413" s="464"/>
      <c r="GZZ413" s="464"/>
      <c r="HAA413" s="464"/>
      <c r="HAB413" s="464"/>
      <c r="HAC413" s="464"/>
      <c r="HAD413" s="464"/>
      <c r="HAE413" s="464"/>
      <c r="HAF413" s="464"/>
      <c r="HAG413" s="464"/>
      <c r="HAH413" s="464"/>
      <c r="HAI413" s="464"/>
      <c r="HAJ413" s="464"/>
      <c r="HAK413" s="464"/>
      <c r="HAL413" s="464"/>
      <c r="HAM413" s="464"/>
      <c r="HAN413" s="464"/>
      <c r="HAO413" s="464"/>
      <c r="HAP413" s="464"/>
      <c r="HAQ413" s="464"/>
      <c r="HAR413" s="464"/>
      <c r="HAS413" s="464"/>
      <c r="HAT413" s="464"/>
      <c r="HAU413" s="464"/>
      <c r="HAV413" s="464"/>
      <c r="HAW413" s="464"/>
      <c r="HAX413" s="464"/>
      <c r="HAY413" s="464"/>
      <c r="HAZ413" s="464"/>
      <c r="HBA413" s="464"/>
      <c r="HBB413" s="464"/>
      <c r="HBC413" s="464"/>
      <c r="HBD413" s="464"/>
      <c r="HBE413" s="464"/>
      <c r="HBF413" s="464"/>
      <c r="HBG413" s="464"/>
      <c r="HBH413" s="464"/>
      <c r="HBI413" s="464"/>
      <c r="HBJ413" s="464"/>
      <c r="HBK413" s="464"/>
      <c r="HBL413" s="464"/>
      <c r="HBM413" s="464"/>
      <c r="HBN413" s="464"/>
      <c r="HBO413" s="464"/>
      <c r="HBP413" s="464"/>
      <c r="HBQ413" s="464"/>
      <c r="HBR413" s="464"/>
      <c r="HBS413" s="464"/>
      <c r="HBT413" s="464"/>
      <c r="HBU413" s="464"/>
      <c r="HBV413" s="464"/>
      <c r="HBW413" s="464"/>
      <c r="HBX413" s="464"/>
      <c r="HBY413" s="464"/>
      <c r="HBZ413" s="464"/>
      <c r="HCA413" s="464"/>
      <c r="HCB413" s="464"/>
      <c r="HCC413" s="464"/>
      <c r="HCD413" s="464"/>
      <c r="HCE413" s="464"/>
      <c r="HCF413" s="464"/>
      <c r="HCG413" s="464"/>
      <c r="HCH413" s="464"/>
      <c r="HCI413" s="464"/>
      <c r="HCJ413" s="464"/>
      <c r="HCK413" s="464"/>
      <c r="HCL413" s="464"/>
      <c r="HCM413" s="464"/>
      <c r="HCN413" s="464"/>
      <c r="HCO413" s="464"/>
      <c r="HCP413" s="464"/>
      <c r="HCQ413" s="464"/>
      <c r="HCR413" s="464"/>
      <c r="HCS413" s="464"/>
      <c r="HCT413" s="464"/>
      <c r="HCU413" s="464"/>
      <c r="HCV413" s="464"/>
      <c r="HCW413" s="464"/>
      <c r="HCX413" s="464"/>
      <c r="HCY413" s="464"/>
      <c r="HCZ413" s="464"/>
      <c r="HDA413" s="464"/>
      <c r="HDB413" s="464"/>
      <c r="HDC413" s="464"/>
      <c r="HDD413" s="464"/>
      <c r="HDE413" s="464"/>
      <c r="HDF413" s="464"/>
      <c r="HDG413" s="464"/>
      <c r="HDH413" s="464"/>
      <c r="HDI413" s="464"/>
      <c r="HDJ413" s="464"/>
      <c r="HDK413" s="464"/>
      <c r="HDL413" s="464"/>
      <c r="HDM413" s="464"/>
      <c r="HDN413" s="464"/>
      <c r="HDO413" s="464"/>
      <c r="HDP413" s="464"/>
      <c r="HDQ413" s="464"/>
      <c r="HDR413" s="464"/>
      <c r="HDS413" s="464"/>
      <c r="HDT413" s="464"/>
      <c r="HDU413" s="464"/>
      <c r="HDV413" s="464"/>
      <c r="HDW413" s="464"/>
      <c r="HDX413" s="464"/>
      <c r="HDY413" s="464"/>
      <c r="HDZ413" s="464"/>
      <c r="HEA413" s="464"/>
      <c r="HEB413" s="464"/>
      <c r="HEC413" s="464"/>
      <c r="HED413" s="464"/>
      <c r="HEE413" s="464"/>
      <c r="HEF413" s="464"/>
      <c r="HEG413" s="464"/>
      <c r="HEH413" s="464"/>
      <c r="HEI413" s="464"/>
      <c r="HEJ413" s="464"/>
      <c r="HEK413" s="464"/>
      <c r="HEL413" s="464"/>
      <c r="HEM413" s="464"/>
      <c r="HEN413" s="464"/>
      <c r="HEO413" s="464"/>
      <c r="HEP413" s="464"/>
      <c r="HEQ413" s="464"/>
      <c r="HER413" s="464"/>
      <c r="HES413" s="464"/>
      <c r="HET413" s="464"/>
      <c r="HEU413" s="464"/>
      <c r="HEV413" s="464"/>
      <c r="HEW413" s="464"/>
      <c r="HEX413" s="464"/>
      <c r="HEY413" s="464"/>
      <c r="HEZ413" s="464"/>
      <c r="HFA413" s="464"/>
      <c r="HFB413" s="464"/>
      <c r="HFC413" s="464"/>
      <c r="HFD413" s="464"/>
      <c r="HFE413" s="464"/>
      <c r="HFF413" s="464"/>
      <c r="HFG413" s="464"/>
      <c r="HFH413" s="464"/>
      <c r="HFI413" s="464"/>
      <c r="HFJ413" s="464"/>
      <c r="HFK413" s="464"/>
      <c r="HFL413" s="464"/>
      <c r="HFM413" s="464"/>
      <c r="HFN413" s="464"/>
      <c r="HFO413" s="464"/>
      <c r="HFP413" s="464"/>
      <c r="HFQ413" s="464"/>
      <c r="HFR413" s="464"/>
      <c r="HFS413" s="464"/>
      <c r="HFT413" s="464"/>
      <c r="HFU413" s="464"/>
      <c r="HFV413" s="464"/>
      <c r="HFW413" s="464"/>
      <c r="HFX413" s="464"/>
      <c r="HFY413" s="464"/>
      <c r="HFZ413" s="464"/>
      <c r="HGA413" s="464"/>
      <c r="HGB413" s="464"/>
      <c r="HGC413" s="464"/>
      <c r="HGD413" s="464"/>
      <c r="HGE413" s="464"/>
      <c r="HGF413" s="464"/>
      <c r="HGG413" s="464"/>
      <c r="HGH413" s="464"/>
      <c r="HGI413" s="464"/>
      <c r="HGJ413" s="464"/>
      <c r="HGK413" s="464"/>
      <c r="HGL413" s="464"/>
      <c r="HGM413" s="464"/>
      <c r="HGN413" s="464"/>
      <c r="HGO413" s="464"/>
      <c r="HGP413" s="464"/>
      <c r="HGQ413" s="464"/>
      <c r="HGR413" s="464"/>
      <c r="HGS413" s="464"/>
      <c r="HGT413" s="464"/>
      <c r="HGU413" s="464"/>
      <c r="HGV413" s="464"/>
      <c r="HGW413" s="464"/>
      <c r="HGX413" s="464"/>
      <c r="HGY413" s="464"/>
      <c r="HGZ413" s="464"/>
      <c r="HHA413" s="464"/>
      <c r="HHB413" s="464"/>
      <c r="HHC413" s="464"/>
      <c r="HHD413" s="464"/>
      <c r="HHE413" s="464"/>
      <c r="HHF413" s="464"/>
      <c r="HHG413" s="464"/>
      <c r="HHH413" s="464"/>
      <c r="HHI413" s="464"/>
      <c r="HHJ413" s="464"/>
      <c r="HHK413" s="464"/>
      <c r="HHL413" s="464"/>
      <c r="HHM413" s="464"/>
      <c r="HHN413" s="464"/>
      <c r="HHO413" s="464"/>
      <c r="HHP413" s="464"/>
      <c r="HHQ413" s="464"/>
      <c r="HHR413" s="464"/>
      <c r="HHS413" s="464"/>
      <c r="HHT413" s="464"/>
      <c r="HHU413" s="464"/>
      <c r="HHV413" s="464"/>
      <c r="HHW413" s="464"/>
      <c r="HHX413" s="464"/>
      <c r="HHY413" s="464"/>
      <c r="HHZ413" s="464"/>
      <c r="HIA413" s="464"/>
      <c r="HIB413" s="464"/>
      <c r="HIC413" s="464"/>
      <c r="HID413" s="464"/>
      <c r="HIE413" s="464"/>
      <c r="HIF413" s="464"/>
      <c r="HIG413" s="464"/>
      <c r="HIH413" s="464"/>
      <c r="HII413" s="464"/>
      <c r="HIJ413" s="464"/>
      <c r="HIK413" s="464"/>
      <c r="HIL413" s="464"/>
      <c r="HIM413" s="464"/>
      <c r="HIN413" s="464"/>
      <c r="HIO413" s="464"/>
      <c r="HIP413" s="464"/>
      <c r="HIQ413" s="464"/>
      <c r="HIR413" s="464"/>
      <c r="HIS413" s="464"/>
      <c r="HIT413" s="464"/>
      <c r="HIU413" s="464"/>
      <c r="HIV413" s="464"/>
      <c r="HIW413" s="464"/>
      <c r="HIX413" s="464"/>
      <c r="HIY413" s="464"/>
      <c r="HIZ413" s="464"/>
      <c r="HJA413" s="464"/>
      <c r="HJB413" s="464"/>
      <c r="HJC413" s="464"/>
      <c r="HJD413" s="464"/>
      <c r="HJE413" s="464"/>
      <c r="HJF413" s="464"/>
      <c r="HJG413" s="464"/>
      <c r="HJH413" s="464"/>
      <c r="HJI413" s="464"/>
      <c r="HJJ413" s="464"/>
      <c r="HJK413" s="464"/>
      <c r="HJL413" s="464"/>
      <c r="HJM413" s="464"/>
      <c r="HJN413" s="464"/>
      <c r="HJO413" s="464"/>
      <c r="HJP413" s="464"/>
      <c r="HJQ413" s="464"/>
      <c r="HJR413" s="464"/>
      <c r="HJS413" s="464"/>
      <c r="HJT413" s="464"/>
      <c r="HJU413" s="464"/>
      <c r="HJV413" s="464"/>
      <c r="HJW413" s="464"/>
      <c r="HJX413" s="464"/>
      <c r="HJY413" s="464"/>
      <c r="HJZ413" s="464"/>
      <c r="HKA413" s="464"/>
      <c r="HKB413" s="464"/>
      <c r="HKC413" s="464"/>
      <c r="HKD413" s="464"/>
      <c r="HKE413" s="464"/>
      <c r="HKF413" s="464"/>
      <c r="HKG413" s="464"/>
      <c r="HKH413" s="464"/>
      <c r="HKI413" s="464"/>
      <c r="HKJ413" s="464"/>
      <c r="HKK413" s="464"/>
      <c r="HKL413" s="464"/>
      <c r="HKM413" s="464"/>
      <c r="HKN413" s="464"/>
      <c r="HKO413" s="464"/>
      <c r="HKP413" s="464"/>
      <c r="HKQ413" s="464"/>
      <c r="HKR413" s="464"/>
      <c r="HKS413" s="464"/>
      <c r="HKT413" s="464"/>
      <c r="HKU413" s="464"/>
      <c r="HKV413" s="464"/>
      <c r="HKW413" s="464"/>
      <c r="HKX413" s="464"/>
      <c r="HKY413" s="464"/>
      <c r="HKZ413" s="464"/>
      <c r="HLA413" s="464"/>
      <c r="HLB413" s="464"/>
      <c r="HLC413" s="464"/>
      <c r="HLD413" s="464"/>
      <c r="HLE413" s="464"/>
      <c r="HLF413" s="464"/>
      <c r="HLG413" s="464"/>
      <c r="HLH413" s="464"/>
      <c r="HLI413" s="464"/>
      <c r="HLJ413" s="464"/>
      <c r="HLK413" s="464"/>
      <c r="HLL413" s="464"/>
      <c r="HLM413" s="464"/>
      <c r="HLN413" s="464"/>
      <c r="HLO413" s="464"/>
      <c r="HLP413" s="464"/>
      <c r="HLQ413" s="464"/>
      <c r="HLR413" s="464"/>
      <c r="HLS413" s="464"/>
      <c r="HLT413" s="464"/>
      <c r="HLU413" s="464"/>
      <c r="HLV413" s="464"/>
      <c r="HLW413" s="464"/>
      <c r="HLX413" s="464"/>
      <c r="HLY413" s="464"/>
      <c r="HLZ413" s="464"/>
      <c r="HMA413" s="464"/>
      <c r="HMB413" s="464"/>
      <c r="HMC413" s="464"/>
      <c r="HMD413" s="464"/>
      <c r="HME413" s="464"/>
      <c r="HMF413" s="464"/>
      <c r="HMG413" s="464"/>
      <c r="HMH413" s="464"/>
      <c r="HMI413" s="464"/>
      <c r="HMJ413" s="464"/>
      <c r="HMK413" s="464"/>
      <c r="HML413" s="464"/>
      <c r="HMM413" s="464"/>
      <c r="HMN413" s="464"/>
      <c r="HMO413" s="464"/>
      <c r="HMP413" s="464"/>
      <c r="HMQ413" s="464"/>
      <c r="HMR413" s="464"/>
      <c r="HMS413" s="464"/>
      <c r="HMT413" s="464"/>
      <c r="HMU413" s="464"/>
      <c r="HMV413" s="464"/>
      <c r="HMW413" s="464"/>
      <c r="HMX413" s="464"/>
      <c r="HMY413" s="464"/>
      <c r="HMZ413" s="464"/>
      <c r="HNA413" s="464"/>
      <c r="HNB413" s="464"/>
      <c r="HNC413" s="464"/>
      <c r="HND413" s="464"/>
      <c r="HNE413" s="464"/>
      <c r="HNF413" s="464"/>
      <c r="HNG413" s="464"/>
      <c r="HNH413" s="464"/>
      <c r="HNI413" s="464"/>
      <c r="HNJ413" s="464"/>
      <c r="HNK413" s="464"/>
      <c r="HNL413" s="464"/>
      <c r="HNM413" s="464"/>
      <c r="HNN413" s="464"/>
      <c r="HNO413" s="464"/>
      <c r="HNP413" s="464"/>
      <c r="HNQ413" s="464"/>
      <c r="HNR413" s="464"/>
      <c r="HNS413" s="464"/>
      <c r="HNT413" s="464"/>
      <c r="HNU413" s="464"/>
      <c r="HNV413" s="464"/>
      <c r="HNW413" s="464"/>
      <c r="HNX413" s="464"/>
      <c r="HNY413" s="464"/>
      <c r="HNZ413" s="464"/>
      <c r="HOA413" s="464"/>
      <c r="HOB413" s="464"/>
      <c r="HOC413" s="464"/>
      <c r="HOD413" s="464"/>
      <c r="HOE413" s="464"/>
      <c r="HOF413" s="464"/>
      <c r="HOG413" s="464"/>
      <c r="HOH413" s="464"/>
      <c r="HOI413" s="464"/>
      <c r="HOJ413" s="464"/>
      <c r="HOK413" s="464"/>
      <c r="HOL413" s="464"/>
      <c r="HOM413" s="464"/>
      <c r="HON413" s="464"/>
      <c r="HOO413" s="464"/>
      <c r="HOP413" s="464"/>
      <c r="HOQ413" s="464"/>
      <c r="HOR413" s="464"/>
      <c r="HOS413" s="464"/>
      <c r="HOT413" s="464"/>
      <c r="HOU413" s="464"/>
      <c r="HOV413" s="464"/>
      <c r="HOW413" s="464"/>
      <c r="HOX413" s="464"/>
      <c r="HOY413" s="464"/>
      <c r="HOZ413" s="464"/>
      <c r="HPA413" s="464"/>
      <c r="HPB413" s="464"/>
      <c r="HPC413" s="464"/>
      <c r="HPD413" s="464"/>
      <c r="HPE413" s="464"/>
      <c r="HPF413" s="464"/>
      <c r="HPG413" s="464"/>
      <c r="HPH413" s="464"/>
      <c r="HPI413" s="464"/>
      <c r="HPJ413" s="464"/>
      <c r="HPK413" s="464"/>
      <c r="HPL413" s="464"/>
      <c r="HPM413" s="464"/>
      <c r="HPN413" s="464"/>
      <c r="HPO413" s="464"/>
      <c r="HPP413" s="464"/>
      <c r="HPQ413" s="464"/>
      <c r="HPR413" s="464"/>
      <c r="HPS413" s="464"/>
      <c r="HPT413" s="464"/>
      <c r="HPU413" s="464"/>
      <c r="HPV413" s="464"/>
      <c r="HPW413" s="464"/>
      <c r="HPX413" s="464"/>
      <c r="HPY413" s="464"/>
      <c r="HPZ413" s="464"/>
      <c r="HQA413" s="464"/>
      <c r="HQB413" s="464"/>
      <c r="HQC413" s="464"/>
      <c r="HQD413" s="464"/>
      <c r="HQE413" s="464"/>
      <c r="HQF413" s="464"/>
      <c r="HQG413" s="464"/>
      <c r="HQH413" s="464"/>
      <c r="HQI413" s="464"/>
      <c r="HQJ413" s="464"/>
      <c r="HQK413" s="464"/>
      <c r="HQL413" s="464"/>
      <c r="HQM413" s="464"/>
      <c r="HQN413" s="464"/>
      <c r="HQO413" s="464"/>
      <c r="HQP413" s="464"/>
      <c r="HQQ413" s="464"/>
      <c r="HQR413" s="464"/>
      <c r="HQS413" s="464"/>
      <c r="HQT413" s="464"/>
      <c r="HQU413" s="464"/>
      <c r="HQV413" s="464"/>
      <c r="HQW413" s="464"/>
      <c r="HQX413" s="464"/>
      <c r="HQY413" s="464"/>
      <c r="HQZ413" s="464"/>
      <c r="HRA413" s="464"/>
      <c r="HRB413" s="464"/>
      <c r="HRC413" s="464"/>
      <c r="HRD413" s="464"/>
      <c r="HRE413" s="464"/>
      <c r="HRF413" s="464"/>
      <c r="HRG413" s="464"/>
      <c r="HRH413" s="464"/>
      <c r="HRI413" s="464"/>
      <c r="HRJ413" s="464"/>
      <c r="HRK413" s="464"/>
      <c r="HRL413" s="464"/>
      <c r="HRM413" s="464"/>
      <c r="HRN413" s="464"/>
      <c r="HRO413" s="464"/>
      <c r="HRP413" s="464"/>
      <c r="HRQ413" s="464"/>
      <c r="HRR413" s="464"/>
      <c r="HRS413" s="464"/>
      <c r="HRT413" s="464"/>
      <c r="HRU413" s="464"/>
      <c r="HRV413" s="464"/>
      <c r="HRW413" s="464"/>
      <c r="HRX413" s="464"/>
      <c r="HRY413" s="464"/>
      <c r="HRZ413" s="464"/>
      <c r="HSA413" s="464"/>
      <c r="HSB413" s="464"/>
      <c r="HSC413" s="464"/>
      <c r="HSD413" s="464"/>
      <c r="HSE413" s="464"/>
      <c r="HSF413" s="464"/>
      <c r="HSG413" s="464"/>
      <c r="HSH413" s="464"/>
      <c r="HSI413" s="464"/>
      <c r="HSJ413" s="464"/>
      <c r="HSK413" s="464"/>
      <c r="HSL413" s="464"/>
      <c r="HSM413" s="464"/>
      <c r="HSN413" s="464"/>
      <c r="HSO413" s="464"/>
      <c r="HSP413" s="464"/>
      <c r="HSQ413" s="464"/>
      <c r="HSR413" s="464"/>
      <c r="HSS413" s="464"/>
      <c r="HST413" s="464"/>
      <c r="HSU413" s="464"/>
      <c r="HSV413" s="464"/>
      <c r="HSW413" s="464"/>
      <c r="HSX413" s="464"/>
      <c r="HSY413" s="464"/>
      <c r="HSZ413" s="464"/>
      <c r="HTA413" s="464"/>
      <c r="HTB413" s="464"/>
      <c r="HTC413" s="464"/>
      <c r="HTD413" s="464"/>
      <c r="HTE413" s="464"/>
      <c r="HTF413" s="464"/>
      <c r="HTG413" s="464"/>
      <c r="HTH413" s="464"/>
      <c r="HTI413" s="464"/>
      <c r="HTJ413" s="464"/>
      <c r="HTK413" s="464"/>
      <c r="HTL413" s="464"/>
      <c r="HTM413" s="464"/>
      <c r="HTN413" s="464"/>
      <c r="HTO413" s="464"/>
      <c r="HTP413" s="464"/>
      <c r="HTQ413" s="464"/>
      <c r="HTR413" s="464"/>
      <c r="HTS413" s="464"/>
      <c r="HTT413" s="464"/>
      <c r="HTU413" s="464"/>
      <c r="HTV413" s="464"/>
      <c r="HTW413" s="464"/>
      <c r="HTX413" s="464"/>
      <c r="HTY413" s="464"/>
      <c r="HTZ413" s="464"/>
      <c r="HUA413" s="464"/>
      <c r="HUB413" s="464"/>
      <c r="HUC413" s="464"/>
      <c r="HUD413" s="464"/>
      <c r="HUE413" s="464"/>
      <c r="HUF413" s="464"/>
      <c r="HUG413" s="464"/>
      <c r="HUH413" s="464"/>
      <c r="HUI413" s="464"/>
      <c r="HUJ413" s="464"/>
      <c r="HUK413" s="464"/>
      <c r="HUL413" s="464"/>
      <c r="HUM413" s="464"/>
      <c r="HUN413" s="464"/>
      <c r="HUO413" s="464"/>
      <c r="HUP413" s="464"/>
      <c r="HUQ413" s="464"/>
      <c r="HUR413" s="464"/>
      <c r="HUS413" s="464"/>
      <c r="HUT413" s="464"/>
      <c r="HUU413" s="464"/>
      <c r="HUV413" s="464"/>
      <c r="HUW413" s="464"/>
      <c r="HUX413" s="464"/>
      <c r="HUY413" s="464"/>
      <c r="HUZ413" s="464"/>
      <c r="HVA413" s="464"/>
      <c r="HVB413" s="464"/>
      <c r="HVC413" s="464"/>
      <c r="HVD413" s="464"/>
      <c r="HVE413" s="464"/>
      <c r="HVF413" s="464"/>
      <c r="HVG413" s="464"/>
      <c r="HVH413" s="464"/>
      <c r="HVI413" s="464"/>
      <c r="HVJ413" s="464"/>
      <c r="HVK413" s="464"/>
      <c r="HVL413" s="464"/>
      <c r="HVM413" s="464"/>
      <c r="HVN413" s="464"/>
      <c r="HVO413" s="464"/>
      <c r="HVP413" s="464"/>
      <c r="HVQ413" s="464"/>
      <c r="HVR413" s="464"/>
      <c r="HVS413" s="464"/>
      <c r="HVT413" s="464"/>
      <c r="HVU413" s="464"/>
      <c r="HVV413" s="464"/>
      <c r="HVW413" s="464"/>
      <c r="HVX413" s="464"/>
      <c r="HVY413" s="464"/>
      <c r="HVZ413" s="464"/>
      <c r="HWA413" s="464"/>
      <c r="HWB413" s="464"/>
      <c r="HWC413" s="464"/>
      <c r="HWD413" s="464"/>
      <c r="HWE413" s="464"/>
      <c r="HWF413" s="464"/>
      <c r="HWG413" s="464"/>
      <c r="HWH413" s="464"/>
      <c r="HWI413" s="464"/>
      <c r="HWJ413" s="464"/>
      <c r="HWK413" s="464"/>
      <c r="HWL413" s="464"/>
      <c r="HWM413" s="464"/>
      <c r="HWN413" s="464"/>
      <c r="HWO413" s="464"/>
      <c r="HWP413" s="464"/>
      <c r="HWQ413" s="464"/>
      <c r="HWR413" s="464"/>
      <c r="HWS413" s="464"/>
      <c r="HWT413" s="464"/>
      <c r="HWU413" s="464"/>
      <c r="HWV413" s="464"/>
      <c r="HWW413" s="464"/>
      <c r="HWX413" s="464"/>
      <c r="HWY413" s="464"/>
      <c r="HWZ413" s="464"/>
      <c r="HXA413" s="464"/>
      <c r="HXB413" s="464"/>
      <c r="HXC413" s="464"/>
      <c r="HXD413" s="464"/>
      <c r="HXE413" s="464"/>
      <c r="HXF413" s="464"/>
      <c r="HXG413" s="464"/>
      <c r="HXH413" s="464"/>
      <c r="HXI413" s="464"/>
      <c r="HXJ413" s="464"/>
      <c r="HXK413" s="464"/>
      <c r="HXL413" s="464"/>
      <c r="HXM413" s="464"/>
      <c r="HXN413" s="464"/>
      <c r="HXO413" s="464"/>
      <c r="HXP413" s="464"/>
      <c r="HXQ413" s="464"/>
      <c r="HXR413" s="464"/>
      <c r="HXS413" s="464"/>
      <c r="HXT413" s="464"/>
      <c r="HXU413" s="464"/>
      <c r="HXV413" s="464"/>
      <c r="HXW413" s="464"/>
      <c r="HXX413" s="464"/>
      <c r="HXY413" s="464"/>
      <c r="HXZ413" s="464"/>
      <c r="HYA413" s="464"/>
      <c r="HYB413" s="464"/>
      <c r="HYC413" s="464"/>
      <c r="HYD413" s="464"/>
      <c r="HYE413" s="464"/>
      <c r="HYF413" s="464"/>
      <c r="HYG413" s="464"/>
      <c r="HYH413" s="464"/>
      <c r="HYI413" s="464"/>
      <c r="HYJ413" s="464"/>
      <c r="HYK413" s="464"/>
      <c r="HYL413" s="464"/>
      <c r="HYM413" s="464"/>
      <c r="HYN413" s="464"/>
      <c r="HYO413" s="464"/>
      <c r="HYP413" s="464"/>
      <c r="HYQ413" s="464"/>
      <c r="HYR413" s="464"/>
      <c r="HYS413" s="464"/>
      <c r="HYT413" s="464"/>
      <c r="HYU413" s="464"/>
      <c r="HYV413" s="464"/>
      <c r="HYW413" s="464"/>
      <c r="HYX413" s="464"/>
      <c r="HYY413" s="464"/>
      <c r="HYZ413" s="464"/>
      <c r="HZA413" s="464"/>
      <c r="HZB413" s="464"/>
      <c r="HZC413" s="464"/>
      <c r="HZD413" s="464"/>
      <c r="HZE413" s="464"/>
      <c r="HZF413" s="464"/>
      <c r="HZG413" s="464"/>
      <c r="HZH413" s="464"/>
      <c r="HZI413" s="464"/>
      <c r="HZJ413" s="464"/>
      <c r="HZK413" s="464"/>
      <c r="HZL413" s="464"/>
      <c r="HZM413" s="464"/>
      <c r="HZN413" s="464"/>
      <c r="HZO413" s="464"/>
      <c r="HZP413" s="464"/>
      <c r="HZQ413" s="464"/>
      <c r="HZR413" s="464"/>
      <c r="HZS413" s="464"/>
      <c r="HZT413" s="464"/>
      <c r="HZU413" s="464"/>
      <c r="HZV413" s="464"/>
      <c r="HZW413" s="464"/>
      <c r="HZX413" s="464"/>
      <c r="HZY413" s="464"/>
      <c r="HZZ413" s="464"/>
      <c r="IAA413" s="464"/>
      <c r="IAB413" s="464"/>
      <c r="IAC413" s="464"/>
      <c r="IAD413" s="464"/>
      <c r="IAE413" s="464"/>
      <c r="IAF413" s="464"/>
      <c r="IAG413" s="464"/>
      <c r="IAH413" s="464"/>
      <c r="IAI413" s="464"/>
      <c r="IAJ413" s="464"/>
      <c r="IAK413" s="464"/>
      <c r="IAL413" s="464"/>
      <c r="IAM413" s="464"/>
      <c r="IAN413" s="464"/>
      <c r="IAO413" s="464"/>
      <c r="IAP413" s="464"/>
      <c r="IAQ413" s="464"/>
      <c r="IAR413" s="464"/>
      <c r="IAS413" s="464"/>
      <c r="IAT413" s="464"/>
      <c r="IAU413" s="464"/>
      <c r="IAV413" s="464"/>
      <c r="IAW413" s="464"/>
      <c r="IAX413" s="464"/>
      <c r="IAY413" s="464"/>
      <c r="IAZ413" s="464"/>
      <c r="IBA413" s="464"/>
      <c r="IBB413" s="464"/>
      <c r="IBC413" s="464"/>
      <c r="IBD413" s="464"/>
      <c r="IBE413" s="464"/>
      <c r="IBF413" s="464"/>
      <c r="IBG413" s="464"/>
      <c r="IBH413" s="464"/>
      <c r="IBI413" s="464"/>
      <c r="IBJ413" s="464"/>
      <c r="IBK413" s="464"/>
      <c r="IBL413" s="464"/>
      <c r="IBM413" s="464"/>
      <c r="IBN413" s="464"/>
      <c r="IBO413" s="464"/>
      <c r="IBP413" s="464"/>
      <c r="IBQ413" s="464"/>
      <c r="IBR413" s="464"/>
      <c r="IBS413" s="464"/>
      <c r="IBT413" s="464"/>
      <c r="IBU413" s="464"/>
      <c r="IBV413" s="464"/>
      <c r="IBW413" s="464"/>
      <c r="IBX413" s="464"/>
      <c r="IBY413" s="464"/>
      <c r="IBZ413" s="464"/>
      <c r="ICA413" s="464"/>
      <c r="ICB413" s="464"/>
      <c r="ICC413" s="464"/>
      <c r="ICD413" s="464"/>
      <c r="ICE413" s="464"/>
      <c r="ICF413" s="464"/>
      <c r="ICG413" s="464"/>
      <c r="ICH413" s="464"/>
      <c r="ICI413" s="464"/>
      <c r="ICJ413" s="464"/>
      <c r="ICK413" s="464"/>
      <c r="ICL413" s="464"/>
      <c r="ICM413" s="464"/>
      <c r="ICN413" s="464"/>
      <c r="ICO413" s="464"/>
      <c r="ICP413" s="464"/>
      <c r="ICQ413" s="464"/>
      <c r="ICR413" s="464"/>
      <c r="ICS413" s="464"/>
      <c r="ICT413" s="464"/>
      <c r="ICU413" s="464"/>
      <c r="ICV413" s="464"/>
      <c r="ICW413" s="464"/>
      <c r="ICX413" s="464"/>
      <c r="ICY413" s="464"/>
      <c r="ICZ413" s="464"/>
      <c r="IDA413" s="464"/>
      <c r="IDB413" s="464"/>
      <c r="IDC413" s="464"/>
      <c r="IDD413" s="464"/>
      <c r="IDE413" s="464"/>
      <c r="IDF413" s="464"/>
      <c r="IDG413" s="464"/>
      <c r="IDH413" s="464"/>
      <c r="IDI413" s="464"/>
      <c r="IDJ413" s="464"/>
      <c r="IDK413" s="464"/>
      <c r="IDL413" s="464"/>
      <c r="IDM413" s="464"/>
      <c r="IDN413" s="464"/>
      <c r="IDO413" s="464"/>
      <c r="IDP413" s="464"/>
      <c r="IDQ413" s="464"/>
      <c r="IDR413" s="464"/>
      <c r="IDS413" s="464"/>
      <c r="IDT413" s="464"/>
      <c r="IDU413" s="464"/>
      <c r="IDV413" s="464"/>
      <c r="IDW413" s="464"/>
      <c r="IDX413" s="464"/>
      <c r="IDY413" s="464"/>
      <c r="IDZ413" s="464"/>
      <c r="IEA413" s="464"/>
      <c r="IEB413" s="464"/>
      <c r="IEC413" s="464"/>
      <c r="IED413" s="464"/>
      <c r="IEE413" s="464"/>
      <c r="IEF413" s="464"/>
      <c r="IEG413" s="464"/>
      <c r="IEH413" s="464"/>
      <c r="IEI413" s="464"/>
      <c r="IEJ413" s="464"/>
      <c r="IEK413" s="464"/>
      <c r="IEL413" s="464"/>
      <c r="IEM413" s="464"/>
      <c r="IEN413" s="464"/>
      <c r="IEO413" s="464"/>
      <c r="IEP413" s="464"/>
      <c r="IEQ413" s="464"/>
      <c r="IER413" s="464"/>
      <c r="IES413" s="464"/>
      <c r="IET413" s="464"/>
      <c r="IEU413" s="464"/>
      <c r="IEV413" s="464"/>
      <c r="IEW413" s="464"/>
      <c r="IEX413" s="464"/>
      <c r="IEY413" s="464"/>
      <c r="IEZ413" s="464"/>
      <c r="IFA413" s="464"/>
      <c r="IFB413" s="464"/>
      <c r="IFC413" s="464"/>
      <c r="IFD413" s="464"/>
      <c r="IFE413" s="464"/>
      <c r="IFF413" s="464"/>
      <c r="IFG413" s="464"/>
      <c r="IFH413" s="464"/>
      <c r="IFI413" s="464"/>
      <c r="IFJ413" s="464"/>
      <c r="IFK413" s="464"/>
      <c r="IFL413" s="464"/>
      <c r="IFM413" s="464"/>
      <c r="IFN413" s="464"/>
      <c r="IFO413" s="464"/>
      <c r="IFP413" s="464"/>
      <c r="IFQ413" s="464"/>
      <c r="IFR413" s="464"/>
      <c r="IFS413" s="464"/>
      <c r="IFT413" s="464"/>
      <c r="IFU413" s="464"/>
      <c r="IFV413" s="464"/>
      <c r="IFW413" s="464"/>
      <c r="IFX413" s="464"/>
      <c r="IFY413" s="464"/>
      <c r="IFZ413" s="464"/>
      <c r="IGA413" s="464"/>
      <c r="IGB413" s="464"/>
      <c r="IGC413" s="464"/>
      <c r="IGD413" s="464"/>
      <c r="IGE413" s="464"/>
      <c r="IGF413" s="464"/>
      <c r="IGG413" s="464"/>
      <c r="IGH413" s="464"/>
      <c r="IGI413" s="464"/>
      <c r="IGJ413" s="464"/>
      <c r="IGK413" s="464"/>
      <c r="IGL413" s="464"/>
      <c r="IGM413" s="464"/>
      <c r="IGN413" s="464"/>
      <c r="IGO413" s="464"/>
      <c r="IGP413" s="464"/>
      <c r="IGQ413" s="464"/>
      <c r="IGR413" s="464"/>
      <c r="IGS413" s="464"/>
      <c r="IGT413" s="464"/>
      <c r="IGU413" s="464"/>
      <c r="IGV413" s="464"/>
      <c r="IGW413" s="464"/>
      <c r="IGX413" s="464"/>
      <c r="IGY413" s="464"/>
      <c r="IGZ413" s="464"/>
      <c r="IHA413" s="464"/>
      <c r="IHB413" s="464"/>
      <c r="IHC413" s="464"/>
      <c r="IHD413" s="464"/>
      <c r="IHE413" s="464"/>
      <c r="IHF413" s="464"/>
      <c r="IHG413" s="464"/>
      <c r="IHH413" s="464"/>
      <c r="IHI413" s="464"/>
      <c r="IHJ413" s="464"/>
      <c r="IHK413" s="464"/>
      <c r="IHL413" s="464"/>
      <c r="IHM413" s="464"/>
      <c r="IHN413" s="464"/>
      <c r="IHO413" s="464"/>
      <c r="IHP413" s="464"/>
      <c r="IHQ413" s="464"/>
      <c r="IHR413" s="464"/>
      <c r="IHS413" s="464"/>
      <c r="IHT413" s="464"/>
      <c r="IHU413" s="464"/>
      <c r="IHV413" s="464"/>
      <c r="IHW413" s="464"/>
      <c r="IHX413" s="464"/>
      <c r="IHY413" s="464"/>
      <c r="IHZ413" s="464"/>
      <c r="IIA413" s="464"/>
      <c r="IIB413" s="464"/>
      <c r="IIC413" s="464"/>
      <c r="IID413" s="464"/>
      <c r="IIE413" s="464"/>
      <c r="IIF413" s="464"/>
      <c r="IIG413" s="464"/>
      <c r="IIH413" s="464"/>
      <c r="III413" s="464"/>
      <c r="IIJ413" s="464"/>
      <c r="IIK413" s="464"/>
      <c r="IIL413" s="464"/>
      <c r="IIM413" s="464"/>
      <c r="IIN413" s="464"/>
      <c r="IIO413" s="464"/>
      <c r="IIP413" s="464"/>
      <c r="IIQ413" s="464"/>
      <c r="IIR413" s="464"/>
      <c r="IIS413" s="464"/>
      <c r="IIT413" s="464"/>
      <c r="IIU413" s="464"/>
      <c r="IIV413" s="464"/>
      <c r="IIW413" s="464"/>
      <c r="IIX413" s="464"/>
      <c r="IIY413" s="464"/>
      <c r="IIZ413" s="464"/>
      <c r="IJA413" s="464"/>
      <c r="IJB413" s="464"/>
      <c r="IJC413" s="464"/>
      <c r="IJD413" s="464"/>
      <c r="IJE413" s="464"/>
      <c r="IJF413" s="464"/>
      <c r="IJG413" s="464"/>
      <c r="IJH413" s="464"/>
      <c r="IJI413" s="464"/>
      <c r="IJJ413" s="464"/>
      <c r="IJK413" s="464"/>
      <c r="IJL413" s="464"/>
      <c r="IJM413" s="464"/>
      <c r="IJN413" s="464"/>
      <c r="IJO413" s="464"/>
      <c r="IJP413" s="464"/>
      <c r="IJQ413" s="464"/>
      <c r="IJR413" s="464"/>
      <c r="IJS413" s="464"/>
      <c r="IJT413" s="464"/>
      <c r="IJU413" s="464"/>
      <c r="IJV413" s="464"/>
      <c r="IJW413" s="464"/>
      <c r="IJX413" s="464"/>
      <c r="IJY413" s="464"/>
      <c r="IJZ413" s="464"/>
      <c r="IKA413" s="464"/>
      <c r="IKB413" s="464"/>
      <c r="IKC413" s="464"/>
      <c r="IKD413" s="464"/>
      <c r="IKE413" s="464"/>
      <c r="IKF413" s="464"/>
      <c r="IKG413" s="464"/>
      <c r="IKH413" s="464"/>
      <c r="IKI413" s="464"/>
      <c r="IKJ413" s="464"/>
      <c r="IKK413" s="464"/>
      <c r="IKL413" s="464"/>
      <c r="IKM413" s="464"/>
      <c r="IKN413" s="464"/>
      <c r="IKO413" s="464"/>
      <c r="IKP413" s="464"/>
      <c r="IKQ413" s="464"/>
      <c r="IKR413" s="464"/>
      <c r="IKS413" s="464"/>
      <c r="IKT413" s="464"/>
      <c r="IKU413" s="464"/>
      <c r="IKV413" s="464"/>
      <c r="IKW413" s="464"/>
      <c r="IKX413" s="464"/>
      <c r="IKY413" s="464"/>
      <c r="IKZ413" s="464"/>
      <c r="ILA413" s="464"/>
      <c r="ILB413" s="464"/>
      <c r="ILC413" s="464"/>
      <c r="ILD413" s="464"/>
      <c r="ILE413" s="464"/>
      <c r="ILF413" s="464"/>
      <c r="ILG413" s="464"/>
      <c r="ILH413" s="464"/>
      <c r="ILI413" s="464"/>
      <c r="ILJ413" s="464"/>
      <c r="ILK413" s="464"/>
      <c r="ILL413" s="464"/>
      <c r="ILM413" s="464"/>
      <c r="ILN413" s="464"/>
      <c r="ILO413" s="464"/>
      <c r="ILP413" s="464"/>
      <c r="ILQ413" s="464"/>
      <c r="ILR413" s="464"/>
      <c r="ILS413" s="464"/>
      <c r="ILT413" s="464"/>
      <c r="ILU413" s="464"/>
      <c r="ILV413" s="464"/>
      <c r="ILW413" s="464"/>
      <c r="ILX413" s="464"/>
      <c r="ILY413" s="464"/>
      <c r="ILZ413" s="464"/>
      <c r="IMA413" s="464"/>
      <c r="IMB413" s="464"/>
      <c r="IMC413" s="464"/>
      <c r="IMD413" s="464"/>
      <c r="IME413" s="464"/>
      <c r="IMF413" s="464"/>
      <c r="IMG413" s="464"/>
      <c r="IMH413" s="464"/>
      <c r="IMI413" s="464"/>
      <c r="IMJ413" s="464"/>
      <c r="IMK413" s="464"/>
      <c r="IML413" s="464"/>
      <c r="IMM413" s="464"/>
      <c r="IMN413" s="464"/>
      <c r="IMO413" s="464"/>
      <c r="IMP413" s="464"/>
      <c r="IMQ413" s="464"/>
      <c r="IMR413" s="464"/>
      <c r="IMS413" s="464"/>
      <c r="IMT413" s="464"/>
      <c r="IMU413" s="464"/>
      <c r="IMV413" s="464"/>
      <c r="IMW413" s="464"/>
      <c r="IMX413" s="464"/>
      <c r="IMY413" s="464"/>
      <c r="IMZ413" s="464"/>
      <c r="INA413" s="464"/>
      <c r="INB413" s="464"/>
      <c r="INC413" s="464"/>
      <c r="IND413" s="464"/>
      <c r="INE413" s="464"/>
      <c r="INF413" s="464"/>
      <c r="ING413" s="464"/>
      <c r="INH413" s="464"/>
      <c r="INI413" s="464"/>
      <c r="INJ413" s="464"/>
      <c r="INK413" s="464"/>
      <c r="INL413" s="464"/>
      <c r="INM413" s="464"/>
      <c r="INN413" s="464"/>
      <c r="INO413" s="464"/>
      <c r="INP413" s="464"/>
      <c r="INQ413" s="464"/>
      <c r="INR413" s="464"/>
      <c r="INS413" s="464"/>
      <c r="INT413" s="464"/>
      <c r="INU413" s="464"/>
      <c r="INV413" s="464"/>
      <c r="INW413" s="464"/>
      <c r="INX413" s="464"/>
      <c r="INY413" s="464"/>
      <c r="INZ413" s="464"/>
      <c r="IOA413" s="464"/>
      <c r="IOB413" s="464"/>
      <c r="IOC413" s="464"/>
      <c r="IOD413" s="464"/>
      <c r="IOE413" s="464"/>
      <c r="IOF413" s="464"/>
      <c r="IOG413" s="464"/>
      <c r="IOH413" s="464"/>
      <c r="IOI413" s="464"/>
      <c r="IOJ413" s="464"/>
      <c r="IOK413" s="464"/>
      <c r="IOL413" s="464"/>
      <c r="IOM413" s="464"/>
      <c r="ION413" s="464"/>
      <c r="IOO413" s="464"/>
      <c r="IOP413" s="464"/>
      <c r="IOQ413" s="464"/>
      <c r="IOR413" s="464"/>
      <c r="IOS413" s="464"/>
      <c r="IOT413" s="464"/>
      <c r="IOU413" s="464"/>
      <c r="IOV413" s="464"/>
      <c r="IOW413" s="464"/>
      <c r="IOX413" s="464"/>
      <c r="IOY413" s="464"/>
      <c r="IOZ413" s="464"/>
      <c r="IPA413" s="464"/>
      <c r="IPB413" s="464"/>
      <c r="IPC413" s="464"/>
      <c r="IPD413" s="464"/>
      <c r="IPE413" s="464"/>
      <c r="IPF413" s="464"/>
      <c r="IPG413" s="464"/>
      <c r="IPH413" s="464"/>
      <c r="IPI413" s="464"/>
      <c r="IPJ413" s="464"/>
      <c r="IPK413" s="464"/>
      <c r="IPL413" s="464"/>
      <c r="IPM413" s="464"/>
      <c r="IPN413" s="464"/>
      <c r="IPO413" s="464"/>
      <c r="IPP413" s="464"/>
      <c r="IPQ413" s="464"/>
      <c r="IPR413" s="464"/>
      <c r="IPS413" s="464"/>
      <c r="IPT413" s="464"/>
      <c r="IPU413" s="464"/>
      <c r="IPV413" s="464"/>
      <c r="IPW413" s="464"/>
      <c r="IPX413" s="464"/>
      <c r="IPY413" s="464"/>
      <c r="IPZ413" s="464"/>
      <c r="IQA413" s="464"/>
      <c r="IQB413" s="464"/>
      <c r="IQC413" s="464"/>
      <c r="IQD413" s="464"/>
      <c r="IQE413" s="464"/>
      <c r="IQF413" s="464"/>
      <c r="IQG413" s="464"/>
      <c r="IQH413" s="464"/>
      <c r="IQI413" s="464"/>
      <c r="IQJ413" s="464"/>
      <c r="IQK413" s="464"/>
      <c r="IQL413" s="464"/>
      <c r="IQM413" s="464"/>
      <c r="IQN413" s="464"/>
      <c r="IQO413" s="464"/>
      <c r="IQP413" s="464"/>
      <c r="IQQ413" s="464"/>
      <c r="IQR413" s="464"/>
      <c r="IQS413" s="464"/>
      <c r="IQT413" s="464"/>
      <c r="IQU413" s="464"/>
      <c r="IQV413" s="464"/>
      <c r="IQW413" s="464"/>
      <c r="IQX413" s="464"/>
      <c r="IQY413" s="464"/>
      <c r="IQZ413" s="464"/>
      <c r="IRA413" s="464"/>
      <c r="IRB413" s="464"/>
      <c r="IRC413" s="464"/>
      <c r="IRD413" s="464"/>
      <c r="IRE413" s="464"/>
      <c r="IRF413" s="464"/>
      <c r="IRG413" s="464"/>
      <c r="IRH413" s="464"/>
      <c r="IRI413" s="464"/>
      <c r="IRJ413" s="464"/>
      <c r="IRK413" s="464"/>
      <c r="IRL413" s="464"/>
      <c r="IRM413" s="464"/>
      <c r="IRN413" s="464"/>
      <c r="IRO413" s="464"/>
      <c r="IRP413" s="464"/>
      <c r="IRQ413" s="464"/>
      <c r="IRR413" s="464"/>
      <c r="IRS413" s="464"/>
      <c r="IRT413" s="464"/>
      <c r="IRU413" s="464"/>
      <c r="IRV413" s="464"/>
      <c r="IRW413" s="464"/>
      <c r="IRX413" s="464"/>
      <c r="IRY413" s="464"/>
      <c r="IRZ413" s="464"/>
      <c r="ISA413" s="464"/>
      <c r="ISB413" s="464"/>
      <c r="ISC413" s="464"/>
      <c r="ISD413" s="464"/>
      <c r="ISE413" s="464"/>
      <c r="ISF413" s="464"/>
      <c r="ISG413" s="464"/>
      <c r="ISH413" s="464"/>
      <c r="ISI413" s="464"/>
      <c r="ISJ413" s="464"/>
      <c r="ISK413" s="464"/>
      <c r="ISL413" s="464"/>
      <c r="ISM413" s="464"/>
      <c r="ISN413" s="464"/>
      <c r="ISO413" s="464"/>
      <c r="ISP413" s="464"/>
      <c r="ISQ413" s="464"/>
      <c r="ISR413" s="464"/>
      <c r="ISS413" s="464"/>
      <c r="IST413" s="464"/>
      <c r="ISU413" s="464"/>
      <c r="ISV413" s="464"/>
      <c r="ISW413" s="464"/>
      <c r="ISX413" s="464"/>
      <c r="ISY413" s="464"/>
      <c r="ISZ413" s="464"/>
      <c r="ITA413" s="464"/>
      <c r="ITB413" s="464"/>
      <c r="ITC413" s="464"/>
      <c r="ITD413" s="464"/>
      <c r="ITE413" s="464"/>
      <c r="ITF413" s="464"/>
      <c r="ITG413" s="464"/>
      <c r="ITH413" s="464"/>
      <c r="ITI413" s="464"/>
      <c r="ITJ413" s="464"/>
      <c r="ITK413" s="464"/>
      <c r="ITL413" s="464"/>
      <c r="ITM413" s="464"/>
      <c r="ITN413" s="464"/>
      <c r="ITO413" s="464"/>
      <c r="ITP413" s="464"/>
      <c r="ITQ413" s="464"/>
      <c r="ITR413" s="464"/>
      <c r="ITS413" s="464"/>
      <c r="ITT413" s="464"/>
      <c r="ITU413" s="464"/>
      <c r="ITV413" s="464"/>
      <c r="ITW413" s="464"/>
      <c r="ITX413" s="464"/>
      <c r="ITY413" s="464"/>
      <c r="ITZ413" s="464"/>
      <c r="IUA413" s="464"/>
      <c r="IUB413" s="464"/>
      <c r="IUC413" s="464"/>
      <c r="IUD413" s="464"/>
      <c r="IUE413" s="464"/>
      <c r="IUF413" s="464"/>
      <c r="IUG413" s="464"/>
      <c r="IUH413" s="464"/>
      <c r="IUI413" s="464"/>
      <c r="IUJ413" s="464"/>
      <c r="IUK413" s="464"/>
      <c r="IUL413" s="464"/>
      <c r="IUM413" s="464"/>
      <c r="IUN413" s="464"/>
      <c r="IUO413" s="464"/>
      <c r="IUP413" s="464"/>
      <c r="IUQ413" s="464"/>
      <c r="IUR413" s="464"/>
      <c r="IUS413" s="464"/>
      <c r="IUT413" s="464"/>
      <c r="IUU413" s="464"/>
      <c r="IUV413" s="464"/>
      <c r="IUW413" s="464"/>
      <c r="IUX413" s="464"/>
      <c r="IUY413" s="464"/>
      <c r="IUZ413" s="464"/>
      <c r="IVA413" s="464"/>
      <c r="IVB413" s="464"/>
      <c r="IVC413" s="464"/>
      <c r="IVD413" s="464"/>
      <c r="IVE413" s="464"/>
      <c r="IVF413" s="464"/>
      <c r="IVG413" s="464"/>
      <c r="IVH413" s="464"/>
      <c r="IVI413" s="464"/>
      <c r="IVJ413" s="464"/>
      <c r="IVK413" s="464"/>
      <c r="IVL413" s="464"/>
      <c r="IVM413" s="464"/>
      <c r="IVN413" s="464"/>
      <c r="IVO413" s="464"/>
      <c r="IVP413" s="464"/>
      <c r="IVQ413" s="464"/>
      <c r="IVR413" s="464"/>
      <c r="IVS413" s="464"/>
      <c r="IVT413" s="464"/>
      <c r="IVU413" s="464"/>
      <c r="IVV413" s="464"/>
      <c r="IVW413" s="464"/>
      <c r="IVX413" s="464"/>
      <c r="IVY413" s="464"/>
      <c r="IVZ413" s="464"/>
      <c r="IWA413" s="464"/>
      <c r="IWB413" s="464"/>
      <c r="IWC413" s="464"/>
      <c r="IWD413" s="464"/>
      <c r="IWE413" s="464"/>
      <c r="IWF413" s="464"/>
      <c r="IWG413" s="464"/>
      <c r="IWH413" s="464"/>
      <c r="IWI413" s="464"/>
      <c r="IWJ413" s="464"/>
      <c r="IWK413" s="464"/>
      <c r="IWL413" s="464"/>
      <c r="IWM413" s="464"/>
      <c r="IWN413" s="464"/>
      <c r="IWO413" s="464"/>
      <c r="IWP413" s="464"/>
      <c r="IWQ413" s="464"/>
      <c r="IWR413" s="464"/>
      <c r="IWS413" s="464"/>
      <c r="IWT413" s="464"/>
      <c r="IWU413" s="464"/>
      <c r="IWV413" s="464"/>
      <c r="IWW413" s="464"/>
      <c r="IWX413" s="464"/>
      <c r="IWY413" s="464"/>
      <c r="IWZ413" s="464"/>
      <c r="IXA413" s="464"/>
      <c r="IXB413" s="464"/>
      <c r="IXC413" s="464"/>
      <c r="IXD413" s="464"/>
      <c r="IXE413" s="464"/>
      <c r="IXF413" s="464"/>
      <c r="IXG413" s="464"/>
      <c r="IXH413" s="464"/>
      <c r="IXI413" s="464"/>
      <c r="IXJ413" s="464"/>
      <c r="IXK413" s="464"/>
      <c r="IXL413" s="464"/>
      <c r="IXM413" s="464"/>
      <c r="IXN413" s="464"/>
      <c r="IXO413" s="464"/>
      <c r="IXP413" s="464"/>
      <c r="IXQ413" s="464"/>
      <c r="IXR413" s="464"/>
      <c r="IXS413" s="464"/>
      <c r="IXT413" s="464"/>
      <c r="IXU413" s="464"/>
      <c r="IXV413" s="464"/>
      <c r="IXW413" s="464"/>
      <c r="IXX413" s="464"/>
      <c r="IXY413" s="464"/>
      <c r="IXZ413" s="464"/>
      <c r="IYA413" s="464"/>
      <c r="IYB413" s="464"/>
      <c r="IYC413" s="464"/>
      <c r="IYD413" s="464"/>
      <c r="IYE413" s="464"/>
      <c r="IYF413" s="464"/>
      <c r="IYG413" s="464"/>
      <c r="IYH413" s="464"/>
      <c r="IYI413" s="464"/>
      <c r="IYJ413" s="464"/>
      <c r="IYK413" s="464"/>
      <c r="IYL413" s="464"/>
      <c r="IYM413" s="464"/>
      <c r="IYN413" s="464"/>
      <c r="IYO413" s="464"/>
      <c r="IYP413" s="464"/>
      <c r="IYQ413" s="464"/>
      <c r="IYR413" s="464"/>
      <c r="IYS413" s="464"/>
      <c r="IYT413" s="464"/>
      <c r="IYU413" s="464"/>
      <c r="IYV413" s="464"/>
      <c r="IYW413" s="464"/>
      <c r="IYX413" s="464"/>
      <c r="IYY413" s="464"/>
      <c r="IYZ413" s="464"/>
      <c r="IZA413" s="464"/>
      <c r="IZB413" s="464"/>
      <c r="IZC413" s="464"/>
      <c r="IZD413" s="464"/>
      <c r="IZE413" s="464"/>
      <c r="IZF413" s="464"/>
      <c r="IZG413" s="464"/>
      <c r="IZH413" s="464"/>
      <c r="IZI413" s="464"/>
      <c r="IZJ413" s="464"/>
      <c r="IZK413" s="464"/>
      <c r="IZL413" s="464"/>
      <c r="IZM413" s="464"/>
      <c r="IZN413" s="464"/>
      <c r="IZO413" s="464"/>
      <c r="IZP413" s="464"/>
      <c r="IZQ413" s="464"/>
      <c r="IZR413" s="464"/>
      <c r="IZS413" s="464"/>
      <c r="IZT413" s="464"/>
      <c r="IZU413" s="464"/>
      <c r="IZV413" s="464"/>
      <c r="IZW413" s="464"/>
      <c r="IZX413" s="464"/>
      <c r="IZY413" s="464"/>
      <c r="IZZ413" s="464"/>
      <c r="JAA413" s="464"/>
      <c r="JAB413" s="464"/>
      <c r="JAC413" s="464"/>
      <c r="JAD413" s="464"/>
      <c r="JAE413" s="464"/>
      <c r="JAF413" s="464"/>
      <c r="JAG413" s="464"/>
      <c r="JAH413" s="464"/>
      <c r="JAI413" s="464"/>
      <c r="JAJ413" s="464"/>
      <c r="JAK413" s="464"/>
      <c r="JAL413" s="464"/>
      <c r="JAM413" s="464"/>
      <c r="JAN413" s="464"/>
      <c r="JAO413" s="464"/>
      <c r="JAP413" s="464"/>
      <c r="JAQ413" s="464"/>
      <c r="JAR413" s="464"/>
      <c r="JAS413" s="464"/>
      <c r="JAT413" s="464"/>
      <c r="JAU413" s="464"/>
      <c r="JAV413" s="464"/>
      <c r="JAW413" s="464"/>
      <c r="JAX413" s="464"/>
      <c r="JAY413" s="464"/>
      <c r="JAZ413" s="464"/>
      <c r="JBA413" s="464"/>
      <c r="JBB413" s="464"/>
      <c r="JBC413" s="464"/>
      <c r="JBD413" s="464"/>
      <c r="JBE413" s="464"/>
      <c r="JBF413" s="464"/>
      <c r="JBG413" s="464"/>
      <c r="JBH413" s="464"/>
      <c r="JBI413" s="464"/>
      <c r="JBJ413" s="464"/>
      <c r="JBK413" s="464"/>
      <c r="JBL413" s="464"/>
      <c r="JBM413" s="464"/>
      <c r="JBN413" s="464"/>
      <c r="JBO413" s="464"/>
      <c r="JBP413" s="464"/>
      <c r="JBQ413" s="464"/>
      <c r="JBR413" s="464"/>
      <c r="JBS413" s="464"/>
      <c r="JBT413" s="464"/>
      <c r="JBU413" s="464"/>
      <c r="JBV413" s="464"/>
      <c r="JBW413" s="464"/>
      <c r="JBX413" s="464"/>
      <c r="JBY413" s="464"/>
      <c r="JBZ413" s="464"/>
      <c r="JCA413" s="464"/>
      <c r="JCB413" s="464"/>
      <c r="JCC413" s="464"/>
      <c r="JCD413" s="464"/>
      <c r="JCE413" s="464"/>
      <c r="JCF413" s="464"/>
      <c r="JCG413" s="464"/>
      <c r="JCH413" s="464"/>
      <c r="JCI413" s="464"/>
      <c r="JCJ413" s="464"/>
      <c r="JCK413" s="464"/>
      <c r="JCL413" s="464"/>
      <c r="JCM413" s="464"/>
      <c r="JCN413" s="464"/>
      <c r="JCO413" s="464"/>
      <c r="JCP413" s="464"/>
      <c r="JCQ413" s="464"/>
      <c r="JCR413" s="464"/>
      <c r="JCS413" s="464"/>
      <c r="JCT413" s="464"/>
      <c r="JCU413" s="464"/>
      <c r="JCV413" s="464"/>
      <c r="JCW413" s="464"/>
      <c r="JCX413" s="464"/>
      <c r="JCY413" s="464"/>
      <c r="JCZ413" s="464"/>
      <c r="JDA413" s="464"/>
      <c r="JDB413" s="464"/>
      <c r="JDC413" s="464"/>
      <c r="JDD413" s="464"/>
      <c r="JDE413" s="464"/>
      <c r="JDF413" s="464"/>
      <c r="JDG413" s="464"/>
      <c r="JDH413" s="464"/>
      <c r="JDI413" s="464"/>
      <c r="JDJ413" s="464"/>
      <c r="JDK413" s="464"/>
      <c r="JDL413" s="464"/>
      <c r="JDM413" s="464"/>
      <c r="JDN413" s="464"/>
      <c r="JDO413" s="464"/>
      <c r="JDP413" s="464"/>
      <c r="JDQ413" s="464"/>
      <c r="JDR413" s="464"/>
      <c r="JDS413" s="464"/>
      <c r="JDT413" s="464"/>
      <c r="JDU413" s="464"/>
      <c r="JDV413" s="464"/>
      <c r="JDW413" s="464"/>
      <c r="JDX413" s="464"/>
      <c r="JDY413" s="464"/>
      <c r="JDZ413" s="464"/>
      <c r="JEA413" s="464"/>
      <c r="JEB413" s="464"/>
      <c r="JEC413" s="464"/>
      <c r="JED413" s="464"/>
      <c r="JEE413" s="464"/>
      <c r="JEF413" s="464"/>
      <c r="JEG413" s="464"/>
      <c r="JEH413" s="464"/>
      <c r="JEI413" s="464"/>
      <c r="JEJ413" s="464"/>
      <c r="JEK413" s="464"/>
      <c r="JEL413" s="464"/>
      <c r="JEM413" s="464"/>
      <c r="JEN413" s="464"/>
      <c r="JEO413" s="464"/>
      <c r="JEP413" s="464"/>
      <c r="JEQ413" s="464"/>
      <c r="JER413" s="464"/>
      <c r="JES413" s="464"/>
      <c r="JET413" s="464"/>
      <c r="JEU413" s="464"/>
      <c r="JEV413" s="464"/>
      <c r="JEW413" s="464"/>
      <c r="JEX413" s="464"/>
      <c r="JEY413" s="464"/>
      <c r="JEZ413" s="464"/>
      <c r="JFA413" s="464"/>
      <c r="JFB413" s="464"/>
      <c r="JFC413" s="464"/>
      <c r="JFD413" s="464"/>
      <c r="JFE413" s="464"/>
      <c r="JFF413" s="464"/>
      <c r="JFG413" s="464"/>
      <c r="JFH413" s="464"/>
      <c r="JFI413" s="464"/>
      <c r="JFJ413" s="464"/>
      <c r="JFK413" s="464"/>
      <c r="JFL413" s="464"/>
      <c r="JFM413" s="464"/>
      <c r="JFN413" s="464"/>
      <c r="JFO413" s="464"/>
      <c r="JFP413" s="464"/>
      <c r="JFQ413" s="464"/>
      <c r="JFR413" s="464"/>
      <c r="JFS413" s="464"/>
      <c r="JFT413" s="464"/>
      <c r="JFU413" s="464"/>
      <c r="JFV413" s="464"/>
      <c r="JFW413" s="464"/>
      <c r="JFX413" s="464"/>
      <c r="JFY413" s="464"/>
      <c r="JFZ413" s="464"/>
      <c r="JGA413" s="464"/>
      <c r="JGB413" s="464"/>
      <c r="JGC413" s="464"/>
      <c r="JGD413" s="464"/>
      <c r="JGE413" s="464"/>
      <c r="JGF413" s="464"/>
      <c r="JGG413" s="464"/>
      <c r="JGH413" s="464"/>
      <c r="JGI413" s="464"/>
      <c r="JGJ413" s="464"/>
      <c r="JGK413" s="464"/>
      <c r="JGL413" s="464"/>
      <c r="JGM413" s="464"/>
      <c r="JGN413" s="464"/>
      <c r="JGO413" s="464"/>
      <c r="JGP413" s="464"/>
      <c r="JGQ413" s="464"/>
      <c r="JGR413" s="464"/>
      <c r="JGS413" s="464"/>
      <c r="JGT413" s="464"/>
      <c r="JGU413" s="464"/>
      <c r="JGV413" s="464"/>
      <c r="JGW413" s="464"/>
      <c r="JGX413" s="464"/>
      <c r="JGY413" s="464"/>
      <c r="JGZ413" s="464"/>
      <c r="JHA413" s="464"/>
      <c r="JHB413" s="464"/>
      <c r="JHC413" s="464"/>
      <c r="JHD413" s="464"/>
      <c r="JHE413" s="464"/>
      <c r="JHF413" s="464"/>
      <c r="JHG413" s="464"/>
      <c r="JHH413" s="464"/>
      <c r="JHI413" s="464"/>
      <c r="JHJ413" s="464"/>
      <c r="JHK413" s="464"/>
      <c r="JHL413" s="464"/>
      <c r="JHM413" s="464"/>
      <c r="JHN413" s="464"/>
      <c r="JHO413" s="464"/>
      <c r="JHP413" s="464"/>
      <c r="JHQ413" s="464"/>
      <c r="JHR413" s="464"/>
      <c r="JHS413" s="464"/>
      <c r="JHT413" s="464"/>
      <c r="JHU413" s="464"/>
      <c r="JHV413" s="464"/>
      <c r="JHW413" s="464"/>
      <c r="JHX413" s="464"/>
      <c r="JHY413" s="464"/>
      <c r="JHZ413" s="464"/>
      <c r="JIA413" s="464"/>
      <c r="JIB413" s="464"/>
      <c r="JIC413" s="464"/>
      <c r="JID413" s="464"/>
      <c r="JIE413" s="464"/>
      <c r="JIF413" s="464"/>
      <c r="JIG413" s="464"/>
      <c r="JIH413" s="464"/>
      <c r="JII413" s="464"/>
      <c r="JIJ413" s="464"/>
      <c r="JIK413" s="464"/>
      <c r="JIL413" s="464"/>
      <c r="JIM413" s="464"/>
      <c r="JIN413" s="464"/>
      <c r="JIO413" s="464"/>
      <c r="JIP413" s="464"/>
      <c r="JIQ413" s="464"/>
      <c r="JIR413" s="464"/>
      <c r="JIS413" s="464"/>
      <c r="JIT413" s="464"/>
      <c r="JIU413" s="464"/>
      <c r="JIV413" s="464"/>
      <c r="JIW413" s="464"/>
      <c r="JIX413" s="464"/>
      <c r="JIY413" s="464"/>
      <c r="JIZ413" s="464"/>
      <c r="JJA413" s="464"/>
      <c r="JJB413" s="464"/>
      <c r="JJC413" s="464"/>
      <c r="JJD413" s="464"/>
      <c r="JJE413" s="464"/>
      <c r="JJF413" s="464"/>
      <c r="JJG413" s="464"/>
      <c r="JJH413" s="464"/>
      <c r="JJI413" s="464"/>
      <c r="JJJ413" s="464"/>
      <c r="JJK413" s="464"/>
      <c r="JJL413" s="464"/>
      <c r="JJM413" s="464"/>
      <c r="JJN413" s="464"/>
      <c r="JJO413" s="464"/>
      <c r="JJP413" s="464"/>
      <c r="JJQ413" s="464"/>
      <c r="JJR413" s="464"/>
      <c r="JJS413" s="464"/>
      <c r="JJT413" s="464"/>
      <c r="JJU413" s="464"/>
      <c r="JJV413" s="464"/>
      <c r="JJW413" s="464"/>
      <c r="JJX413" s="464"/>
      <c r="JJY413" s="464"/>
      <c r="JJZ413" s="464"/>
      <c r="JKA413" s="464"/>
      <c r="JKB413" s="464"/>
      <c r="JKC413" s="464"/>
      <c r="JKD413" s="464"/>
      <c r="JKE413" s="464"/>
      <c r="JKF413" s="464"/>
      <c r="JKG413" s="464"/>
      <c r="JKH413" s="464"/>
      <c r="JKI413" s="464"/>
      <c r="JKJ413" s="464"/>
      <c r="JKK413" s="464"/>
      <c r="JKL413" s="464"/>
      <c r="JKM413" s="464"/>
      <c r="JKN413" s="464"/>
      <c r="JKO413" s="464"/>
      <c r="JKP413" s="464"/>
      <c r="JKQ413" s="464"/>
      <c r="JKR413" s="464"/>
      <c r="JKS413" s="464"/>
      <c r="JKT413" s="464"/>
      <c r="JKU413" s="464"/>
      <c r="JKV413" s="464"/>
      <c r="JKW413" s="464"/>
      <c r="JKX413" s="464"/>
      <c r="JKY413" s="464"/>
      <c r="JKZ413" s="464"/>
      <c r="JLA413" s="464"/>
      <c r="JLB413" s="464"/>
      <c r="JLC413" s="464"/>
      <c r="JLD413" s="464"/>
      <c r="JLE413" s="464"/>
      <c r="JLF413" s="464"/>
      <c r="JLG413" s="464"/>
      <c r="JLH413" s="464"/>
      <c r="JLI413" s="464"/>
      <c r="JLJ413" s="464"/>
      <c r="JLK413" s="464"/>
      <c r="JLL413" s="464"/>
      <c r="JLM413" s="464"/>
      <c r="JLN413" s="464"/>
      <c r="JLO413" s="464"/>
      <c r="JLP413" s="464"/>
      <c r="JLQ413" s="464"/>
      <c r="JLR413" s="464"/>
      <c r="JLS413" s="464"/>
      <c r="JLT413" s="464"/>
      <c r="JLU413" s="464"/>
      <c r="JLV413" s="464"/>
      <c r="JLW413" s="464"/>
      <c r="JLX413" s="464"/>
      <c r="JLY413" s="464"/>
      <c r="JLZ413" s="464"/>
      <c r="JMA413" s="464"/>
      <c r="JMB413" s="464"/>
      <c r="JMC413" s="464"/>
      <c r="JMD413" s="464"/>
      <c r="JME413" s="464"/>
      <c r="JMF413" s="464"/>
      <c r="JMG413" s="464"/>
      <c r="JMH413" s="464"/>
      <c r="JMI413" s="464"/>
      <c r="JMJ413" s="464"/>
      <c r="JMK413" s="464"/>
      <c r="JML413" s="464"/>
      <c r="JMM413" s="464"/>
      <c r="JMN413" s="464"/>
      <c r="JMO413" s="464"/>
      <c r="JMP413" s="464"/>
      <c r="JMQ413" s="464"/>
      <c r="JMR413" s="464"/>
      <c r="JMS413" s="464"/>
      <c r="JMT413" s="464"/>
      <c r="JMU413" s="464"/>
      <c r="JMV413" s="464"/>
      <c r="JMW413" s="464"/>
      <c r="JMX413" s="464"/>
      <c r="JMY413" s="464"/>
      <c r="JMZ413" s="464"/>
      <c r="JNA413" s="464"/>
      <c r="JNB413" s="464"/>
      <c r="JNC413" s="464"/>
      <c r="JND413" s="464"/>
      <c r="JNE413" s="464"/>
      <c r="JNF413" s="464"/>
      <c r="JNG413" s="464"/>
      <c r="JNH413" s="464"/>
      <c r="JNI413" s="464"/>
      <c r="JNJ413" s="464"/>
      <c r="JNK413" s="464"/>
      <c r="JNL413" s="464"/>
      <c r="JNM413" s="464"/>
      <c r="JNN413" s="464"/>
      <c r="JNO413" s="464"/>
      <c r="JNP413" s="464"/>
      <c r="JNQ413" s="464"/>
      <c r="JNR413" s="464"/>
      <c r="JNS413" s="464"/>
      <c r="JNT413" s="464"/>
      <c r="JNU413" s="464"/>
      <c r="JNV413" s="464"/>
      <c r="JNW413" s="464"/>
      <c r="JNX413" s="464"/>
      <c r="JNY413" s="464"/>
      <c r="JNZ413" s="464"/>
      <c r="JOA413" s="464"/>
      <c r="JOB413" s="464"/>
      <c r="JOC413" s="464"/>
      <c r="JOD413" s="464"/>
      <c r="JOE413" s="464"/>
      <c r="JOF413" s="464"/>
      <c r="JOG413" s="464"/>
      <c r="JOH413" s="464"/>
      <c r="JOI413" s="464"/>
      <c r="JOJ413" s="464"/>
      <c r="JOK413" s="464"/>
      <c r="JOL413" s="464"/>
      <c r="JOM413" s="464"/>
      <c r="JON413" s="464"/>
      <c r="JOO413" s="464"/>
      <c r="JOP413" s="464"/>
      <c r="JOQ413" s="464"/>
      <c r="JOR413" s="464"/>
      <c r="JOS413" s="464"/>
      <c r="JOT413" s="464"/>
      <c r="JOU413" s="464"/>
      <c r="JOV413" s="464"/>
      <c r="JOW413" s="464"/>
      <c r="JOX413" s="464"/>
      <c r="JOY413" s="464"/>
      <c r="JOZ413" s="464"/>
      <c r="JPA413" s="464"/>
      <c r="JPB413" s="464"/>
      <c r="JPC413" s="464"/>
      <c r="JPD413" s="464"/>
      <c r="JPE413" s="464"/>
      <c r="JPF413" s="464"/>
      <c r="JPG413" s="464"/>
      <c r="JPH413" s="464"/>
      <c r="JPI413" s="464"/>
      <c r="JPJ413" s="464"/>
      <c r="JPK413" s="464"/>
      <c r="JPL413" s="464"/>
      <c r="JPM413" s="464"/>
      <c r="JPN413" s="464"/>
      <c r="JPO413" s="464"/>
      <c r="JPP413" s="464"/>
      <c r="JPQ413" s="464"/>
      <c r="JPR413" s="464"/>
      <c r="JPS413" s="464"/>
      <c r="JPT413" s="464"/>
      <c r="JPU413" s="464"/>
      <c r="JPV413" s="464"/>
      <c r="JPW413" s="464"/>
      <c r="JPX413" s="464"/>
      <c r="JPY413" s="464"/>
      <c r="JPZ413" s="464"/>
      <c r="JQA413" s="464"/>
      <c r="JQB413" s="464"/>
      <c r="JQC413" s="464"/>
      <c r="JQD413" s="464"/>
      <c r="JQE413" s="464"/>
      <c r="JQF413" s="464"/>
      <c r="JQG413" s="464"/>
      <c r="JQH413" s="464"/>
      <c r="JQI413" s="464"/>
      <c r="JQJ413" s="464"/>
      <c r="JQK413" s="464"/>
      <c r="JQL413" s="464"/>
      <c r="JQM413" s="464"/>
      <c r="JQN413" s="464"/>
      <c r="JQO413" s="464"/>
      <c r="JQP413" s="464"/>
      <c r="JQQ413" s="464"/>
      <c r="JQR413" s="464"/>
      <c r="JQS413" s="464"/>
      <c r="JQT413" s="464"/>
      <c r="JQU413" s="464"/>
      <c r="JQV413" s="464"/>
      <c r="JQW413" s="464"/>
      <c r="JQX413" s="464"/>
      <c r="JQY413" s="464"/>
      <c r="JQZ413" s="464"/>
      <c r="JRA413" s="464"/>
      <c r="JRB413" s="464"/>
      <c r="JRC413" s="464"/>
      <c r="JRD413" s="464"/>
      <c r="JRE413" s="464"/>
      <c r="JRF413" s="464"/>
      <c r="JRG413" s="464"/>
      <c r="JRH413" s="464"/>
      <c r="JRI413" s="464"/>
      <c r="JRJ413" s="464"/>
      <c r="JRK413" s="464"/>
      <c r="JRL413" s="464"/>
      <c r="JRM413" s="464"/>
      <c r="JRN413" s="464"/>
      <c r="JRO413" s="464"/>
      <c r="JRP413" s="464"/>
      <c r="JRQ413" s="464"/>
      <c r="JRR413" s="464"/>
      <c r="JRS413" s="464"/>
      <c r="JRT413" s="464"/>
      <c r="JRU413" s="464"/>
      <c r="JRV413" s="464"/>
      <c r="JRW413" s="464"/>
      <c r="JRX413" s="464"/>
      <c r="JRY413" s="464"/>
      <c r="JRZ413" s="464"/>
      <c r="JSA413" s="464"/>
      <c r="JSB413" s="464"/>
      <c r="JSC413" s="464"/>
      <c r="JSD413" s="464"/>
      <c r="JSE413" s="464"/>
      <c r="JSF413" s="464"/>
      <c r="JSG413" s="464"/>
      <c r="JSH413" s="464"/>
      <c r="JSI413" s="464"/>
      <c r="JSJ413" s="464"/>
      <c r="JSK413" s="464"/>
      <c r="JSL413" s="464"/>
      <c r="JSM413" s="464"/>
      <c r="JSN413" s="464"/>
      <c r="JSO413" s="464"/>
      <c r="JSP413" s="464"/>
      <c r="JSQ413" s="464"/>
      <c r="JSR413" s="464"/>
      <c r="JSS413" s="464"/>
      <c r="JST413" s="464"/>
      <c r="JSU413" s="464"/>
      <c r="JSV413" s="464"/>
      <c r="JSW413" s="464"/>
      <c r="JSX413" s="464"/>
      <c r="JSY413" s="464"/>
      <c r="JSZ413" s="464"/>
      <c r="JTA413" s="464"/>
      <c r="JTB413" s="464"/>
      <c r="JTC413" s="464"/>
      <c r="JTD413" s="464"/>
      <c r="JTE413" s="464"/>
      <c r="JTF413" s="464"/>
      <c r="JTG413" s="464"/>
      <c r="JTH413" s="464"/>
      <c r="JTI413" s="464"/>
      <c r="JTJ413" s="464"/>
      <c r="JTK413" s="464"/>
      <c r="JTL413" s="464"/>
      <c r="JTM413" s="464"/>
      <c r="JTN413" s="464"/>
      <c r="JTO413" s="464"/>
      <c r="JTP413" s="464"/>
      <c r="JTQ413" s="464"/>
      <c r="JTR413" s="464"/>
      <c r="JTS413" s="464"/>
      <c r="JTT413" s="464"/>
      <c r="JTU413" s="464"/>
      <c r="JTV413" s="464"/>
      <c r="JTW413" s="464"/>
      <c r="JTX413" s="464"/>
      <c r="JTY413" s="464"/>
      <c r="JTZ413" s="464"/>
      <c r="JUA413" s="464"/>
      <c r="JUB413" s="464"/>
      <c r="JUC413" s="464"/>
      <c r="JUD413" s="464"/>
      <c r="JUE413" s="464"/>
      <c r="JUF413" s="464"/>
      <c r="JUG413" s="464"/>
      <c r="JUH413" s="464"/>
      <c r="JUI413" s="464"/>
      <c r="JUJ413" s="464"/>
      <c r="JUK413" s="464"/>
      <c r="JUL413" s="464"/>
      <c r="JUM413" s="464"/>
      <c r="JUN413" s="464"/>
      <c r="JUO413" s="464"/>
      <c r="JUP413" s="464"/>
      <c r="JUQ413" s="464"/>
      <c r="JUR413" s="464"/>
      <c r="JUS413" s="464"/>
      <c r="JUT413" s="464"/>
      <c r="JUU413" s="464"/>
      <c r="JUV413" s="464"/>
      <c r="JUW413" s="464"/>
      <c r="JUX413" s="464"/>
      <c r="JUY413" s="464"/>
      <c r="JUZ413" s="464"/>
      <c r="JVA413" s="464"/>
      <c r="JVB413" s="464"/>
      <c r="JVC413" s="464"/>
      <c r="JVD413" s="464"/>
      <c r="JVE413" s="464"/>
      <c r="JVF413" s="464"/>
      <c r="JVG413" s="464"/>
      <c r="JVH413" s="464"/>
      <c r="JVI413" s="464"/>
      <c r="JVJ413" s="464"/>
      <c r="JVK413" s="464"/>
      <c r="JVL413" s="464"/>
      <c r="JVM413" s="464"/>
      <c r="JVN413" s="464"/>
      <c r="JVO413" s="464"/>
      <c r="JVP413" s="464"/>
      <c r="JVQ413" s="464"/>
      <c r="JVR413" s="464"/>
      <c r="JVS413" s="464"/>
      <c r="JVT413" s="464"/>
      <c r="JVU413" s="464"/>
      <c r="JVV413" s="464"/>
      <c r="JVW413" s="464"/>
      <c r="JVX413" s="464"/>
      <c r="JVY413" s="464"/>
      <c r="JVZ413" s="464"/>
      <c r="JWA413" s="464"/>
      <c r="JWB413" s="464"/>
      <c r="JWC413" s="464"/>
      <c r="JWD413" s="464"/>
      <c r="JWE413" s="464"/>
      <c r="JWF413" s="464"/>
      <c r="JWG413" s="464"/>
      <c r="JWH413" s="464"/>
      <c r="JWI413" s="464"/>
      <c r="JWJ413" s="464"/>
      <c r="JWK413" s="464"/>
      <c r="JWL413" s="464"/>
      <c r="JWM413" s="464"/>
      <c r="JWN413" s="464"/>
      <c r="JWO413" s="464"/>
      <c r="JWP413" s="464"/>
      <c r="JWQ413" s="464"/>
      <c r="JWR413" s="464"/>
      <c r="JWS413" s="464"/>
      <c r="JWT413" s="464"/>
      <c r="JWU413" s="464"/>
      <c r="JWV413" s="464"/>
      <c r="JWW413" s="464"/>
      <c r="JWX413" s="464"/>
      <c r="JWY413" s="464"/>
      <c r="JWZ413" s="464"/>
      <c r="JXA413" s="464"/>
      <c r="JXB413" s="464"/>
      <c r="JXC413" s="464"/>
      <c r="JXD413" s="464"/>
      <c r="JXE413" s="464"/>
      <c r="JXF413" s="464"/>
      <c r="JXG413" s="464"/>
      <c r="JXH413" s="464"/>
      <c r="JXI413" s="464"/>
      <c r="JXJ413" s="464"/>
      <c r="JXK413" s="464"/>
      <c r="JXL413" s="464"/>
      <c r="JXM413" s="464"/>
      <c r="JXN413" s="464"/>
      <c r="JXO413" s="464"/>
      <c r="JXP413" s="464"/>
      <c r="JXQ413" s="464"/>
      <c r="JXR413" s="464"/>
      <c r="JXS413" s="464"/>
      <c r="JXT413" s="464"/>
      <c r="JXU413" s="464"/>
      <c r="JXV413" s="464"/>
      <c r="JXW413" s="464"/>
      <c r="JXX413" s="464"/>
      <c r="JXY413" s="464"/>
      <c r="JXZ413" s="464"/>
      <c r="JYA413" s="464"/>
      <c r="JYB413" s="464"/>
      <c r="JYC413" s="464"/>
      <c r="JYD413" s="464"/>
      <c r="JYE413" s="464"/>
      <c r="JYF413" s="464"/>
      <c r="JYG413" s="464"/>
      <c r="JYH413" s="464"/>
      <c r="JYI413" s="464"/>
      <c r="JYJ413" s="464"/>
      <c r="JYK413" s="464"/>
      <c r="JYL413" s="464"/>
      <c r="JYM413" s="464"/>
      <c r="JYN413" s="464"/>
      <c r="JYO413" s="464"/>
      <c r="JYP413" s="464"/>
      <c r="JYQ413" s="464"/>
      <c r="JYR413" s="464"/>
      <c r="JYS413" s="464"/>
      <c r="JYT413" s="464"/>
      <c r="JYU413" s="464"/>
      <c r="JYV413" s="464"/>
      <c r="JYW413" s="464"/>
      <c r="JYX413" s="464"/>
      <c r="JYY413" s="464"/>
      <c r="JYZ413" s="464"/>
      <c r="JZA413" s="464"/>
      <c r="JZB413" s="464"/>
      <c r="JZC413" s="464"/>
      <c r="JZD413" s="464"/>
      <c r="JZE413" s="464"/>
      <c r="JZF413" s="464"/>
      <c r="JZG413" s="464"/>
      <c r="JZH413" s="464"/>
      <c r="JZI413" s="464"/>
      <c r="JZJ413" s="464"/>
      <c r="JZK413" s="464"/>
      <c r="JZL413" s="464"/>
      <c r="JZM413" s="464"/>
      <c r="JZN413" s="464"/>
      <c r="JZO413" s="464"/>
      <c r="JZP413" s="464"/>
      <c r="JZQ413" s="464"/>
      <c r="JZR413" s="464"/>
      <c r="JZS413" s="464"/>
      <c r="JZT413" s="464"/>
      <c r="JZU413" s="464"/>
      <c r="JZV413" s="464"/>
      <c r="JZW413" s="464"/>
      <c r="JZX413" s="464"/>
      <c r="JZY413" s="464"/>
      <c r="JZZ413" s="464"/>
      <c r="KAA413" s="464"/>
      <c r="KAB413" s="464"/>
      <c r="KAC413" s="464"/>
      <c r="KAD413" s="464"/>
      <c r="KAE413" s="464"/>
      <c r="KAF413" s="464"/>
      <c r="KAG413" s="464"/>
      <c r="KAH413" s="464"/>
      <c r="KAI413" s="464"/>
      <c r="KAJ413" s="464"/>
      <c r="KAK413" s="464"/>
      <c r="KAL413" s="464"/>
      <c r="KAM413" s="464"/>
      <c r="KAN413" s="464"/>
      <c r="KAO413" s="464"/>
      <c r="KAP413" s="464"/>
      <c r="KAQ413" s="464"/>
      <c r="KAR413" s="464"/>
      <c r="KAS413" s="464"/>
      <c r="KAT413" s="464"/>
      <c r="KAU413" s="464"/>
      <c r="KAV413" s="464"/>
      <c r="KAW413" s="464"/>
      <c r="KAX413" s="464"/>
      <c r="KAY413" s="464"/>
      <c r="KAZ413" s="464"/>
      <c r="KBA413" s="464"/>
      <c r="KBB413" s="464"/>
      <c r="KBC413" s="464"/>
      <c r="KBD413" s="464"/>
      <c r="KBE413" s="464"/>
      <c r="KBF413" s="464"/>
      <c r="KBG413" s="464"/>
      <c r="KBH413" s="464"/>
      <c r="KBI413" s="464"/>
      <c r="KBJ413" s="464"/>
      <c r="KBK413" s="464"/>
      <c r="KBL413" s="464"/>
      <c r="KBM413" s="464"/>
      <c r="KBN413" s="464"/>
      <c r="KBO413" s="464"/>
      <c r="KBP413" s="464"/>
      <c r="KBQ413" s="464"/>
      <c r="KBR413" s="464"/>
      <c r="KBS413" s="464"/>
      <c r="KBT413" s="464"/>
      <c r="KBU413" s="464"/>
      <c r="KBV413" s="464"/>
      <c r="KBW413" s="464"/>
      <c r="KBX413" s="464"/>
      <c r="KBY413" s="464"/>
      <c r="KBZ413" s="464"/>
      <c r="KCA413" s="464"/>
      <c r="KCB413" s="464"/>
      <c r="KCC413" s="464"/>
      <c r="KCD413" s="464"/>
      <c r="KCE413" s="464"/>
      <c r="KCF413" s="464"/>
      <c r="KCG413" s="464"/>
      <c r="KCH413" s="464"/>
      <c r="KCI413" s="464"/>
      <c r="KCJ413" s="464"/>
      <c r="KCK413" s="464"/>
      <c r="KCL413" s="464"/>
      <c r="KCM413" s="464"/>
      <c r="KCN413" s="464"/>
      <c r="KCO413" s="464"/>
      <c r="KCP413" s="464"/>
      <c r="KCQ413" s="464"/>
      <c r="KCR413" s="464"/>
      <c r="KCS413" s="464"/>
      <c r="KCT413" s="464"/>
      <c r="KCU413" s="464"/>
      <c r="KCV413" s="464"/>
      <c r="KCW413" s="464"/>
      <c r="KCX413" s="464"/>
      <c r="KCY413" s="464"/>
      <c r="KCZ413" s="464"/>
      <c r="KDA413" s="464"/>
      <c r="KDB413" s="464"/>
      <c r="KDC413" s="464"/>
      <c r="KDD413" s="464"/>
      <c r="KDE413" s="464"/>
      <c r="KDF413" s="464"/>
      <c r="KDG413" s="464"/>
      <c r="KDH413" s="464"/>
      <c r="KDI413" s="464"/>
      <c r="KDJ413" s="464"/>
      <c r="KDK413" s="464"/>
      <c r="KDL413" s="464"/>
      <c r="KDM413" s="464"/>
      <c r="KDN413" s="464"/>
      <c r="KDO413" s="464"/>
      <c r="KDP413" s="464"/>
      <c r="KDQ413" s="464"/>
      <c r="KDR413" s="464"/>
      <c r="KDS413" s="464"/>
      <c r="KDT413" s="464"/>
      <c r="KDU413" s="464"/>
      <c r="KDV413" s="464"/>
      <c r="KDW413" s="464"/>
      <c r="KDX413" s="464"/>
      <c r="KDY413" s="464"/>
      <c r="KDZ413" s="464"/>
      <c r="KEA413" s="464"/>
      <c r="KEB413" s="464"/>
      <c r="KEC413" s="464"/>
      <c r="KED413" s="464"/>
      <c r="KEE413" s="464"/>
      <c r="KEF413" s="464"/>
      <c r="KEG413" s="464"/>
      <c r="KEH413" s="464"/>
      <c r="KEI413" s="464"/>
      <c r="KEJ413" s="464"/>
      <c r="KEK413" s="464"/>
      <c r="KEL413" s="464"/>
      <c r="KEM413" s="464"/>
      <c r="KEN413" s="464"/>
      <c r="KEO413" s="464"/>
      <c r="KEP413" s="464"/>
      <c r="KEQ413" s="464"/>
      <c r="KER413" s="464"/>
      <c r="KES413" s="464"/>
      <c r="KET413" s="464"/>
      <c r="KEU413" s="464"/>
      <c r="KEV413" s="464"/>
      <c r="KEW413" s="464"/>
      <c r="KEX413" s="464"/>
      <c r="KEY413" s="464"/>
      <c r="KEZ413" s="464"/>
      <c r="KFA413" s="464"/>
      <c r="KFB413" s="464"/>
      <c r="KFC413" s="464"/>
      <c r="KFD413" s="464"/>
      <c r="KFE413" s="464"/>
      <c r="KFF413" s="464"/>
      <c r="KFG413" s="464"/>
      <c r="KFH413" s="464"/>
      <c r="KFI413" s="464"/>
      <c r="KFJ413" s="464"/>
      <c r="KFK413" s="464"/>
      <c r="KFL413" s="464"/>
      <c r="KFM413" s="464"/>
      <c r="KFN413" s="464"/>
      <c r="KFO413" s="464"/>
      <c r="KFP413" s="464"/>
      <c r="KFQ413" s="464"/>
      <c r="KFR413" s="464"/>
      <c r="KFS413" s="464"/>
      <c r="KFT413" s="464"/>
      <c r="KFU413" s="464"/>
      <c r="KFV413" s="464"/>
      <c r="KFW413" s="464"/>
      <c r="KFX413" s="464"/>
      <c r="KFY413" s="464"/>
      <c r="KFZ413" s="464"/>
      <c r="KGA413" s="464"/>
      <c r="KGB413" s="464"/>
      <c r="KGC413" s="464"/>
      <c r="KGD413" s="464"/>
      <c r="KGE413" s="464"/>
      <c r="KGF413" s="464"/>
      <c r="KGG413" s="464"/>
      <c r="KGH413" s="464"/>
      <c r="KGI413" s="464"/>
      <c r="KGJ413" s="464"/>
      <c r="KGK413" s="464"/>
      <c r="KGL413" s="464"/>
      <c r="KGM413" s="464"/>
      <c r="KGN413" s="464"/>
      <c r="KGO413" s="464"/>
      <c r="KGP413" s="464"/>
      <c r="KGQ413" s="464"/>
      <c r="KGR413" s="464"/>
      <c r="KGS413" s="464"/>
      <c r="KGT413" s="464"/>
      <c r="KGU413" s="464"/>
      <c r="KGV413" s="464"/>
      <c r="KGW413" s="464"/>
      <c r="KGX413" s="464"/>
      <c r="KGY413" s="464"/>
      <c r="KGZ413" s="464"/>
      <c r="KHA413" s="464"/>
      <c r="KHB413" s="464"/>
      <c r="KHC413" s="464"/>
      <c r="KHD413" s="464"/>
      <c r="KHE413" s="464"/>
      <c r="KHF413" s="464"/>
      <c r="KHG413" s="464"/>
      <c r="KHH413" s="464"/>
      <c r="KHI413" s="464"/>
      <c r="KHJ413" s="464"/>
      <c r="KHK413" s="464"/>
      <c r="KHL413" s="464"/>
      <c r="KHM413" s="464"/>
      <c r="KHN413" s="464"/>
      <c r="KHO413" s="464"/>
      <c r="KHP413" s="464"/>
      <c r="KHQ413" s="464"/>
      <c r="KHR413" s="464"/>
      <c r="KHS413" s="464"/>
      <c r="KHT413" s="464"/>
      <c r="KHU413" s="464"/>
      <c r="KHV413" s="464"/>
      <c r="KHW413" s="464"/>
      <c r="KHX413" s="464"/>
      <c r="KHY413" s="464"/>
      <c r="KHZ413" s="464"/>
      <c r="KIA413" s="464"/>
      <c r="KIB413" s="464"/>
      <c r="KIC413" s="464"/>
      <c r="KID413" s="464"/>
      <c r="KIE413" s="464"/>
      <c r="KIF413" s="464"/>
      <c r="KIG413" s="464"/>
      <c r="KIH413" s="464"/>
      <c r="KII413" s="464"/>
      <c r="KIJ413" s="464"/>
      <c r="KIK413" s="464"/>
      <c r="KIL413" s="464"/>
      <c r="KIM413" s="464"/>
      <c r="KIN413" s="464"/>
      <c r="KIO413" s="464"/>
      <c r="KIP413" s="464"/>
      <c r="KIQ413" s="464"/>
      <c r="KIR413" s="464"/>
      <c r="KIS413" s="464"/>
      <c r="KIT413" s="464"/>
      <c r="KIU413" s="464"/>
      <c r="KIV413" s="464"/>
      <c r="KIW413" s="464"/>
      <c r="KIX413" s="464"/>
      <c r="KIY413" s="464"/>
      <c r="KIZ413" s="464"/>
      <c r="KJA413" s="464"/>
      <c r="KJB413" s="464"/>
      <c r="KJC413" s="464"/>
      <c r="KJD413" s="464"/>
      <c r="KJE413" s="464"/>
      <c r="KJF413" s="464"/>
      <c r="KJG413" s="464"/>
      <c r="KJH413" s="464"/>
      <c r="KJI413" s="464"/>
      <c r="KJJ413" s="464"/>
      <c r="KJK413" s="464"/>
      <c r="KJL413" s="464"/>
      <c r="KJM413" s="464"/>
      <c r="KJN413" s="464"/>
      <c r="KJO413" s="464"/>
      <c r="KJP413" s="464"/>
      <c r="KJQ413" s="464"/>
      <c r="KJR413" s="464"/>
      <c r="KJS413" s="464"/>
      <c r="KJT413" s="464"/>
      <c r="KJU413" s="464"/>
      <c r="KJV413" s="464"/>
      <c r="KJW413" s="464"/>
      <c r="KJX413" s="464"/>
      <c r="KJY413" s="464"/>
      <c r="KJZ413" s="464"/>
      <c r="KKA413" s="464"/>
      <c r="KKB413" s="464"/>
      <c r="KKC413" s="464"/>
      <c r="KKD413" s="464"/>
      <c r="KKE413" s="464"/>
      <c r="KKF413" s="464"/>
      <c r="KKG413" s="464"/>
      <c r="KKH413" s="464"/>
      <c r="KKI413" s="464"/>
      <c r="KKJ413" s="464"/>
      <c r="KKK413" s="464"/>
      <c r="KKL413" s="464"/>
      <c r="KKM413" s="464"/>
      <c r="KKN413" s="464"/>
      <c r="KKO413" s="464"/>
      <c r="KKP413" s="464"/>
      <c r="KKQ413" s="464"/>
      <c r="KKR413" s="464"/>
      <c r="KKS413" s="464"/>
      <c r="KKT413" s="464"/>
      <c r="KKU413" s="464"/>
      <c r="KKV413" s="464"/>
      <c r="KKW413" s="464"/>
      <c r="KKX413" s="464"/>
      <c r="KKY413" s="464"/>
      <c r="KKZ413" s="464"/>
      <c r="KLA413" s="464"/>
      <c r="KLB413" s="464"/>
      <c r="KLC413" s="464"/>
      <c r="KLD413" s="464"/>
      <c r="KLE413" s="464"/>
      <c r="KLF413" s="464"/>
      <c r="KLG413" s="464"/>
      <c r="KLH413" s="464"/>
      <c r="KLI413" s="464"/>
      <c r="KLJ413" s="464"/>
      <c r="KLK413" s="464"/>
      <c r="KLL413" s="464"/>
      <c r="KLM413" s="464"/>
      <c r="KLN413" s="464"/>
      <c r="KLO413" s="464"/>
      <c r="KLP413" s="464"/>
      <c r="KLQ413" s="464"/>
      <c r="KLR413" s="464"/>
      <c r="KLS413" s="464"/>
      <c r="KLT413" s="464"/>
      <c r="KLU413" s="464"/>
      <c r="KLV413" s="464"/>
      <c r="KLW413" s="464"/>
      <c r="KLX413" s="464"/>
      <c r="KLY413" s="464"/>
      <c r="KLZ413" s="464"/>
      <c r="KMA413" s="464"/>
      <c r="KMB413" s="464"/>
      <c r="KMC413" s="464"/>
      <c r="KMD413" s="464"/>
      <c r="KME413" s="464"/>
      <c r="KMF413" s="464"/>
      <c r="KMG413" s="464"/>
      <c r="KMH413" s="464"/>
      <c r="KMI413" s="464"/>
      <c r="KMJ413" s="464"/>
      <c r="KMK413" s="464"/>
      <c r="KML413" s="464"/>
      <c r="KMM413" s="464"/>
      <c r="KMN413" s="464"/>
      <c r="KMO413" s="464"/>
      <c r="KMP413" s="464"/>
      <c r="KMQ413" s="464"/>
      <c r="KMR413" s="464"/>
      <c r="KMS413" s="464"/>
      <c r="KMT413" s="464"/>
      <c r="KMU413" s="464"/>
      <c r="KMV413" s="464"/>
      <c r="KMW413" s="464"/>
      <c r="KMX413" s="464"/>
      <c r="KMY413" s="464"/>
      <c r="KMZ413" s="464"/>
      <c r="KNA413" s="464"/>
      <c r="KNB413" s="464"/>
      <c r="KNC413" s="464"/>
      <c r="KND413" s="464"/>
      <c r="KNE413" s="464"/>
      <c r="KNF413" s="464"/>
      <c r="KNG413" s="464"/>
      <c r="KNH413" s="464"/>
      <c r="KNI413" s="464"/>
      <c r="KNJ413" s="464"/>
      <c r="KNK413" s="464"/>
      <c r="KNL413" s="464"/>
      <c r="KNM413" s="464"/>
      <c r="KNN413" s="464"/>
      <c r="KNO413" s="464"/>
      <c r="KNP413" s="464"/>
      <c r="KNQ413" s="464"/>
      <c r="KNR413" s="464"/>
      <c r="KNS413" s="464"/>
      <c r="KNT413" s="464"/>
      <c r="KNU413" s="464"/>
      <c r="KNV413" s="464"/>
      <c r="KNW413" s="464"/>
      <c r="KNX413" s="464"/>
      <c r="KNY413" s="464"/>
      <c r="KNZ413" s="464"/>
      <c r="KOA413" s="464"/>
      <c r="KOB413" s="464"/>
      <c r="KOC413" s="464"/>
      <c r="KOD413" s="464"/>
      <c r="KOE413" s="464"/>
      <c r="KOF413" s="464"/>
      <c r="KOG413" s="464"/>
      <c r="KOH413" s="464"/>
      <c r="KOI413" s="464"/>
      <c r="KOJ413" s="464"/>
      <c r="KOK413" s="464"/>
      <c r="KOL413" s="464"/>
      <c r="KOM413" s="464"/>
      <c r="KON413" s="464"/>
      <c r="KOO413" s="464"/>
      <c r="KOP413" s="464"/>
      <c r="KOQ413" s="464"/>
      <c r="KOR413" s="464"/>
      <c r="KOS413" s="464"/>
      <c r="KOT413" s="464"/>
      <c r="KOU413" s="464"/>
      <c r="KOV413" s="464"/>
      <c r="KOW413" s="464"/>
      <c r="KOX413" s="464"/>
      <c r="KOY413" s="464"/>
      <c r="KOZ413" s="464"/>
      <c r="KPA413" s="464"/>
      <c r="KPB413" s="464"/>
      <c r="KPC413" s="464"/>
      <c r="KPD413" s="464"/>
      <c r="KPE413" s="464"/>
      <c r="KPF413" s="464"/>
      <c r="KPG413" s="464"/>
      <c r="KPH413" s="464"/>
      <c r="KPI413" s="464"/>
      <c r="KPJ413" s="464"/>
      <c r="KPK413" s="464"/>
      <c r="KPL413" s="464"/>
      <c r="KPM413" s="464"/>
      <c r="KPN413" s="464"/>
      <c r="KPO413" s="464"/>
      <c r="KPP413" s="464"/>
      <c r="KPQ413" s="464"/>
      <c r="KPR413" s="464"/>
      <c r="KPS413" s="464"/>
      <c r="KPT413" s="464"/>
      <c r="KPU413" s="464"/>
      <c r="KPV413" s="464"/>
      <c r="KPW413" s="464"/>
      <c r="KPX413" s="464"/>
      <c r="KPY413" s="464"/>
      <c r="KPZ413" s="464"/>
      <c r="KQA413" s="464"/>
      <c r="KQB413" s="464"/>
      <c r="KQC413" s="464"/>
      <c r="KQD413" s="464"/>
      <c r="KQE413" s="464"/>
      <c r="KQF413" s="464"/>
      <c r="KQG413" s="464"/>
      <c r="KQH413" s="464"/>
      <c r="KQI413" s="464"/>
      <c r="KQJ413" s="464"/>
      <c r="KQK413" s="464"/>
      <c r="KQL413" s="464"/>
      <c r="KQM413" s="464"/>
      <c r="KQN413" s="464"/>
      <c r="KQO413" s="464"/>
      <c r="KQP413" s="464"/>
      <c r="KQQ413" s="464"/>
      <c r="KQR413" s="464"/>
      <c r="KQS413" s="464"/>
      <c r="KQT413" s="464"/>
      <c r="KQU413" s="464"/>
      <c r="KQV413" s="464"/>
      <c r="KQW413" s="464"/>
      <c r="KQX413" s="464"/>
      <c r="KQY413" s="464"/>
      <c r="KQZ413" s="464"/>
      <c r="KRA413" s="464"/>
      <c r="KRB413" s="464"/>
      <c r="KRC413" s="464"/>
      <c r="KRD413" s="464"/>
      <c r="KRE413" s="464"/>
      <c r="KRF413" s="464"/>
      <c r="KRG413" s="464"/>
      <c r="KRH413" s="464"/>
      <c r="KRI413" s="464"/>
      <c r="KRJ413" s="464"/>
      <c r="KRK413" s="464"/>
      <c r="KRL413" s="464"/>
      <c r="KRM413" s="464"/>
      <c r="KRN413" s="464"/>
      <c r="KRO413" s="464"/>
      <c r="KRP413" s="464"/>
      <c r="KRQ413" s="464"/>
      <c r="KRR413" s="464"/>
      <c r="KRS413" s="464"/>
      <c r="KRT413" s="464"/>
      <c r="KRU413" s="464"/>
      <c r="KRV413" s="464"/>
      <c r="KRW413" s="464"/>
      <c r="KRX413" s="464"/>
      <c r="KRY413" s="464"/>
      <c r="KRZ413" s="464"/>
      <c r="KSA413" s="464"/>
      <c r="KSB413" s="464"/>
      <c r="KSC413" s="464"/>
      <c r="KSD413" s="464"/>
      <c r="KSE413" s="464"/>
      <c r="KSF413" s="464"/>
      <c r="KSG413" s="464"/>
      <c r="KSH413" s="464"/>
      <c r="KSI413" s="464"/>
      <c r="KSJ413" s="464"/>
      <c r="KSK413" s="464"/>
      <c r="KSL413" s="464"/>
      <c r="KSM413" s="464"/>
      <c r="KSN413" s="464"/>
      <c r="KSO413" s="464"/>
      <c r="KSP413" s="464"/>
      <c r="KSQ413" s="464"/>
      <c r="KSR413" s="464"/>
      <c r="KSS413" s="464"/>
      <c r="KST413" s="464"/>
      <c r="KSU413" s="464"/>
      <c r="KSV413" s="464"/>
      <c r="KSW413" s="464"/>
      <c r="KSX413" s="464"/>
      <c r="KSY413" s="464"/>
      <c r="KSZ413" s="464"/>
      <c r="KTA413" s="464"/>
      <c r="KTB413" s="464"/>
      <c r="KTC413" s="464"/>
      <c r="KTD413" s="464"/>
      <c r="KTE413" s="464"/>
      <c r="KTF413" s="464"/>
      <c r="KTG413" s="464"/>
      <c r="KTH413" s="464"/>
      <c r="KTI413" s="464"/>
      <c r="KTJ413" s="464"/>
      <c r="KTK413" s="464"/>
      <c r="KTL413" s="464"/>
      <c r="KTM413" s="464"/>
      <c r="KTN413" s="464"/>
      <c r="KTO413" s="464"/>
      <c r="KTP413" s="464"/>
      <c r="KTQ413" s="464"/>
      <c r="KTR413" s="464"/>
      <c r="KTS413" s="464"/>
      <c r="KTT413" s="464"/>
      <c r="KTU413" s="464"/>
      <c r="KTV413" s="464"/>
      <c r="KTW413" s="464"/>
      <c r="KTX413" s="464"/>
      <c r="KTY413" s="464"/>
      <c r="KTZ413" s="464"/>
      <c r="KUA413" s="464"/>
      <c r="KUB413" s="464"/>
      <c r="KUC413" s="464"/>
      <c r="KUD413" s="464"/>
      <c r="KUE413" s="464"/>
      <c r="KUF413" s="464"/>
      <c r="KUG413" s="464"/>
      <c r="KUH413" s="464"/>
      <c r="KUI413" s="464"/>
      <c r="KUJ413" s="464"/>
      <c r="KUK413" s="464"/>
      <c r="KUL413" s="464"/>
      <c r="KUM413" s="464"/>
      <c r="KUN413" s="464"/>
      <c r="KUO413" s="464"/>
      <c r="KUP413" s="464"/>
      <c r="KUQ413" s="464"/>
      <c r="KUR413" s="464"/>
      <c r="KUS413" s="464"/>
      <c r="KUT413" s="464"/>
      <c r="KUU413" s="464"/>
      <c r="KUV413" s="464"/>
      <c r="KUW413" s="464"/>
      <c r="KUX413" s="464"/>
      <c r="KUY413" s="464"/>
      <c r="KUZ413" s="464"/>
      <c r="KVA413" s="464"/>
      <c r="KVB413" s="464"/>
      <c r="KVC413" s="464"/>
      <c r="KVD413" s="464"/>
      <c r="KVE413" s="464"/>
      <c r="KVF413" s="464"/>
      <c r="KVG413" s="464"/>
      <c r="KVH413" s="464"/>
      <c r="KVI413" s="464"/>
      <c r="KVJ413" s="464"/>
      <c r="KVK413" s="464"/>
      <c r="KVL413" s="464"/>
      <c r="KVM413" s="464"/>
      <c r="KVN413" s="464"/>
      <c r="KVO413" s="464"/>
      <c r="KVP413" s="464"/>
      <c r="KVQ413" s="464"/>
      <c r="KVR413" s="464"/>
      <c r="KVS413" s="464"/>
      <c r="KVT413" s="464"/>
      <c r="KVU413" s="464"/>
      <c r="KVV413" s="464"/>
      <c r="KVW413" s="464"/>
      <c r="KVX413" s="464"/>
      <c r="KVY413" s="464"/>
      <c r="KVZ413" s="464"/>
      <c r="KWA413" s="464"/>
      <c r="KWB413" s="464"/>
      <c r="KWC413" s="464"/>
      <c r="KWD413" s="464"/>
      <c r="KWE413" s="464"/>
      <c r="KWF413" s="464"/>
      <c r="KWG413" s="464"/>
      <c r="KWH413" s="464"/>
      <c r="KWI413" s="464"/>
      <c r="KWJ413" s="464"/>
      <c r="KWK413" s="464"/>
      <c r="KWL413" s="464"/>
      <c r="KWM413" s="464"/>
      <c r="KWN413" s="464"/>
      <c r="KWO413" s="464"/>
      <c r="KWP413" s="464"/>
      <c r="KWQ413" s="464"/>
      <c r="KWR413" s="464"/>
      <c r="KWS413" s="464"/>
      <c r="KWT413" s="464"/>
      <c r="KWU413" s="464"/>
      <c r="KWV413" s="464"/>
      <c r="KWW413" s="464"/>
      <c r="KWX413" s="464"/>
      <c r="KWY413" s="464"/>
      <c r="KWZ413" s="464"/>
      <c r="KXA413" s="464"/>
      <c r="KXB413" s="464"/>
      <c r="KXC413" s="464"/>
      <c r="KXD413" s="464"/>
      <c r="KXE413" s="464"/>
      <c r="KXF413" s="464"/>
      <c r="KXG413" s="464"/>
      <c r="KXH413" s="464"/>
      <c r="KXI413" s="464"/>
      <c r="KXJ413" s="464"/>
      <c r="KXK413" s="464"/>
      <c r="KXL413" s="464"/>
      <c r="KXM413" s="464"/>
      <c r="KXN413" s="464"/>
      <c r="KXO413" s="464"/>
      <c r="KXP413" s="464"/>
      <c r="KXQ413" s="464"/>
      <c r="KXR413" s="464"/>
      <c r="KXS413" s="464"/>
      <c r="KXT413" s="464"/>
      <c r="KXU413" s="464"/>
      <c r="KXV413" s="464"/>
      <c r="KXW413" s="464"/>
      <c r="KXX413" s="464"/>
      <c r="KXY413" s="464"/>
      <c r="KXZ413" s="464"/>
      <c r="KYA413" s="464"/>
      <c r="KYB413" s="464"/>
      <c r="KYC413" s="464"/>
      <c r="KYD413" s="464"/>
      <c r="KYE413" s="464"/>
      <c r="KYF413" s="464"/>
      <c r="KYG413" s="464"/>
      <c r="KYH413" s="464"/>
      <c r="KYI413" s="464"/>
      <c r="KYJ413" s="464"/>
      <c r="KYK413" s="464"/>
      <c r="KYL413" s="464"/>
      <c r="KYM413" s="464"/>
      <c r="KYN413" s="464"/>
      <c r="KYO413" s="464"/>
      <c r="KYP413" s="464"/>
      <c r="KYQ413" s="464"/>
      <c r="KYR413" s="464"/>
      <c r="KYS413" s="464"/>
      <c r="KYT413" s="464"/>
      <c r="KYU413" s="464"/>
      <c r="KYV413" s="464"/>
      <c r="KYW413" s="464"/>
      <c r="KYX413" s="464"/>
      <c r="KYY413" s="464"/>
      <c r="KYZ413" s="464"/>
      <c r="KZA413" s="464"/>
      <c r="KZB413" s="464"/>
      <c r="KZC413" s="464"/>
      <c r="KZD413" s="464"/>
      <c r="KZE413" s="464"/>
      <c r="KZF413" s="464"/>
      <c r="KZG413" s="464"/>
      <c r="KZH413" s="464"/>
      <c r="KZI413" s="464"/>
      <c r="KZJ413" s="464"/>
      <c r="KZK413" s="464"/>
      <c r="KZL413" s="464"/>
      <c r="KZM413" s="464"/>
      <c r="KZN413" s="464"/>
      <c r="KZO413" s="464"/>
      <c r="KZP413" s="464"/>
      <c r="KZQ413" s="464"/>
      <c r="KZR413" s="464"/>
      <c r="KZS413" s="464"/>
      <c r="KZT413" s="464"/>
      <c r="KZU413" s="464"/>
      <c r="KZV413" s="464"/>
      <c r="KZW413" s="464"/>
      <c r="KZX413" s="464"/>
      <c r="KZY413" s="464"/>
      <c r="KZZ413" s="464"/>
      <c r="LAA413" s="464"/>
      <c r="LAB413" s="464"/>
      <c r="LAC413" s="464"/>
      <c r="LAD413" s="464"/>
      <c r="LAE413" s="464"/>
      <c r="LAF413" s="464"/>
      <c r="LAG413" s="464"/>
      <c r="LAH413" s="464"/>
      <c r="LAI413" s="464"/>
      <c r="LAJ413" s="464"/>
      <c r="LAK413" s="464"/>
      <c r="LAL413" s="464"/>
      <c r="LAM413" s="464"/>
      <c r="LAN413" s="464"/>
      <c r="LAO413" s="464"/>
      <c r="LAP413" s="464"/>
      <c r="LAQ413" s="464"/>
      <c r="LAR413" s="464"/>
      <c r="LAS413" s="464"/>
      <c r="LAT413" s="464"/>
      <c r="LAU413" s="464"/>
      <c r="LAV413" s="464"/>
      <c r="LAW413" s="464"/>
      <c r="LAX413" s="464"/>
      <c r="LAY413" s="464"/>
      <c r="LAZ413" s="464"/>
      <c r="LBA413" s="464"/>
      <c r="LBB413" s="464"/>
      <c r="LBC413" s="464"/>
      <c r="LBD413" s="464"/>
      <c r="LBE413" s="464"/>
      <c r="LBF413" s="464"/>
      <c r="LBG413" s="464"/>
      <c r="LBH413" s="464"/>
      <c r="LBI413" s="464"/>
      <c r="LBJ413" s="464"/>
      <c r="LBK413" s="464"/>
      <c r="LBL413" s="464"/>
      <c r="LBM413" s="464"/>
      <c r="LBN413" s="464"/>
      <c r="LBO413" s="464"/>
      <c r="LBP413" s="464"/>
      <c r="LBQ413" s="464"/>
      <c r="LBR413" s="464"/>
      <c r="LBS413" s="464"/>
      <c r="LBT413" s="464"/>
      <c r="LBU413" s="464"/>
      <c r="LBV413" s="464"/>
      <c r="LBW413" s="464"/>
      <c r="LBX413" s="464"/>
      <c r="LBY413" s="464"/>
      <c r="LBZ413" s="464"/>
      <c r="LCA413" s="464"/>
      <c r="LCB413" s="464"/>
      <c r="LCC413" s="464"/>
      <c r="LCD413" s="464"/>
      <c r="LCE413" s="464"/>
      <c r="LCF413" s="464"/>
      <c r="LCG413" s="464"/>
      <c r="LCH413" s="464"/>
      <c r="LCI413" s="464"/>
      <c r="LCJ413" s="464"/>
      <c r="LCK413" s="464"/>
      <c r="LCL413" s="464"/>
      <c r="LCM413" s="464"/>
      <c r="LCN413" s="464"/>
      <c r="LCO413" s="464"/>
      <c r="LCP413" s="464"/>
      <c r="LCQ413" s="464"/>
      <c r="LCR413" s="464"/>
      <c r="LCS413" s="464"/>
      <c r="LCT413" s="464"/>
      <c r="LCU413" s="464"/>
      <c r="LCV413" s="464"/>
      <c r="LCW413" s="464"/>
      <c r="LCX413" s="464"/>
      <c r="LCY413" s="464"/>
      <c r="LCZ413" s="464"/>
      <c r="LDA413" s="464"/>
      <c r="LDB413" s="464"/>
      <c r="LDC413" s="464"/>
      <c r="LDD413" s="464"/>
      <c r="LDE413" s="464"/>
      <c r="LDF413" s="464"/>
      <c r="LDG413" s="464"/>
      <c r="LDH413" s="464"/>
      <c r="LDI413" s="464"/>
      <c r="LDJ413" s="464"/>
      <c r="LDK413" s="464"/>
      <c r="LDL413" s="464"/>
      <c r="LDM413" s="464"/>
      <c r="LDN413" s="464"/>
      <c r="LDO413" s="464"/>
      <c r="LDP413" s="464"/>
      <c r="LDQ413" s="464"/>
      <c r="LDR413" s="464"/>
      <c r="LDS413" s="464"/>
      <c r="LDT413" s="464"/>
      <c r="LDU413" s="464"/>
      <c r="LDV413" s="464"/>
      <c r="LDW413" s="464"/>
      <c r="LDX413" s="464"/>
      <c r="LDY413" s="464"/>
      <c r="LDZ413" s="464"/>
      <c r="LEA413" s="464"/>
      <c r="LEB413" s="464"/>
      <c r="LEC413" s="464"/>
      <c r="LED413" s="464"/>
      <c r="LEE413" s="464"/>
      <c r="LEF413" s="464"/>
      <c r="LEG413" s="464"/>
      <c r="LEH413" s="464"/>
      <c r="LEI413" s="464"/>
      <c r="LEJ413" s="464"/>
      <c r="LEK413" s="464"/>
      <c r="LEL413" s="464"/>
      <c r="LEM413" s="464"/>
      <c r="LEN413" s="464"/>
      <c r="LEO413" s="464"/>
      <c r="LEP413" s="464"/>
      <c r="LEQ413" s="464"/>
      <c r="LER413" s="464"/>
      <c r="LES413" s="464"/>
      <c r="LET413" s="464"/>
      <c r="LEU413" s="464"/>
      <c r="LEV413" s="464"/>
      <c r="LEW413" s="464"/>
      <c r="LEX413" s="464"/>
      <c r="LEY413" s="464"/>
      <c r="LEZ413" s="464"/>
      <c r="LFA413" s="464"/>
      <c r="LFB413" s="464"/>
      <c r="LFC413" s="464"/>
      <c r="LFD413" s="464"/>
      <c r="LFE413" s="464"/>
      <c r="LFF413" s="464"/>
      <c r="LFG413" s="464"/>
      <c r="LFH413" s="464"/>
      <c r="LFI413" s="464"/>
      <c r="LFJ413" s="464"/>
      <c r="LFK413" s="464"/>
      <c r="LFL413" s="464"/>
      <c r="LFM413" s="464"/>
      <c r="LFN413" s="464"/>
      <c r="LFO413" s="464"/>
      <c r="LFP413" s="464"/>
      <c r="LFQ413" s="464"/>
      <c r="LFR413" s="464"/>
      <c r="LFS413" s="464"/>
      <c r="LFT413" s="464"/>
      <c r="LFU413" s="464"/>
      <c r="LFV413" s="464"/>
      <c r="LFW413" s="464"/>
      <c r="LFX413" s="464"/>
      <c r="LFY413" s="464"/>
      <c r="LFZ413" s="464"/>
      <c r="LGA413" s="464"/>
      <c r="LGB413" s="464"/>
      <c r="LGC413" s="464"/>
      <c r="LGD413" s="464"/>
      <c r="LGE413" s="464"/>
      <c r="LGF413" s="464"/>
      <c r="LGG413" s="464"/>
      <c r="LGH413" s="464"/>
      <c r="LGI413" s="464"/>
      <c r="LGJ413" s="464"/>
      <c r="LGK413" s="464"/>
      <c r="LGL413" s="464"/>
      <c r="LGM413" s="464"/>
      <c r="LGN413" s="464"/>
      <c r="LGO413" s="464"/>
      <c r="LGP413" s="464"/>
      <c r="LGQ413" s="464"/>
      <c r="LGR413" s="464"/>
      <c r="LGS413" s="464"/>
      <c r="LGT413" s="464"/>
      <c r="LGU413" s="464"/>
      <c r="LGV413" s="464"/>
      <c r="LGW413" s="464"/>
      <c r="LGX413" s="464"/>
      <c r="LGY413" s="464"/>
      <c r="LGZ413" s="464"/>
      <c r="LHA413" s="464"/>
      <c r="LHB413" s="464"/>
      <c r="LHC413" s="464"/>
      <c r="LHD413" s="464"/>
      <c r="LHE413" s="464"/>
      <c r="LHF413" s="464"/>
      <c r="LHG413" s="464"/>
      <c r="LHH413" s="464"/>
      <c r="LHI413" s="464"/>
      <c r="LHJ413" s="464"/>
      <c r="LHK413" s="464"/>
      <c r="LHL413" s="464"/>
      <c r="LHM413" s="464"/>
      <c r="LHN413" s="464"/>
      <c r="LHO413" s="464"/>
      <c r="LHP413" s="464"/>
      <c r="LHQ413" s="464"/>
      <c r="LHR413" s="464"/>
      <c r="LHS413" s="464"/>
      <c r="LHT413" s="464"/>
      <c r="LHU413" s="464"/>
      <c r="LHV413" s="464"/>
      <c r="LHW413" s="464"/>
      <c r="LHX413" s="464"/>
      <c r="LHY413" s="464"/>
      <c r="LHZ413" s="464"/>
      <c r="LIA413" s="464"/>
      <c r="LIB413" s="464"/>
      <c r="LIC413" s="464"/>
      <c r="LID413" s="464"/>
      <c r="LIE413" s="464"/>
      <c r="LIF413" s="464"/>
      <c r="LIG413" s="464"/>
      <c r="LIH413" s="464"/>
      <c r="LII413" s="464"/>
      <c r="LIJ413" s="464"/>
      <c r="LIK413" s="464"/>
      <c r="LIL413" s="464"/>
      <c r="LIM413" s="464"/>
      <c r="LIN413" s="464"/>
      <c r="LIO413" s="464"/>
      <c r="LIP413" s="464"/>
      <c r="LIQ413" s="464"/>
      <c r="LIR413" s="464"/>
      <c r="LIS413" s="464"/>
      <c r="LIT413" s="464"/>
      <c r="LIU413" s="464"/>
      <c r="LIV413" s="464"/>
      <c r="LIW413" s="464"/>
      <c r="LIX413" s="464"/>
      <c r="LIY413" s="464"/>
      <c r="LIZ413" s="464"/>
      <c r="LJA413" s="464"/>
      <c r="LJB413" s="464"/>
      <c r="LJC413" s="464"/>
      <c r="LJD413" s="464"/>
      <c r="LJE413" s="464"/>
      <c r="LJF413" s="464"/>
      <c r="LJG413" s="464"/>
      <c r="LJH413" s="464"/>
      <c r="LJI413" s="464"/>
      <c r="LJJ413" s="464"/>
      <c r="LJK413" s="464"/>
      <c r="LJL413" s="464"/>
      <c r="LJM413" s="464"/>
      <c r="LJN413" s="464"/>
      <c r="LJO413" s="464"/>
      <c r="LJP413" s="464"/>
      <c r="LJQ413" s="464"/>
      <c r="LJR413" s="464"/>
      <c r="LJS413" s="464"/>
      <c r="LJT413" s="464"/>
      <c r="LJU413" s="464"/>
      <c r="LJV413" s="464"/>
      <c r="LJW413" s="464"/>
      <c r="LJX413" s="464"/>
      <c r="LJY413" s="464"/>
      <c r="LJZ413" s="464"/>
      <c r="LKA413" s="464"/>
      <c r="LKB413" s="464"/>
      <c r="LKC413" s="464"/>
      <c r="LKD413" s="464"/>
      <c r="LKE413" s="464"/>
      <c r="LKF413" s="464"/>
      <c r="LKG413" s="464"/>
      <c r="LKH413" s="464"/>
      <c r="LKI413" s="464"/>
      <c r="LKJ413" s="464"/>
      <c r="LKK413" s="464"/>
      <c r="LKL413" s="464"/>
      <c r="LKM413" s="464"/>
      <c r="LKN413" s="464"/>
      <c r="LKO413" s="464"/>
      <c r="LKP413" s="464"/>
      <c r="LKQ413" s="464"/>
      <c r="LKR413" s="464"/>
      <c r="LKS413" s="464"/>
      <c r="LKT413" s="464"/>
      <c r="LKU413" s="464"/>
      <c r="LKV413" s="464"/>
      <c r="LKW413" s="464"/>
      <c r="LKX413" s="464"/>
      <c r="LKY413" s="464"/>
      <c r="LKZ413" s="464"/>
      <c r="LLA413" s="464"/>
      <c r="LLB413" s="464"/>
      <c r="LLC413" s="464"/>
      <c r="LLD413" s="464"/>
      <c r="LLE413" s="464"/>
      <c r="LLF413" s="464"/>
      <c r="LLG413" s="464"/>
      <c r="LLH413" s="464"/>
      <c r="LLI413" s="464"/>
      <c r="LLJ413" s="464"/>
      <c r="LLK413" s="464"/>
      <c r="LLL413" s="464"/>
      <c r="LLM413" s="464"/>
      <c r="LLN413" s="464"/>
      <c r="LLO413" s="464"/>
      <c r="LLP413" s="464"/>
      <c r="LLQ413" s="464"/>
      <c r="LLR413" s="464"/>
      <c r="LLS413" s="464"/>
      <c r="LLT413" s="464"/>
      <c r="LLU413" s="464"/>
      <c r="LLV413" s="464"/>
      <c r="LLW413" s="464"/>
      <c r="LLX413" s="464"/>
      <c r="LLY413" s="464"/>
      <c r="LLZ413" s="464"/>
      <c r="LMA413" s="464"/>
      <c r="LMB413" s="464"/>
      <c r="LMC413" s="464"/>
      <c r="LMD413" s="464"/>
      <c r="LME413" s="464"/>
      <c r="LMF413" s="464"/>
      <c r="LMG413" s="464"/>
      <c r="LMH413" s="464"/>
      <c r="LMI413" s="464"/>
      <c r="LMJ413" s="464"/>
      <c r="LMK413" s="464"/>
      <c r="LML413" s="464"/>
      <c r="LMM413" s="464"/>
      <c r="LMN413" s="464"/>
      <c r="LMO413" s="464"/>
      <c r="LMP413" s="464"/>
      <c r="LMQ413" s="464"/>
      <c r="LMR413" s="464"/>
      <c r="LMS413" s="464"/>
      <c r="LMT413" s="464"/>
      <c r="LMU413" s="464"/>
      <c r="LMV413" s="464"/>
      <c r="LMW413" s="464"/>
      <c r="LMX413" s="464"/>
      <c r="LMY413" s="464"/>
      <c r="LMZ413" s="464"/>
      <c r="LNA413" s="464"/>
      <c r="LNB413" s="464"/>
      <c r="LNC413" s="464"/>
      <c r="LND413" s="464"/>
      <c r="LNE413" s="464"/>
      <c r="LNF413" s="464"/>
      <c r="LNG413" s="464"/>
      <c r="LNH413" s="464"/>
      <c r="LNI413" s="464"/>
      <c r="LNJ413" s="464"/>
      <c r="LNK413" s="464"/>
      <c r="LNL413" s="464"/>
      <c r="LNM413" s="464"/>
      <c r="LNN413" s="464"/>
      <c r="LNO413" s="464"/>
      <c r="LNP413" s="464"/>
      <c r="LNQ413" s="464"/>
      <c r="LNR413" s="464"/>
      <c r="LNS413" s="464"/>
      <c r="LNT413" s="464"/>
      <c r="LNU413" s="464"/>
      <c r="LNV413" s="464"/>
      <c r="LNW413" s="464"/>
      <c r="LNX413" s="464"/>
      <c r="LNY413" s="464"/>
      <c r="LNZ413" s="464"/>
      <c r="LOA413" s="464"/>
      <c r="LOB413" s="464"/>
      <c r="LOC413" s="464"/>
      <c r="LOD413" s="464"/>
      <c r="LOE413" s="464"/>
      <c r="LOF413" s="464"/>
      <c r="LOG413" s="464"/>
      <c r="LOH413" s="464"/>
      <c r="LOI413" s="464"/>
      <c r="LOJ413" s="464"/>
      <c r="LOK413" s="464"/>
      <c r="LOL413" s="464"/>
      <c r="LOM413" s="464"/>
      <c r="LON413" s="464"/>
      <c r="LOO413" s="464"/>
      <c r="LOP413" s="464"/>
      <c r="LOQ413" s="464"/>
      <c r="LOR413" s="464"/>
      <c r="LOS413" s="464"/>
      <c r="LOT413" s="464"/>
      <c r="LOU413" s="464"/>
      <c r="LOV413" s="464"/>
      <c r="LOW413" s="464"/>
      <c r="LOX413" s="464"/>
      <c r="LOY413" s="464"/>
      <c r="LOZ413" s="464"/>
      <c r="LPA413" s="464"/>
      <c r="LPB413" s="464"/>
      <c r="LPC413" s="464"/>
      <c r="LPD413" s="464"/>
      <c r="LPE413" s="464"/>
      <c r="LPF413" s="464"/>
      <c r="LPG413" s="464"/>
      <c r="LPH413" s="464"/>
      <c r="LPI413" s="464"/>
      <c r="LPJ413" s="464"/>
      <c r="LPK413" s="464"/>
      <c r="LPL413" s="464"/>
      <c r="LPM413" s="464"/>
      <c r="LPN413" s="464"/>
      <c r="LPO413" s="464"/>
      <c r="LPP413" s="464"/>
      <c r="LPQ413" s="464"/>
      <c r="LPR413" s="464"/>
      <c r="LPS413" s="464"/>
      <c r="LPT413" s="464"/>
      <c r="LPU413" s="464"/>
      <c r="LPV413" s="464"/>
      <c r="LPW413" s="464"/>
      <c r="LPX413" s="464"/>
      <c r="LPY413" s="464"/>
      <c r="LPZ413" s="464"/>
      <c r="LQA413" s="464"/>
      <c r="LQB413" s="464"/>
      <c r="LQC413" s="464"/>
      <c r="LQD413" s="464"/>
      <c r="LQE413" s="464"/>
      <c r="LQF413" s="464"/>
      <c r="LQG413" s="464"/>
      <c r="LQH413" s="464"/>
      <c r="LQI413" s="464"/>
      <c r="LQJ413" s="464"/>
      <c r="LQK413" s="464"/>
      <c r="LQL413" s="464"/>
      <c r="LQM413" s="464"/>
      <c r="LQN413" s="464"/>
      <c r="LQO413" s="464"/>
      <c r="LQP413" s="464"/>
      <c r="LQQ413" s="464"/>
      <c r="LQR413" s="464"/>
      <c r="LQS413" s="464"/>
      <c r="LQT413" s="464"/>
      <c r="LQU413" s="464"/>
      <c r="LQV413" s="464"/>
      <c r="LQW413" s="464"/>
      <c r="LQX413" s="464"/>
      <c r="LQY413" s="464"/>
      <c r="LQZ413" s="464"/>
      <c r="LRA413" s="464"/>
      <c r="LRB413" s="464"/>
      <c r="LRC413" s="464"/>
      <c r="LRD413" s="464"/>
      <c r="LRE413" s="464"/>
      <c r="LRF413" s="464"/>
      <c r="LRG413" s="464"/>
      <c r="LRH413" s="464"/>
      <c r="LRI413" s="464"/>
      <c r="LRJ413" s="464"/>
      <c r="LRK413" s="464"/>
      <c r="LRL413" s="464"/>
      <c r="LRM413" s="464"/>
      <c r="LRN413" s="464"/>
      <c r="LRO413" s="464"/>
      <c r="LRP413" s="464"/>
      <c r="LRQ413" s="464"/>
      <c r="LRR413" s="464"/>
      <c r="LRS413" s="464"/>
      <c r="LRT413" s="464"/>
      <c r="LRU413" s="464"/>
      <c r="LRV413" s="464"/>
      <c r="LRW413" s="464"/>
      <c r="LRX413" s="464"/>
      <c r="LRY413" s="464"/>
      <c r="LRZ413" s="464"/>
      <c r="LSA413" s="464"/>
      <c r="LSB413" s="464"/>
      <c r="LSC413" s="464"/>
      <c r="LSD413" s="464"/>
      <c r="LSE413" s="464"/>
      <c r="LSF413" s="464"/>
      <c r="LSG413" s="464"/>
      <c r="LSH413" s="464"/>
      <c r="LSI413" s="464"/>
      <c r="LSJ413" s="464"/>
      <c r="LSK413" s="464"/>
      <c r="LSL413" s="464"/>
      <c r="LSM413" s="464"/>
      <c r="LSN413" s="464"/>
      <c r="LSO413" s="464"/>
      <c r="LSP413" s="464"/>
      <c r="LSQ413" s="464"/>
      <c r="LSR413" s="464"/>
      <c r="LSS413" s="464"/>
      <c r="LST413" s="464"/>
      <c r="LSU413" s="464"/>
      <c r="LSV413" s="464"/>
      <c r="LSW413" s="464"/>
      <c r="LSX413" s="464"/>
      <c r="LSY413" s="464"/>
      <c r="LSZ413" s="464"/>
      <c r="LTA413" s="464"/>
      <c r="LTB413" s="464"/>
      <c r="LTC413" s="464"/>
      <c r="LTD413" s="464"/>
      <c r="LTE413" s="464"/>
      <c r="LTF413" s="464"/>
      <c r="LTG413" s="464"/>
      <c r="LTH413" s="464"/>
      <c r="LTI413" s="464"/>
      <c r="LTJ413" s="464"/>
      <c r="LTK413" s="464"/>
      <c r="LTL413" s="464"/>
      <c r="LTM413" s="464"/>
      <c r="LTN413" s="464"/>
      <c r="LTO413" s="464"/>
      <c r="LTP413" s="464"/>
      <c r="LTQ413" s="464"/>
      <c r="LTR413" s="464"/>
      <c r="LTS413" s="464"/>
      <c r="LTT413" s="464"/>
      <c r="LTU413" s="464"/>
      <c r="LTV413" s="464"/>
      <c r="LTW413" s="464"/>
      <c r="LTX413" s="464"/>
      <c r="LTY413" s="464"/>
      <c r="LTZ413" s="464"/>
      <c r="LUA413" s="464"/>
      <c r="LUB413" s="464"/>
      <c r="LUC413" s="464"/>
      <c r="LUD413" s="464"/>
      <c r="LUE413" s="464"/>
      <c r="LUF413" s="464"/>
      <c r="LUG413" s="464"/>
      <c r="LUH413" s="464"/>
      <c r="LUI413" s="464"/>
      <c r="LUJ413" s="464"/>
      <c r="LUK413" s="464"/>
      <c r="LUL413" s="464"/>
      <c r="LUM413" s="464"/>
      <c r="LUN413" s="464"/>
      <c r="LUO413" s="464"/>
      <c r="LUP413" s="464"/>
      <c r="LUQ413" s="464"/>
      <c r="LUR413" s="464"/>
      <c r="LUS413" s="464"/>
      <c r="LUT413" s="464"/>
      <c r="LUU413" s="464"/>
      <c r="LUV413" s="464"/>
      <c r="LUW413" s="464"/>
      <c r="LUX413" s="464"/>
      <c r="LUY413" s="464"/>
      <c r="LUZ413" s="464"/>
      <c r="LVA413" s="464"/>
      <c r="LVB413" s="464"/>
      <c r="LVC413" s="464"/>
      <c r="LVD413" s="464"/>
      <c r="LVE413" s="464"/>
      <c r="LVF413" s="464"/>
      <c r="LVG413" s="464"/>
      <c r="LVH413" s="464"/>
      <c r="LVI413" s="464"/>
      <c r="LVJ413" s="464"/>
      <c r="LVK413" s="464"/>
      <c r="LVL413" s="464"/>
      <c r="LVM413" s="464"/>
      <c r="LVN413" s="464"/>
      <c r="LVO413" s="464"/>
      <c r="LVP413" s="464"/>
      <c r="LVQ413" s="464"/>
      <c r="LVR413" s="464"/>
      <c r="LVS413" s="464"/>
      <c r="LVT413" s="464"/>
      <c r="LVU413" s="464"/>
      <c r="LVV413" s="464"/>
      <c r="LVW413" s="464"/>
      <c r="LVX413" s="464"/>
      <c r="LVY413" s="464"/>
      <c r="LVZ413" s="464"/>
      <c r="LWA413" s="464"/>
      <c r="LWB413" s="464"/>
      <c r="LWC413" s="464"/>
      <c r="LWD413" s="464"/>
      <c r="LWE413" s="464"/>
      <c r="LWF413" s="464"/>
      <c r="LWG413" s="464"/>
      <c r="LWH413" s="464"/>
      <c r="LWI413" s="464"/>
      <c r="LWJ413" s="464"/>
      <c r="LWK413" s="464"/>
      <c r="LWL413" s="464"/>
      <c r="LWM413" s="464"/>
      <c r="LWN413" s="464"/>
      <c r="LWO413" s="464"/>
      <c r="LWP413" s="464"/>
      <c r="LWQ413" s="464"/>
      <c r="LWR413" s="464"/>
      <c r="LWS413" s="464"/>
      <c r="LWT413" s="464"/>
      <c r="LWU413" s="464"/>
      <c r="LWV413" s="464"/>
      <c r="LWW413" s="464"/>
      <c r="LWX413" s="464"/>
      <c r="LWY413" s="464"/>
      <c r="LWZ413" s="464"/>
      <c r="LXA413" s="464"/>
      <c r="LXB413" s="464"/>
      <c r="LXC413" s="464"/>
      <c r="LXD413" s="464"/>
      <c r="LXE413" s="464"/>
      <c r="LXF413" s="464"/>
      <c r="LXG413" s="464"/>
      <c r="LXH413" s="464"/>
      <c r="LXI413" s="464"/>
      <c r="LXJ413" s="464"/>
      <c r="LXK413" s="464"/>
      <c r="LXL413" s="464"/>
      <c r="LXM413" s="464"/>
      <c r="LXN413" s="464"/>
      <c r="LXO413" s="464"/>
      <c r="LXP413" s="464"/>
      <c r="LXQ413" s="464"/>
      <c r="LXR413" s="464"/>
      <c r="LXS413" s="464"/>
      <c r="LXT413" s="464"/>
      <c r="LXU413" s="464"/>
      <c r="LXV413" s="464"/>
      <c r="LXW413" s="464"/>
      <c r="LXX413" s="464"/>
      <c r="LXY413" s="464"/>
      <c r="LXZ413" s="464"/>
      <c r="LYA413" s="464"/>
      <c r="LYB413" s="464"/>
      <c r="LYC413" s="464"/>
      <c r="LYD413" s="464"/>
      <c r="LYE413" s="464"/>
      <c r="LYF413" s="464"/>
      <c r="LYG413" s="464"/>
      <c r="LYH413" s="464"/>
      <c r="LYI413" s="464"/>
      <c r="LYJ413" s="464"/>
      <c r="LYK413" s="464"/>
      <c r="LYL413" s="464"/>
      <c r="LYM413" s="464"/>
      <c r="LYN413" s="464"/>
      <c r="LYO413" s="464"/>
      <c r="LYP413" s="464"/>
      <c r="LYQ413" s="464"/>
      <c r="LYR413" s="464"/>
      <c r="LYS413" s="464"/>
      <c r="LYT413" s="464"/>
      <c r="LYU413" s="464"/>
      <c r="LYV413" s="464"/>
      <c r="LYW413" s="464"/>
      <c r="LYX413" s="464"/>
      <c r="LYY413" s="464"/>
      <c r="LYZ413" s="464"/>
      <c r="LZA413" s="464"/>
      <c r="LZB413" s="464"/>
      <c r="LZC413" s="464"/>
      <c r="LZD413" s="464"/>
      <c r="LZE413" s="464"/>
      <c r="LZF413" s="464"/>
      <c r="LZG413" s="464"/>
      <c r="LZH413" s="464"/>
      <c r="LZI413" s="464"/>
      <c r="LZJ413" s="464"/>
      <c r="LZK413" s="464"/>
      <c r="LZL413" s="464"/>
      <c r="LZM413" s="464"/>
      <c r="LZN413" s="464"/>
      <c r="LZO413" s="464"/>
      <c r="LZP413" s="464"/>
      <c r="LZQ413" s="464"/>
      <c r="LZR413" s="464"/>
      <c r="LZS413" s="464"/>
      <c r="LZT413" s="464"/>
      <c r="LZU413" s="464"/>
      <c r="LZV413" s="464"/>
      <c r="LZW413" s="464"/>
      <c r="LZX413" s="464"/>
      <c r="LZY413" s="464"/>
      <c r="LZZ413" s="464"/>
      <c r="MAA413" s="464"/>
      <c r="MAB413" s="464"/>
      <c r="MAC413" s="464"/>
      <c r="MAD413" s="464"/>
      <c r="MAE413" s="464"/>
      <c r="MAF413" s="464"/>
      <c r="MAG413" s="464"/>
      <c r="MAH413" s="464"/>
      <c r="MAI413" s="464"/>
      <c r="MAJ413" s="464"/>
      <c r="MAK413" s="464"/>
      <c r="MAL413" s="464"/>
      <c r="MAM413" s="464"/>
      <c r="MAN413" s="464"/>
      <c r="MAO413" s="464"/>
      <c r="MAP413" s="464"/>
      <c r="MAQ413" s="464"/>
      <c r="MAR413" s="464"/>
      <c r="MAS413" s="464"/>
      <c r="MAT413" s="464"/>
      <c r="MAU413" s="464"/>
      <c r="MAV413" s="464"/>
      <c r="MAW413" s="464"/>
      <c r="MAX413" s="464"/>
      <c r="MAY413" s="464"/>
      <c r="MAZ413" s="464"/>
      <c r="MBA413" s="464"/>
      <c r="MBB413" s="464"/>
      <c r="MBC413" s="464"/>
      <c r="MBD413" s="464"/>
      <c r="MBE413" s="464"/>
      <c r="MBF413" s="464"/>
      <c r="MBG413" s="464"/>
      <c r="MBH413" s="464"/>
      <c r="MBI413" s="464"/>
      <c r="MBJ413" s="464"/>
      <c r="MBK413" s="464"/>
      <c r="MBL413" s="464"/>
      <c r="MBM413" s="464"/>
      <c r="MBN413" s="464"/>
      <c r="MBO413" s="464"/>
      <c r="MBP413" s="464"/>
      <c r="MBQ413" s="464"/>
      <c r="MBR413" s="464"/>
      <c r="MBS413" s="464"/>
      <c r="MBT413" s="464"/>
      <c r="MBU413" s="464"/>
      <c r="MBV413" s="464"/>
      <c r="MBW413" s="464"/>
      <c r="MBX413" s="464"/>
      <c r="MBY413" s="464"/>
      <c r="MBZ413" s="464"/>
      <c r="MCA413" s="464"/>
      <c r="MCB413" s="464"/>
      <c r="MCC413" s="464"/>
      <c r="MCD413" s="464"/>
      <c r="MCE413" s="464"/>
      <c r="MCF413" s="464"/>
      <c r="MCG413" s="464"/>
      <c r="MCH413" s="464"/>
      <c r="MCI413" s="464"/>
      <c r="MCJ413" s="464"/>
      <c r="MCK413" s="464"/>
      <c r="MCL413" s="464"/>
      <c r="MCM413" s="464"/>
      <c r="MCN413" s="464"/>
      <c r="MCO413" s="464"/>
      <c r="MCP413" s="464"/>
      <c r="MCQ413" s="464"/>
      <c r="MCR413" s="464"/>
      <c r="MCS413" s="464"/>
      <c r="MCT413" s="464"/>
      <c r="MCU413" s="464"/>
      <c r="MCV413" s="464"/>
      <c r="MCW413" s="464"/>
      <c r="MCX413" s="464"/>
      <c r="MCY413" s="464"/>
      <c r="MCZ413" s="464"/>
      <c r="MDA413" s="464"/>
      <c r="MDB413" s="464"/>
      <c r="MDC413" s="464"/>
      <c r="MDD413" s="464"/>
      <c r="MDE413" s="464"/>
      <c r="MDF413" s="464"/>
      <c r="MDG413" s="464"/>
      <c r="MDH413" s="464"/>
      <c r="MDI413" s="464"/>
      <c r="MDJ413" s="464"/>
      <c r="MDK413" s="464"/>
      <c r="MDL413" s="464"/>
      <c r="MDM413" s="464"/>
      <c r="MDN413" s="464"/>
      <c r="MDO413" s="464"/>
      <c r="MDP413" s="464"/>
      <c r="MDQ413" s="464"/>
      <c r="MDR413" s="464"/>
      <c r="MDS413" s="464"/>
      <c r="MDT413" s="464"/>
      <c r="MDU413" s="464"/>
      <c r="MDV413" s="464"/>
      <c r="MDW413" s="464"/>
      <c r="MDX413" s="464"/>
      <c r="MDY413" s="464"/>
      <c r="MDZ413" s="464"/>
      <c r="MEA413" s="464"/>
      <c r="MEB413" s="464"/>
      <c r="MEC413" s="464"/>
      <c r="MED413" s="464"/>
      <c r="MEE413" s="464"/>
      <c r="MEF413" s="464"/>
      <c r="MEG413" s="464"/>
      <c r="MEH413" s="464"/>
      <c r="MEI413" s="464"/>
      <c r="MEJ413" s="464"/>
      <c r="MEK413" s="464"/>
      <c r="MEL413" s="464"/>
      <c r="MEM413" s="464"/>
      <c r="MEN413" s="464"/>
      <c r="MEO413" s="464"/>
      <c r="MEP413" s="464"/>
      <c r="MEQ413" s="464"/>
      <c r="MER413" s="464"/>
      <c r="MES413" s="464"/>
      <c r="MET413" s="464"/>
      <c r="MEU413" s="464"/>
      <c r="MEV413" s="464"/>
      <c r="MEW413" s="464"/>
      <c r="MEX413" s="464"/>
      <c r="MEY413" s="464"/>
      <c r="MEZ413" s="464"/>
      <c r="MFA413" s="464"/>
      <c r="MFB413" s="464"/>
      <c r="MFC413" s="464"/>
      <c r="MFD413" s="464"/>
      <c r="MFE413" s="464"/>
      <c r="MFF413" s="464"/>
      <c r="MFG413" s="464"/>
      <c r="MFH413" s="464"/>
      <c r="MFI413" s="464"/>
      <c r="MFJ413" s="464"/>
      <c r="MFK413" s="464"/>
      <c r="MFL413" s="464"/>
      <c r="MFM413" s="464"/>
      <c r="MFN413" s="464"/>
      <c r="MFO413" s="464"/>
      <c r="MFP413" s="464"/>
      <c r="MFQ413" s="464"/>
      <c r="MFR413" s="464"/>
      <c r="MFS413" s="464"/>
      <c r="MFT413" s="464"/>
      <c r="MFU413" s="464"/>
      <c r="MFV413" s="464"/>
      <c r="MFW413" s="464"/>
      <c r="MFX413" s="464"/>
      <c r="MFY413" s="464"/>
      <c r="MFZ413" s="464"/>
      <c r="MGA413" s="464"/>
      <c r="MGB413" s="464"/>
      <c r="MGC413" s="464"/>
      <c r="MGD413" s="464"/>
      <c r="MGE413" s="464"/>
      <c r="MGF413" s="464"/>
      <c r="MGG413" s="464"/>
      <c r="MGH413" s="464"/>
      <c r="MGI413" s="464"/>
      <c r="MGJ413" s="464"/>
      <c r="MGK413" s="464"/>
      <c r="MGL413" s="464"/>
      <c r="MGM413" s="464"/>
      <c r="MGN413" s="464"/>
      <c r="MGO413" s="464"/>
      <c r="MGP413" s="464"/>
      <c r="MGQ413" s="464"/>
      <c r="MGR413" s="464"/>
      <c r="MGS413" s="464"/>
      <c r="MGT413" s="464"/>
      <c r="MGU413" s="464"/>
      <c r="MGV413" s="464"/>
      <c r="MGW413" s="464"/>
      <c r="MGX413" s="464"/>
      <c r="MGY413" s="464"/>
      <c r="MGZ413" s="464"/>
      <c r="MHA413" s="464"/>
      <c r="MHB413" s="464"/>
      <c r="MHC413" s="464"/>
      <c r="MHD413" s="464"/>
      <c r="MHE413" s="464"/>
      <c r="MHF413" s="464"/>
      <c r="MHG413" s="464"/>
      <c r="MHH413" s="464"/>
      <c r="MHI413" s="464"/>
      <c r="MHJ413" s="464"/>
      <c r="MHK413" s="464"/>
      <c r="MHL413" s="464"/>
      <c r="MHM413" s="464"/>
      <c r="MHN413" s="464"/>
      <c r="MHO413" s="464"/>
      <c r="MHP413" s="464"/>
      <c r="MHQ413" s="464"/>
      <c r="MHR413" s="464"/>
      <c r="MHS413" s="464"/>
      <c r="MHT413" s="464"/>
      <c r="MHU413" s="464"/>
      <c r="MHV413" s="464"/>
      <c r="MHW413" s="464"/>
      <c r="MHX413" s="464"/>
      <c r="MHY413" s="464"/>
      <c r="MHZ413" s="464"/>
      <c r="MIA413" s="464"/>
      <c r="MIB413" s="464"/>
      <c r="MIC413" s="464"/>
      <c r="MID413" s="464"/>
      <c r="MIE413" s="464"/>
      <c r="MIF413" s="464"/>
      <c r="MIG413" s="464"/>
      <c r="MIH413" s="464"/>
      <c r="MII413" s="464"/>
      <c r="MIJ413" s="464"/>
      <c r="MIK413" s="464"/>
      <c r="MIL413" s="464"/>
      <c r="MIM413" s="464"/>
      <c r="MIN413" s="464"/>
      <c r="MIO413" s="464"/>
      <c r="MIP413" s="464"/>
      <c r="MIQ413" s="464"/>
      <c r="MIR413" s="464"/>
      <c r="MIS413" s="464"/>
      <c r="MIT413" s="464"/>
      <c r="MIU413" s="464"/>
      <c r="MIV413" s="464"/>
      <c r="MIW413" s="464"/>
      <c r="MIX413" s="464"/>
      <c r="MIY413" s="464"/>
      <c r="MIZ413" s="464"/>
      <c r="MJA413" s="464"/>
      <c r="MJB413" s="464"/>
      <c r="MJC413" s="464"/>
      <c r="MJD413" s="464"/>
      <c r="MJE413" s="464"/>
      <c r="MJF413" s="464"/>
      <c r="MJG413" s="464"/>
      <c r="MJH413" s="464"/>
      <c r="MJI413" s="464"/>
      <c r="MJJ413" s="464"/>
      <c r="MJK413" s="464"/>
      <c r="MJL413" s="464"/>
      <c r="MJM413" s="464"/>
      <c r="MJN413" s="464"/>
      <c r="MJO413" s="464"/>
      <c r="MJP413" s="464"/>
      <c r="MJQ413" s="464"/>
      <c r="MJR413" s="464"/>
      <c r="MJS413" s="464"/>
      <c r="MJT413" s="464"/>
      <c r="MJU413" s="464"/>
      <c r="MJV413" s="464"/>
      <c r="MJW413" s="464"/>
      <c r="MJX413" s="464"/>
      <c r="MJY413" s="464"/>
      <c r="MJZ413" s="464"/>
      <c r="MKA413" s="464"/>
      <c r="MKB413" s="464"/>
      <c r="MKC413" s="464"/>
      <c r="MKD413" s="464"/>
      <c r="MKE413" s="464"/>
      <c r="MKF413" s="464"/>
      <c r="MKG413" s="464"/>
      <c r="MKH413" s="464"/>
      <c r="MKI413" s="464"/>
      <c r="MKJ413" s="464"/>
      <c r="MKK413" s="464"/>
      <c r="MKL413" s="464"/>
      <c r="MKM413" s="464"/>
      <c r="MKN413" s="464"/>
      <c r="MKO413" s="464"/>
      <c r="MKP413" s="464"/>
      <c r="MKQ413" s="464"/>
      <c r="MKR413" s="464"/>
      <c r="MKS413" s="464"/>
      <c r="MKT413" s="464"/>
      <c r="MKU413" s="464"/>
      <c r="MKV413" s="464"/>
      <c r="MKW413" s="464"/>
      <c r="MKX413" s="464"/>
      <c r="MKY413" s="464"/>
      <c r="MKZ413" s="464"/>
      <c r="MLA413" s="464"/>
      <c r="MLB413" s="464"/>
      <c r="MLC413" s="464"/>
      <c r="MLD413" s="464"/>
      <c r="MLE413" s="464"/>
      <c r="MLF413" s="464"/>
      <c r="MLG413" s="464"/>
      <c r="MLH413" s="464"/>
      <c r="MLI413" s="464"/>
      <c r="MLJ413" s="464"/>
      <c r="MLK413" s="464"/>
      <c r="MLL413" s="464"/>
      <c r="MLM413" s="464"/>
      <c r="MLN413" s="464"/>
      <c r="MLO413" s="464"/>
      <c r="MLP413" s="464"/>
      <c r="MLQ413" s="464"/>
      <c r="MLR413" s="464"/>
      <c r="MLS413" s="464"/>
      <c r="MLT413" s="464"/>
      <c r="MLU413" s="464"/>
      <c r="MLV413" s="464"/>
      <c r="MLW413" s="464"/>
      <c r="MLX413" s="464"/>
      <c r="MLY413" s="464"/>
      <c r="MLZ413" s="464"/>
      <c r="MMA413" s="464"/>
      <c r="MMB413" s="464"/>
      <c r="MMC413" s="464"/>
      <c r="MMD413" s="464"/>
      <c r="MME413" s="464"/>
      <c r="MMF413" s="464"/>
      <c r="MMG413" s="464"/>
      <c r="MMH413" s="464"/>
      <c r="MMI413" s="464"/>
      <c r="MMJ413" s="464"/>
      <c r="MMK413" s="464"/>
      <c r="MML413" s="464"/>
      <c r="MMM413" s="464"/>
      <c r="MMN413" s="464"/>
      <c r="MMO413" s="464"/>
      <c r="MMP413" s="464"/>
      <c r="MMQ413" s="464"/>
      <c r="MMR413" s="464"/>
      <c r="MMS413" s="464"/>
      <c r="MMT413" s="464"/>
      <c r="MMU413" s="464"/>
      <c r="MMV413" s="464"/>
      <c r="MMW413" s="464"/>
      <c r="MMX413" s="464"/>
      <c r="MMY413" s="464"/>
      <c r="MMZ413" s="464"/>
      <c r="MNA413" s="464"/>
      <c r="MNB413" s="464"/>
      <c r="MNC413" s="464"/>
      <c r="MND413" s="464"/>
      <c r="MNE413" s="464"/>
      <c r="MNF413" s="464"/>
      <c r="MNG413" s="464"/>
      <c r="MNH413" s="464"/>
      <c r="MNI413" s="464"/>
      <c r="MNJ413" s="464"/>
      <c r="MNK413" s="464"/>
      <c r="MNL413" s="464"/>
      <c r="MNM413" s="464"/>
      <c r="MNN413" s="464"/>
      <c r="MNO413" s="464"/>
      <c r="MNP413" s="464"/>
      <c r="MNQ413" s="464"/>
      <c r="MNR413" s="464"/>
      <c r="MNS413" s="464"/>
      <c r="MNT413" s="464"/>
      <c r="MNU413" s="464"/>
      <c r="MNV413" s="464"/>
      <c r="MNW413" s="464"/>
      <c r="MNX413" s="464"/>
      <c r="MNY413" s="464"/>
      <c r="MNZ413" s="464"/>
      <c r="MOA413" s="464"/>
      <c r="MOB413" s="464"/>
      <c r="MOC413" s="464"/>
      <c r="MOD413" s="464"/>
      <c r="MOE413" s="464"/>
      <c r="MOF413" s="464"/>
      <c r="MOG413" s="464"/>
      <c r="MOH413" s="464"/>
      <c r="MOI413" s="464"/>
      <c r="MOJ413" s="464"/>
      <c r="MOK413" s="464"/>
      <c r="MOL413" s="464"/>
      <c r="MOM413" s="464"/>
      <c r="MON413" s="464"/>
      <c r="MOO413" s="464"/>
      <c r="MOP413" s="464"/>
      <c r="MOQ413" s="464"/>
      <c r="MOR413" s="464"/>
      <c r="MOS413" s="464"/>
      <c r="MOT413" s="464"/>
      <c r="MOU413" s="464"/>
      <c r="MOV413" s="464"/>
      <c r="MOW413" s="464"/>
      <c r="MOX413" s="464"/>
      <c r="MOY413" s="464"/>
      <c r="MOZ413" s="464"/>
      <c r="MPA413" s="464"/>
      <c r="MPB413" s="464"/>
      <c r="MPC413" s="464"/>
      <c r="MPD413" s="464"/>
      <c r="MPE413" s="464"/>
      <c r="MPF413" s="464"/>
      <c r="MPG413" s="464"/>
      <c r="MPH413" s="464"/>
      <c r="MPI413" s="464"/>
      <c r="MPJ413" s="464"/>
      <c r="MPK413" s="464"/>
      <c r="MPL413" s="464"/>
      <c r="MPM413" s="464"/>
      <c r="MPN413" s="464"/>
      <c r="MPO413" s="464"/>
      <c r="MPP413" s="464"/>
      <c r="MPQ413" s="464"/>
      <c r="MPR413" s="464"/>
      <c r="MPS413" s="464"/>
      <c r="MPT413" s="464"/>
      <c r="MPU413" s="464"/>
      <c r="MPV413" s="464"/>
      <c r="MPW413" s="464"/>
      <c r="MPX413" s="464"/>
      <c r="MPY413" s="464"/>
      <c r="MPZ413" s="464"/>
      <c r="MQA413" s="464"/>
      <c r="MQB413" s="464"/>
      <c r="MQC413" s="464"/>
      <c r="MQD413" s="464"/>
      <c r="MQE413" s="464"/>
      <c r="MQF413" s="464"/>
      <c r="MQG413" s="464"/>
      <c r="MQH413" s="464"/>
      <c r="MQI413" s="464"/>
      <c r="MQJ413" s="464"/>
      <c r="MQK413" s="464"/>
      <c r="MQL413" s="464"/>
      <c r="MQM413" s="464"/>
      <c r="MQN413" s="464"/>
      <c r="MQO413" s="464"/>
      <c r="MQP413" s="464"/>
      <c r="MQQ413" s="464"/>
      <c r="MQR413" s="464"/>
      <c r="MQS413" s="464"/>
      <c r="MQT413" s="464"/>
      <c r="MQU413" s="464"/>
      <c r="MQV413" s="464"/>
      <c r="MQW413" s="464"/>
      <c r="MQX413" s="464"/>
      <c r="MQY413" s="464"/>
      <c r="MQZ413" s="464"/>
      <c r="MRA413" s="464"/>
      <c r="MRB413" s="464"/>
      <c r="MRC413" s="464"/>
      <c r="MRD413" s="464"/>
      <c r="MRE413" s="464"/>
      <c r="MRF413" s="464"/>
      <c r="MRG413" s="464"/>
      <c r="MRH413" s="464"/>
      <c r="MRI413" s="464"/>
      <c r="MRJ413" s="464"/>
      <c r="MRK413" s="464"/>
      <c r="MRL413" s="464"/>
      <c r="MRM413" s="464"/>
      <c r="MRN413" s="464"/>
      <c r="MRO413" s="464"/>
      <c r="MRP413" s="464"/>
      <c r="MRQ413" s="464"/>
      <c r="MRR413" s="464"/>
      <c r="MRS413" s="464"/>
      <c r="MRT413" s="464"/>
      <c r="MRU413" s="464"/>
      <c r="MRV413" s="464"/>
      <c r="MRW413" s="464"/>
      <c r="MRX413" s="464"/>
      <c r="MRY413" s="464"/>
      <c r="MRZ413" s="464"/>
      <c r="MSA413" s="464"/>
      <c r="MSB413" s="464"/>
      <c r="MSC413" s="464"/>
      <c r="MSD413" s="464"/>
      <c r="MSE413" s="464"/>
      <c r="MSF413" s="464"/>
      <c r="MSG413" s="464"/>
      <c r="MSH413" s="464"/>
      <c r="MSI413" s="464"/>
      <c r="MSJ413" s="464"/>
      <c r="MSK413" s="464"/>
      <c r="MSL413" s="464"/>
      <c r="MSM413" s="464"/>
      <c r="MSN413" s="464"/>
      <c r="MSO413" s="464"/>
      <c r="MSP413" s="464"/>
      <c r="MSQ413" s="464"/>
      <c r="MSR413" s="464"/>
      <c r="MSS413" s="464"/>
      <c r="MST413" s="464"/>
      <c r="MSU413" s="464"/>
      <c r="MSV413" s="464"/>
      <c r="MSW413" s="464"/>
      <c r="MSX413" s="464"/>
      <c r="MSY413" s="464"/>
      <c r="MSZ413" s="464"/>
      <c r="MTA413" s="464"/>
      <c r="MTB413" s="464"/>
      <c r="MTC413" s="464"/>
      <c r="MTD413" s="464"/>
      <c r="MTE413" s="464"/>
      <c r="MTF413" s="464"/>
      <c r="MTG413" s="464"/>
      <c r="MTH413" s="464"/>
      <c r="MTI413" s="464"/>
      <c r="MTJ413" s="464"/>
      <c r="MTK413" s="464"/>
      <c r="MTL413" s="464"/>
      <c r="MTM413" s="464"/>
      <c r="MTN413" s="464"/>
      <c r="MTO413" s="464"/>
      <c r="MTP413" s="464"/>
      <c r="MTQ413" s="464"/>
      <c r="MTR413" s="464"/>
      <c r="MTS413" s="464"/>
      <c r="MTT413" s="464"/>
      <c r="MTU413" s="464"/>
      <c r="MTV413" s="464"/>
      <c r="MTW413" s="464"/>
      <c r="MTX413" s="464"/>
      <c r="MTY413" s="464"/>
      <c r="MTZ413" s="464"/>
      <c r="MUA413" s="464"/>
      <c r="MUB413" s="464"/>
      <c r="MUC413" s="464"/>
      <c r="MUD413" s="464"/>
      <c r="MUE413" s="464"/>
      <c r="MUF413" s="464"/>
      <c r="MUG413" s="464"/>
      <c r="MUH413" s="464"/>
      <c r="MUI413" s="464"/>
      <c r="MUJ413" s="464"/>
      <c r="MUK413" s="464"/>
      <c r="MUL413" s="464"/>
      <c r="MUM413" s="464"/>
      <c r="MUN413" s="464"/>
      <c r="MUO413" s="464"/>
      <c r="MUP413" s="464"/>
      <c r="MUQ413" s="464"/>
      <c r="MUR413" s="464"/>
      <c r="MUS413" s="464"/>
      <c r="MUT413" s="464"/>
      <c r="MUU413" s="464"/>
      <c r="MUV413" s="464"/>
      <c r="MUW413" s="464"/>
      <c r="MUX413" s="464"/>
      <c r="MUY413" s="464"/>
      <c r="MUZ413" s="464"/>
      <c r="MVA413" s="464"/>
      <c r="MVB413" s="464"/>
      <c r="MVC413" s="464"/>
      <c r="MVD413" s="464"/>
      <c r="MVE413" s="464"/>
      <c r="MVF413" s="464"/>
      <c r="MVG413" s="464"/>
      <c r="MVH413" s="464"/>
      <c r="MVI413" s="464"/>
      <c r="MVJ413" s="464"/>
      <c r="MVK413" s="464"/>
      <c r="MVL413" s="464"/>
      <c r="MVM413" s="464"/>
      <c r="MVN413" s="464"/>
      <c r="MVO413" s="464"/>
      <c r="MVP413" s="464"/>
      <c r="MVQ413" s="464"/>
      <c r="MVR413" s="464"/>
      <c r="MVS413" s="464"/>
      <c r="MVT413" s="464"/>
      <c r="MVU413" s="464"/>
      <c r="MVV413" s="464"/>
      <c r="MVW413" s="464"/>
      <c r="MVX413" s="464"/>
      <c r="MVY413" s="464"/>
      <c r="MVZ413" s="464"/>
      <c r="MWA413" s="464"/>
      <c r="MWB413" s="464"/>
      <c r="MWC413" s="464"/>
      <c r="MWD413" s="464"/>
      <c r="MWE413" s="464"/>
      <c r="MWF413" s="464"/>
      <c r="MWG413" s="464"/>
      <c r="MWH413" s="464"/>
      <c r="MWI413" s="464"/>
      <c r="MWJ413" s="464"/>
      <c r="MWK413" s="464"/>
      <c r="MWL413" s="464"/>
      <c r="MWM413" s="464"/>
      <c r="MWN413" s="464"/>
      <c r="MWO413" s="464"/>
      <c r="MWP413" s="464"/>
      <c r="MWQ413" s="464"/>
      <c r="MWR413" s="464"/>
      <c r="MWS413" s="464"/>
      <c r="MWT413" s="464"/>
      <c r="MWU413" s="464"/>
      <c r="MWV413" s="464"/>
      <c r="MWW413" s="464"/>
      <c r="MWX413" s="464"/>
      <c r="MWY413" s="464"/>
      <c r="MWZ413" s="464"/>
      <c r="MXA413" s="464"/>
      <c r="MXB413" s="464"/>
      <c r="MXC413" s="464"/>
      <c r="MXD413" s="464"/>
      <c r="MXE413" s="464"/>
      <c r="MXF413" s="464"/>
      <c r="MXG413" s="464"/>
      <c r="MXH413" s="464"/>
      <c r="MXI413" s="464"/>
      <c r="MXJ413" s="464"/>
      <c r="MXK413" s="464"/>
      <c r="MXL413" s="464"/>
      <c r="MXM413" s="464"/>
      <c r="MXN413" s="464"/>
      <c r="MXO413" s="464"/>
      <c r="MXP413" s="464"/>
      <c r="MXQ413" s="464"/>
      <c r="MXR413" s="464"/>
      <c r="MXS413" s="464"/>
      <c r="MXT413" s="464"/>
      <c r="MXU413" s="464"/>
      <c r="MXV413" s="464"/>
      <c r="MXW413" s="464"/>
      <c r="MXX413" s="464"/>
      <c r="MXY413" s="464"/>
      <c r="MXZ413" s="464"/>
      <c r="MYA413" s="464"/>
      <c r="MYB413" s="464"/>
      <c r="MYC413" s="464"/>
      <c r="MYD413" s="464"/>
      <c r="MYE413" s="464"/>
      <c r="MYF413" s="464"/>
      <c r="MYG413" s="464"/>
      <c r="MYH413" s="464"/>
      <c r="MYI413" s="464"/>
      <c r="MYJ413" s="464"/>
      <c r="MYK413" s="464"/>
      <c r="MYL413" s="464"/>
      <c r="MYM413" s="464"/>
      <c r="MYN413" s="464"/>
      <c r="MYO413" s="464"/>
      <c r="MYP413" s="464"/>
      <c r="MYQ413" s="464"/>
      <c r="MYR413" s="464"/>
      <c r="MYS413" s="464"/>
      <c r="MYT413" s="464"/>
      <c r="MYU413" s="464"/>
      <c r="MYV413" s="464"/>
      <c r="MYW413" s="464"/>
      <c r="MYX413" s="464"/>
      <c r="MYY413" s="464"/>
      <c r="MYZ413" s="464"/>
      <c r="MZA413" s="464"/>
      <c r="MZB413" s="464"/>
      <c r="MZC413" s="464"/>
      <c r="MZD413" s="464"/>
      <c r="MZE413" s="464"/>
      <c r="MZF413" s="464"/>
      <c r="MZG413" s="464"/>
      <c r="MZH413" s="464"/>
      <c r="MZI413" s="464"/>
      <c r="MZJ413" s="464"/>
      <c r="MZK413" s="464"/>
      <c r="MZL413" s="464"/>
      <c r="MZM413" s="464"/>
      <c r="MZN413" s="464"/>
      <c r="MZO413" s="464"/>
      <c r="MZP413" s="464"/>
      <c r="MZQ413" s="464"/>
      <c r="MZR413" s="464"/>
      <c r="MZS413" s="464"/>
      <c r="MZT413" s="464"/>
      <c r="MZU413" s="464"/>
      <c r="MZV413" s="464"/>
      <c r="MZW413" s="464"/>
      <c r="MZX413" s="464"/>
      <c r="MZY413" s="464"/>
      <c r="MZZ413" s="464"/>
      <c r="NAA413" s="464"/>
      <c r="NAB413" s="464"/>
      <c r="NAC413" s="464"/>
      <c r="NAD413" s="464"/>
      <c r="NAE413" s="464"/>
      <c r="NAF413" s="464"/>
      <c r="NAG413" s="464"/>
      <c r="NAH413" s="464"/>
      <c r="NAI413" s="464"/>
      <c r="NAJ413" s="464"/>
      <c r="NAK413" s="464"/>
      <c r="NAL413" s="464"/>
      <c r="NAM413" s="464"/>
      <c r="NAN413" s="464"/>
      <c r="NAO413" s="464"/>
      <c r="NAP413" s="464"/>
      <c r="NAQ413" s="464"/>
      <c r="NAR413" s="464"/>
      <c r="NAS413" s="464"/>
      <c r="NAT413" s="464"/>
      <c r="NAU413" s="464"/>
      <c r="NAV413" s="464"/>
      <c r="NAW413" s="464"/>
      <c r="NAX413" s="464"/>
      <c r="NAY413" s="464"/>
      <c r="NAZ413" s="464"/>
      <c r="NBA413" s="464"/>
      <c r="NBB413" s="464"/>
      <c r="NBC413" s="464"/>
      <c r="NBD413" s="464"/>
      <c r="NBE413" s="464"/>
      <c r="NBF413" s="464"/>
      <c r="NBG413" s="464"/>
      <c r="NBH413" s="464"/>
      <c r="NBI413" s="464"/>
      <c r="NBJ413" s="464"/>
      <c r="NBK413" s="464"/>
      <c r="NBL413" s="464"/>
      <c r="NBM413" s="464"/>
      <c r="NBN413" s="464"/>
      <c r="NBO413" s="464"/>
      <c r="NBP413" s="464"/>
      <c r="NBQ413" s="464"/>
      <c r="NBR413" s="464"/>
      <c r="NBS413" s="464"/>
      <c r="NBT413" s="464"/>
      <c r="NBU413" s="464"/>
      <c r="NBV413" s="464"/>
      <c r="NBW413" s="464"/>
      <c r="NBX413" s="464"/>
      <c r="NBY413" s="464"/>
      <c r="NBZ413" s="464"/>
      <c r="NCA413" s="464"/>
      <c r="NCB413" s="464"/>
      <c r="NCC413" s="464"/>
      <c r="NCD413" s="464"/>
      <c r="NCE413" s="464"/>
      <c r="NCF413" s="464"/>
      <c r="NCG413" s="464"/>
      <c r="NCH413" s="464"/>
      <c r="NCI413" s="464"/>
      <c r="NCJ413" s="464"/>
      <c r="NCK413" s="464"/>
      <c r="NCL413" s="464"/>
      <c r="NCM413" s="464"/>
      <c r="NCN413" s="464"/>
      <c r="NCO413" s="464"/>
      <c r="NCP413" s="464"/>
      <c r="NCQ413" s="464"/>
      <c r="NCR413" s="464"/>
      <c r="NCS413" s="464"/>
      <c r="NCT413" s="464"/>
      <c r="NCU413" s="464"/>
      <c r="NCV413" s="464"/>
      <c r="NCW413" s="464"/>
      <c r="NCX413" s="464"/>
      <c r="NCY413" s="464"/>
      <c r="NCZ413" s="464"/>
      <c r="NDA413" s="464"/>
      <c r="NDB413" s="464"/>
      <c r="NDC413" s="464"/>
      <c r="NDD413" s="464"/>
      <c r="NDE413" s="464"/>
      <c r="NDF413" s="464"/>
      <c r="NDG413" s="464"/>
      <c r="NDH413" s="464"/>
      <c r="NDI413" s="464"/>
      <c r="NDJ413" s="464"/>
      <c r="NDK413" s="464"/>
      <c r="NDL413" s="464"/>
      <c r="NDM413" s="464"/>
      <c r="NDN413" s="464"/>
      <c r="NDO413" s="464"/>
      <c r="NDP413" s="464"/>
      <c r="NDQ413" s="464"/>
      <c r="NDR413" s="464"/>
      <c r="NDS413" s="464"/>
      <c r="NDT413" s="464"/>
      <c r="NDU413" s="464"/>
      <c r="NDV413" s="464"/>
      <c r="NDW413" s="464"/>
      <c r="NDX413" s="464"/>
      <c r="NDY413" s="464"/>
      <c r="NDZ413" s="464"/>
      <c r="NEA413" s="464"/>
      <c r="NEB413" s="464"/>
      <c r="NEC413" s="464"/>
      <c r="NED413" s="464"/>
      <c r="NEE413" s="464"/>
      <c r="NEF413" s="464"/>
      <c r="NEG413" s="464"/>
      <c r="NEH413" s="464"/>
      <c r="NEI413" s="464"/>
      <c r="NEJ413" s="464"/>
      <c r="NEK413" s="464"/>
      <c r="NEL413" s="464"/>
      <c r="NEM413" s="464"/>
      <c r="NEN413" s="464"/>
      <c r="NEO413" s="464"/>
      <c r="NEP413" s="464"/>
      <c r="NEQ413" s="464"/>
      <c r="NER413" s="464"/>
      <c r="NES413" s="464"/>
      <c r="NET413" s="464"/>
      <c r="NEU413" s="464"/>
      <c r="NEV413" s="464"/>
      <c r="NEW413" s="464"/>
      <c r="NEX413" s="464"/>
      <c r="NEY413" s="464"/>
      <c r="NEZ413" s="464"/>
      <c r="NFA413" s="464"/>
      <c r="NFB413" s="464"/>
      <c r="NFC413" s="464"/>
      <c r="NFD413" s="464"/>
      <c r="NFE413" s="464"/>
      <c r="NFF413" s="464"/>
      <c r="NFG413" s="464"/>
      <c r="NFH413" s="464"/>
      <c r="NFI413" s="464"/>
      <c r="NFJ413" s="464"/>
      <c r="NFK413" s="464"/>
      <c r="NFL413" s="464"/>
      <c r="NFM413" s="464"/>
      <c r="NFN413" s="464"/>
      <c r="NFO413" s="464"/>
      <c r="NFP413" s="464"/>
      <c r="NFQ413" s="464"/>
      <c r="NFR413" s="464"/>
      <c r="NFS413" s="464"/>
      <c r="NFT413" s="464"/>
      <c r="NFU413" s="464"/>
      <c r="NFV413" s="464"/>
      <c r="NFW413" s="464"/>
      <c r="NFX413" s="464"/>
      <c r="NFY413" s="464"/>
      <c r="NFZ413" s="464"/>
      <c r="NGA413" s="464"/>
      <c r="NGB413" s="464"/>
      <c r="NGC413" s="464"/>
      <c r="NGD413" s="464"/>
      <c r="NGE413" s="464"/>
      <c r="NGF413" s="464"/>
      <c r="NGG413" s="464"/>
      <c r="NGH413" s="464"/>
      <c r="NGI413" s="464"/>
      <c r="NGJ413" s="464"/>
      <c r="NGK413" s="464"/>
      <c r="NGL413" s="464"/>
      <c r="NGM413" s="464"/>
      <c r="NGN413" s="464"/>
      <c r="NGO413" s="464"/>
      <c r="NGP413" s="464"/>
      <c r="NGQ413" s="464"/>
      <c r="NGR413" s="464"/>
      <c r="NGS413" s="464"/>
      <c r="NGT413" s="464"/>
      <c r="NGU413" s="464"/>
      <c r="NGV413" s="464"/>
      <c r="NGW413" s="464"/>
      <c r="NGX413" s="464"/>
      <c r="NGY413" s="464"/>
      <c r="NGZ413" s="464"/>
      <c r="NHA413" s="464"/>
      <c r="NHB413" s="464"/>
      <c r="NHC413" s="464"/>
      <c r="NHD413" s="464"/>
      <c r="NHE413" s="464"/>
      <c r="NHF413" s="464"/>
      <c r="NHG413" s="464"/>
      <c r="NHH413" s="464"/>
      <c r="NHI413" s="464"/>
      <c r="NHJ413" s="464"/>
      <c r="NHK413" s="464"/>
      <c r="NHL413" s="464"/>
      <c r="NHM413" s="464"/>
      <c r="NHN413" s="464"/>
      <c r="NHO413" s="464"/>
      <c r="NHP413" s="464"/>
      <c r="NHQ413" s="464"/>
      <c r="NHR413" s="464"/>
      <c r="NHS413" s="464"/>
      <c r="NHT413" s="464"/>
      <c r="NHU413" s="464"/>
      <c r="NHV413" s="464"/>
      <c r="NHW413" s="464"/>
      <c r="NHX413" s="464"/>
      <c r="NHY413" s="464"/>
      <c r="NHZ413" s="464"/>
      <c r="NIA413" s="464"/>
      <c r="NIB413" s="464"/>
      <c r="NIC413" s="464"/>
      <c r="NID413" s="464"/>
      <c r="NIE413" s="464"/>
      <c r="NIF413" s="464"/>
      <c r="NIG413" s="464"/>
      <c r="NIH413" s="464"/>
      <c r="NII413" s="464"/>
      <c r="NIJ413" s="464"/>
      <c r="NIK413" s="464"/>
      <c r="NIL413" s="464"/>
      <c r="NIM413" s="464"/>
      <c r="NIN413" s="464"/>
      <c r="NIO413" s="464"/>
      <c r="NIP413" s="464"/>
      <c r="NIQ413" s="464"/>
      <c r="NIR413" s="464"/>
      <c r="NIS413" s="464"/>
      <c r="NIT413" s="464"/>
      <c r="NIU413" s="464"/>
      <c r="NIV413" s="464"/>
      <c r="NIW413" s="464"/>
      <c r="NIX413" s="464"/>
      <c r="NIY413" s="464"/>
      <c r="NIZ413" s="464"/>
      <c r="NJA413" s="464"/>
      <c r="NJB413" s="464"/>
      <c r="NJC413" s="464"/>
      <c r="NJD413" s="464"/>
      <c r="NJE413" s="464"/>
      <c r="NJF413" s="464"/>
      <c r="NJG413" s="464"/>
      <c r="NJH413" s="464"/>
      <c r="NJI413" s="464"/>
      <c r="NJJ413" s="464"/>
      <c r="NJK413" s="464"/>
      <c r="NJL413" s="464"/>
      <c r="NJM413" s="464"/>
      <c r="NJN413" s="464"/>
      <c r="NJO413" s="464"/>
      <c r="NJP413" s="464"/>
      <c r="NJQ413" s="464"/>
      <c r="NJR413" s="464"/>
      <c r="NJS413" s="464"/>
      <c r="NJT413" s="464"/>
      <c r="NJU413" s="464"/>
      <c r="NJV413" s="464"/>
      <c r="NJW413" s="464"/>
      <c r="NJX413" s="464"/>
      <c r="NJY413" s="464"/>
      <c r="NJZ413" s="464"/>
      <c r="NKA413" s="464"/>
      <c r="NKB413" s="464"/>
      <c r="NKC413" s="464"/>
      <c r="NKD413" s="464"/>
      <c r="NKE413" s="464"/>
      <c r="NKF413" s="464"/>
      <c r="NKG413" s="464"/>
      <c r="NKH413" s="464"/>
      <c r="NKI413" s="464"/>
      <c r="NKJ413" s="464"/>
      <c r="NKK413" s="464"/>
      <c r="NKL413" s="464"/>
      <c r="NKM413" s="464"/>
      <c r="NKN413" s="464"/>
      <c r="NKO413" s="464"/>
      <c r="NKP413" s="464"/>
      <c r="NKQ413" s="464"/>
      <c r="NKR413" s="464"/>
      <c r="NKS413" s="464"/>
      <c r="NKT413" s="464"/>
      <c r="NKU413" s="464"/>
      <c r="NKV413" s="464"/>
      <c r="NKW413" s="464"/>
      <c r="NKX413" s="464"/>
      <c r="NKY413" s="464"/>
      <c r="NKZ413" s="464"/>
      <c r="NLA413" s="464"/>
      <c r="NLB413" s="464"/>
      <c r="NLC413" s="464"/>
      <c r="NLD413" s="464"/>
      <c r="NLE413" s="464"/>
      <c r="NLF413" s="464"/>
      <c r="NLG413" s="464"/>
      <c r="NLH413" s="464"/>
      <c r="NLI413" s="464"/>
      <c r="NLJ413" s="464"/>
      <c r="NLK413" s="464"/>
      <c r="NLL413" s="464"/>
      <c r="NLM413" s="464"/>
      <c r="NLN413" s="464"/>
      <c r="NLO413" s="464"/>
      <c r="NLP413" s="464"/>
      <c r="NLQ413" s="464"/>
      <c r="NLR413" s="464"/>
      <c r="NLS413" s="464"/>
      <c r="NLT413" s="464"/>
      <c r="NLU413" s="464"/>
      <c r="NLV413" s="464"/>
      <c r="NLW413" s="464"/>
      <c r="NLX413" s="464"/>
      <c r="NLY413" s="464"/>
      <c r="NLZ413" s="464"/>
      <c r="NMA413" s="464"/>
      <c r="NMB413" s="464"/>
      <c r="NMC413" s="464"/>
      <c r="NMD413" s="464"/>
      <c r="NME413" s="464"/>
      <c r="NMF413" s="464"/>
      <c r="NMG413" s="464"/>
      <c r="NMH413" s="464"/>
      <c r="NMI413" s="464"/>
      <c r="NMJ413" s="464"/>
      <c r="NMK413" s="464"/>
      <c r="NML413" s="464"/>
      <c r="NMM413" s="464"/>
      <c r="NMN413" s="464"/>
      <c r="NMO413" s="464"/>
      <c r="NMP413" s="464"/>
      <c r="NMQ413" s="464"/>
      <c r="NMR413" s="464"/>
      <c r="NMS413" s="464"/>
      <c r="NMT413" s="464"/>
      <c r="NMU413" s="464"/>
      <c r="NMV413" s="464"/>
      <c r="NMW413" s="464"/>
      <c r="NMX413" s="464"/>
      <c r="NMY413" s="464"/>
      <c r="NMZ413" s="464"/>
      <c r="NNA413" s="464"/>
      <c r="NNB413" s="464"/>
      <c r="NNC413" s="464"/>
      <c r="NND413" s="464"/>
      <c r="NNE413" s="464"/>
      <c r="NNF413" s="464"/>
      <c r="NNG413" s="464"/>
      <c r="NNH413" s="464"/>
      <c r="NNI413" s="464"/>
      <c r="NNJ413" s="464"/>
      <c r="NNK413" s="464"/>
      <c r="NNL413" s="464"/>
      <c r="NNM413" s="464"/>
      <c r="NNN413" s="464"/>
      <c r="NNO413" s="464"/>
      <c r="NNP413" s="464"/>
      <c r="NNQ413" s="464"/>
      <c r="NNR413" s="464"/>
      <c r="NNS413" s="464"/>
      <c r="NNT413" s="464"/>
      <c r="NNU413" s="464"/>
      <c r="NNV413" s="464"/>
      <c r="NNW413" s="464"/>
      <c r="NNX413" s="464"/>
      <c r="NNY413" s="464"/>
      <c r="NNZ413" s="464"/>
      <c r="NOA413" s="464"/>
      <c r="NOB413" s="464"/>
      <c r="NOC413" s="464"/>
      <c r="NOD413" s="464"/>
      <c r="NOE413" s="464"/>
      <c r="NOF413" s="464"/>
      <c r="NOG413" s="464"/>
      <c r="NOH413" s="464"/>
      <c r="NOI413" s="464"/>
      <c r="NOJ413" s="464"/>
      <c r="NOK413" s="464"/>
      <c r="NOL413" s="464"/>
      <c r="NOM413" s="464"/>
      <c r="NON413" s="464"/>
      <c r="NOO413" s="464"/>
      <c r="NOP413" s="464"/>
      <c r="NOQ413" s="464"/>
      <c r="NOR413" s="464"/>
      <c r="NOS413" s="464"/>
      <c r="NOT413" s="464"/>
      <c r="NOU413" s="464"/>
      <c r="NOV413" s="464"/>
      <c r="NOW413" s="464"/>
      <c r="NOX413" s="464"/>
      <c r="NOY413" s="464"/>
      <c r="NOZ413" s="464"/>
      <c r="NPA413" s="464"/>
      <c r="NPB413" s="464"/>
      <c r="NPC413" s="464"/>
      <c r="NPD413" s="464"/>
      <c r="NPE413" s="464"/>
      <c r="NPF413" s="464"/>
      <c r="NPG413" s="464"/>
      <c r="NPH413" s="464"/>
      <c r="NPI413" s="464"/>
      <c r="NPJ413" s="464"/>
      <c r="NPK413" s="464"/>
      <c r="NPL413" s="464"/>
      <c r="NPM413" s="464"/>
      <c r="NPN413" s="464"/>
      <c r="NPO413" s="464"/>
      <c r="NPP413" s="464"/>
      <c r="NPQ413" s="464"/>
      <c r="NPR413" s="464"/>
      <c r="NPS413" s="464"/>
      <c r="NPT413" s="464"/>
      <c r="NPU413" s="464"/>
      <c r="NPV413" s="464"/>
      <c r="NPW413" s="464"/>
      <c r="NPX413" s="464"/>
      <c r="NPY413" s="464"/>
      <c r="NPZ413" s="464"/>
      <c r="NQA413" s="464"/>
      <c r="NQB413" s="464"/>
      <c r="NQC413" s="464"/>
      <c r="NQD413" s="464"/>
      <c r="NQE413" s="464"/>
      <c r="NQF413" s="464"/>
      <c r="NQG413" s="464"/>
      <c r="NQH413" s="464"/>
      <c r="NQI413" s="464"/>
      <c r="NQJ413" s="464"/>
      <c r="NQK413" s="464"/>
      <c r="NQL413" s="464"/>
      <c r="NQM413" s="464"/>
      <c r="NQN413" s="464"/>
      <c r="NQO413" s="464"/>
      <c r="NQP413" s="464"/>
      <c r="NQQ413" s="464"/>
      <c r="NQR413" s="464"/>
      <c r="NQS413" s="464"/>
      <c r="NQT413" s="464"/>
      <c r="NQU413" s="464"/>
      <c r="NQV413" s="464"/>
      <c r="NQW413" s="464"/>
      <c r="NQX413" s="464"/>
      <c r="NQY413" s="464"/>
      <c r="NQZ413" s="464"/>
      <c r="NRA413" s="464"/>
      <c r="NRB413" s="464"/>
      <c r="NRC413" s="464"/>
      <c r="NRD413" s="464"/>
      <c r="NRE413" s="464"/>
      <c r="NRF413" s="464"/>
      <c r="NRG413" s="464"/>
      <c r="NRH413" s="464"/>
      <c r="NRI413" s="464"/>
      <c r="NRJ413" s="464"/>
      <c r="NRK413" s="464"/>
      <c r="NRL413" s="464"/>
      <c r="NRM413" s="464"/>
      <c r="NRN413" s="464"/>
      <c r="NRO413" s="464"/>
      <c r="NRP413" s="464"/>
      <c r="NRQ413" s="464"/>
      <c r="NRR413" s="464"/>
      <c r="NRS413" s="464"/>
      <c r="NRT413" s="464"/>
      <c r="NRU413" s="464"/>
      <c r="NRV413" s="464"/>
      <c r="NRW413" s="464"/>
      <c r="NRX413" s="464"/>
      <c r="NRY413" s="464"/>
      <c r="NRZ413" s="464"/>
      <c r="NSA413" s="464"/>
      <c r="NSB413" s="464"/>
      <c r="NSC413" s="464"/>
      <c r="NSD413" s="464"/>
      <c r="NSE413" s="464"/>
      <c r="NSF413" s="464"/>
      <c r="NSG413" s="464"/>
      <c r="NSH413" s="464"/>
      <c r="NSI413" s="464"/>
      <c r="NSJ413" s="464"/>
      <c r="NSK413" s="464"/>
      <c r="NSL413" s="464"/>
      <c r="NSM413" s="464"/>
      <c r="NSN413" s="464"/>
      <c r="NSO413" s="464"/>
      <c r="NSP413" s="464"/>
      <c r="NSQ413" s="464"/>
      <c r="NSR413" s="464"/>
      <c r="NSS413" s="464"/>
      <c r="NST413" s="464"/>
      <c r="NSU413" s="464"/>
      <c r="NSV413" s="464"/>
      <c r="NSW413" s="464"/>
      <c r="NSX413" s="464"/>
      <c r="NSY413" s="464"/>
      <c r="NSZ413" s="464"/>
      <c r="NTA413" s="464"/>
      <c r="NTB413" s="464"/>
      <c r="NTC413" s="464"/>
      <c r="NTD413" s="464"/>
      <c r="NTE413" s="464"/>
      <c r="NTF413" s="464"/>
      <c r="NTG413" s="464"/>
      <c r="NTH413" s="464"/>
      <c r="NTI413" s="464"/>
      <c r="NTJ413" s="464"/>
      <c r="NTK413" s="464"/>
      <c r="NTL413" s="464"/>
      <c r="NTM413" s="464"/>
      <c r="NTN413" s="464"/>
      <c r="NTO413" s="464"/>
      <c r="NTP413" s="464"/>
      <c r="NTQ413" s="464"/>
      <c r="NTR413" s="464"/>
      <c r="NTS413" s="464"/>
      <c r="NTT413" s="464"/>
      <c r="NTU413" s="464"/>
      <c r="NTV413" s="464"/>
      <c r="NTW413" s="464"/>
      <c r="NTX413" s="464"/>
      <c r="NTY413" s="464"/>
      <c r="NTZ413" s="464"/>
      <c r="NUA413" s="464"/>
      <c r="NUB413" s="464"/>
      <c r="NUC413" s="464"/>
      <c r="NUD413" s="464"/>
      <c r="NUE413" s="464"/>
      <c r="NUF413" s="464"/>
      <c r="NUG413" s="464"/>
      <c r="NUH413" s="464"/>
      <c r="NUI413" s="464"/>
      <c r="NUJ413" s="464"/>
      <c r="NUK413" s="464"/>
      <c r="NUL413" s="464"/>
      <c r="NUM413" s="464"/>
      <c r="NUN413" s="464"/>
      <c r="NUO413" s="464"/>
      <c r="NUP413" s="464"/>
      <c r="NUQ413" s="464"/>
      <c r="NUR413" s="464"/>
      <c r="NUS413" s="464"/>
      <c r="NUT413" s="464"/>
      <c r="NUU413" s="464"/>
      <c r="NUV413" s="464"/>
      <c r="NUW413" s="464"/>
      <c r="NUX413" s="464"/>
      <c r="NUY413" s="464"/>
      <c r="NUZ413" s="464"/>
      <c r="NVA413" s="464"/>
      <c r="NVB413" s="464"/>
      <c r="NVC413" s="464"/>
      <c r="NVD413" s="464"/>
      <c r="NVE413" s="464"/>
      <c r="NVF413" s="464"/>
      <c r="NVG413" s="464"/>
      <c r="NVH413" s="464"/>
      <c r="NVI413" s="464"/>
      <c r="NVJ413" s="464"/>
      <c r="NVK413" s="464"/>
      <c r="NVL413" s="464"/>
      <c r="NVM413" s="464"/>
      <c r="NVN413" s="464"/>
      <c r="NVO413" s="464"/>
      <c r="NVP413" s="464"/>
      <c r="NVQ413" s="464"/>
      <c r="NVR413" s="464"/>
      <c r="NVS413" s="464"/>
      <c r="NVT413" s="464"/>
      <c r="NVU413" s="464"/>
      <c r="NVV413" s="464"/>
      <c r="NVW413" s="464"/>
      <c r="NVX413" s="464"/>
      <c r="NVY413" s="464"/>
      <c r="NVZ413" s="464"/>
      <c r="NWA413" s="464"/>
      <c r="NWB413" s="464"/>
      <c r="NWC413" s="464"/>
      <c r="NWD413" s="464"/>
      <c r="NWE413" s="464"/>
      <c r="NWF413" s="464"/>
      <c r="NWG413" s="464"/>
      <c r="NWH413" s="464"/>
      <c r="NWI413" s="464"/>
      <c r="NWJ413" s="464"/>
      <c r="NWK413" s="464"/>
      <c r="NWL413" s="464"/>
      <c r="NWM413" s="464"/>
      <c r="NWN413" s="464"/>
      <c r="NWO413" s="464"/>
      <c r="NWP413" s="464"/>
      <c r="NWQ413" s="464"/>
      <c r="NWR413" s="464"/>
      <c r="NWS413" s="464"/>
      <c r="NWT413" s="464"/>
      <c r="NWU413" s="464"/>
      <c r="NWV413" s="464"/>
      <c r="NWW413" s="464"/>
      <c r="NWX413" s="464"/>
      <c r="NWY413" s="464"/>
      <c r="NWZ413" s="464"/>
      <c r="NXA413" s="464"/>
      <c r="NXB413" s="464"/>
      <c r="NXC413" s="464"/>
      <c r="NXD413" s="464"/>
      <c r="NXE413" s="464"/>
      <c r="NXF413" s="464"/>
      <c r="NXG413" s="464"/>
      <c r="NXH413" s="464"/>
      <c r="NXI413" s="464"/>
      <c r="NXJ413" s="464"/>
      <c r="NXK413" s="464"/>
      <c r="NXL413" s="464"/>
      <c r="NXM413" s="464"/>
      <c r="NXN413" s="464"/>
      <c r="NXO413" s="464"/>
      <c r="NXP413" s="464"/>
      <c r="NXQ413" s="464"/>
      <c r="NXR413" s="464"/>
      <c r="NXS413" s="464"/>
      <c r="NXT413" s="464"/>
      <c r="NXU413" s="464"/>
      <c r="NXV413" s="464"/>
      <c r="NXW413" s="464"/>
      <c r="NXX413" s="464"/>
      <c r="NXY413" s="464"/>
      <c r="NXZ413" s="464"/>
      <c r="NYA413" s="464"/>
      <c r="NYB413" s="464"/>
      <c r="NYC413" s="464"/>
      <c r="NYD413" s="464"/>
      <c r="NYE413" s="464"/>
      <c r="NYF413" s="464"/>
      <c r="NYG413" s="464"/>
      <c r="NYH413" s="464"/>
      <c r="NYI413" s="464"/>
      <c r="NYJ413" s="464"/>
      <c r="NYK413" s="464"/>
      <c r="NYL413" s="464"/>
      <c r="NYM413" s="464"/>
      <c r="NYN413" s="464"/>
      <c r="NYO413" s="464"/>
      <c r="NYP413" s="464"/>
      <c r="NYQ413" s="464"/>
      <c r="NYR413" s="464"/>
      <c r="NYS413" s="464"/>
      <c r="NYT413" s="464"/>
      <c r="NYU413" s="464"/>
      <c r="NYV413" s="464"/>
      <c r="NYW413" s="464"/>
      <c r="NYX413" s="464"/>
      <c r="NYY413" s="464"/>
      <c r="NYZ413" s="464"/>
      <c r="NZA413" s="464"/>
      <c r="NZB413" s="464"/>
      <c r="NZC413" s="464"/>
      <c r="NZD413" s="464"/>
      <c r="NZE413" s="464"/>
      <c r="NZF413" s="464"/>
      <c r="NZG413" s="464"/>
      <c r="NZH413" s="464"/>
      <c r="NZI413" s="464"/>
      <c r="NZJ413" s="464"/>
      <c r="NZK413" s="464"/>
      <c r="NZL413" s="464"/>
      <c r="NZM413" s="464"/>
      <c r="NZN413" s="464"/>
      <c r="NZO413" s="464"/>
      <c r="NZP413" s="464"/>
      <c r="NZQ413" s="464"/>
      <c r="NZR413" s="464"/>
      <c r="NZS413" s="464"/>
      <c r="NZT413" s="464"/>
      <c r="NZU413" s="464"/>
      <c r="NZV413" s="464"/>
      <c r="NZW413" s="464"/>
      <c r="NZX413" s="464"/>
      <c r="NZY413" s="464"/>
      <c r="NZZ413" s="464"/>
      <c r="OAA413" s="464"/>
      <c r="OAB413" s="464"/>
      <c r="OAC413" s="464"/>
      <c r="OAD413" s="464"/>
      <c r="OAE413" s="464"/>
      <c r="OAF413" s="464"/>
      <c r="OAG413" s="464"/>
      <c r="OAH413" s="464"/>
      <c r="OAI413" s="464"/>
      <c r="OAJ413" s="464"/>
      <c r="OAK413" s="464"/>
      <c r="OAL413" s="464"/>
      <c r="OAM413" s="464"/>
      <c r="OAN413" s="464"/>
      <c r="OAO413" s="464"/>
      <c r="OAP413" s="464"/>
      <c r="OAQ413" s="464"/>
      <c r="OAR413" s="464"/>
      <c r="OAS413" s="464"/>
      <c r="OAT413" s="464"/>
      <c r="OAU413" s="464"/>
      <c r="OAV413" s="464"/>
      <c r="OAW413" s="464"/>
      <c r="OAX413" s="464"/>
      <c r="OAY413" s="464"/>
      <c r="OAZ413" s="464"/>
      <c r="OBA413" s="464"/>
      <c r="OBB413" s="464"/>
      <c r="OBC413" s="464"/>
      <c r="OBD413" s="464"/>
      <c r="OBE413" s="464"/>
      <c r="OBF413" s="464"/>
      <c r="OBG413" s="464"/>
      <c r="OBH413" s="464"/>
      <c r="OBI413" s="464"/>
      <c r="OBJ413" s="464"/>
      <c r="OBK413" s="464"/>
      <c r="OBL413" s="464"/>
      <c r="OBM413" s="464"/>
      <c r="OBN413" s="464"/>
      <c r="OBO413" s="464"/>
      <c r="OBP413" s="464"/>
      <c r="OBQ413" s="464"/>
      <c r="OBR413" s="464"/>
      <c r="OBS413" s="464"/>
      <c r="OBT413" s="464"/>
      <c r="OBU413" s="464"/>
      <c r="OBV413" s="464"/>
      <c r="OBW413" s="464"/>
      <c r="OBX413" s="464"/>
      <c r="OBY413" s="464"/>
      <c r="OBZ413" s="464"/>
      <c r="OCA413" s="464"/>
      <c r="OCB413" s="464"/>
      <c r="OCC413" s="464"/>
      <c r="OCD413" s="464"/>
      <c r="OCE413" s="464"/>
      <c r="OCF413" s="464"/>
      <c r="OCG413" s="464"/>
      <c r="OCH413" s="464"/>
      <c r="OCI413" s="464"/>
      <c r="OCJ413" s="464"/>
      <c r="OCK413" s="464"/>
      <c r="OCL413" s="464"/>
      <c r="OCM413" s="464"/>
      <c r="OCN413" s="464"/>
      <c r="OCO413" s="464"/>
      <c r="OCP413" s="464"/>
      <c r="OCQ413" s="464"/>
      <c r="OCR413" s="464"/>
      <c r="OCS413" s="464"/>
      <c r="OCT413" s="464"/>
      <c r="OCU413" s="464"/>
      <c r="OCV413" s="464"/>
      <c r="OCW413" s="464"/>
      <c r="OCX413" s="464"/>
      <c r="OCY413" s="464"/>
      <c r="OCZ413" s="464"/>
      <c r="ODA413" s="464"/>
      <c r="ODB413" s="464"/>
      <c r="ODC413" s="464"/>
      <c r="ODD413" s="464"/>
      <c r="ODE413" s="464"/>
      <c r="ODF413" s="464"/>
      <c r="ODG413" s="464"/>
      <c r="ODH413" s="464"/>
      <c r="ODI413" s="464"/>
      <c r="ODJ413" s="464"/>
      <c r="ODK413" s="464"/>
      <c r="ODL413" s="464"/>
      <c r="ODM413" s="464"/>
      <c r="ODN413" s="464"/>
      <c r="ODO413" s="464"/>
      <c r="ODP413" s="464"/>
      <c r="ODQ413" s="464"/>
      <c r="ODR413" s="464"/>
      <c r="ODS413" s="464"/>
      <c r="ODT413" s="464"/>
      <c r="ODU413" s="464"/>
      <c r="ODV413" s="464"/>
      <c r="ODW413" s="464"/>
      <c r="ODX413" s="464"/>
      <c r="ODY413" s="464"/>
      <c r="ODZ413" s="464"/>
      <c r="OEA413" s="464"/>
      <c r="OEB413" s="464"/>
      <c r="OEC413" s="464"/>
      <c r="OED413" s="464"/>
      <c r="OEE413" s="464"/>
      <c r="OEF413" s="464"/>
      <c r="OEG413" s="464"/>
      <c r="OEH413" s="464"/>
      <c r="OEI413" s="464"/>
      <c r="OEJ413" s="464"/>
      <c r="OEK413" s="464"/>
      <c r="OEL413" s="464"/>
      <c r="OEM413" s="464"/>
      <c r="OEN413" s="464"/>
      <c r="OEO413" s="464"/>
      <c r="OEP413" s="464"/>
      <c r="OEQ413" s="464"/>
      <c r="OER413" s="464"/>
      <c r="OES413" s="464"/>
      <c r="OET413" s="464"/>
      <c r="OEU413" s="464"/>
      <c r="OEV413" s="464"/>
      <c r="OEW413" s="464"/>
      <c r="OEX413" s="464"/>
      <c r="OEY413" s="464"/>
      <c r="OEZ413" s="464"/>
      <c r="OFA413" s="464"/>
      <c r="OFB413" s="464"/>
      <c r="OFC413" s="464"/>
      <c r="OFD413" s="464"/>
      <c r="OFE413" s="464"/>
      <c r="OFF413" s="464"/>
      <c r="OFG413" s="464"/>
      <c r="OFH413" s="464"/>
      <c r="OFI413" s="464"/>
      <c r="OFJ413" s="464"/>
      <c r="OFK413" s="464"/>
      <c r="OFL413" s="464"/>
      <c r="OFM413" s="464"/>
      <c r="OFN413" s="464"/>
      <c r="OFO413" s="464"/>
      <c r="OFP413" s="464"/>
      <c r="OFQ413" s="464"/>
      <c r="OFR413" s="464"/>
      <c r="OFS413" s="464"/>
      <c r="OFT413" s="464"/>
      <c r="OFU413" s="464"/>
      <c r="OFV413" s="464"/>
      <c r="OFW413" s="464"/>
      <c r="OFX413" s="464"/>
      <c r="OFY413" s="464"/>
      <c r="OFZ413" s="464"/>
      <c r="OGA413" s="464"/>
      <c r="OGB413" s="464"/>
      <c r="OGC413" s="464"/>
      <c r="OGD413" s="464"/>
      <c r="OGE413" s="464"/>
      <c r="OGF413" s="464"/>
      <c r="OGG413" s="464"/>
      <c r="OGH413" s="464"/>
      <c r="OGI413" s="464"/>
      <c r="OGJ413" s="464"/>
      <c r="OGK413" s="464"/>
      <c r="OGL413" s="464"/>
      <c r="OGM413" s="464"/>
      <c r="OGN413" s="464"/>
      <c r="OGO413" s="464"/>
      <c r="OGP413" s="464"/>
      <c r="OGQ413" s="464"/>
      <c r="OGR413" s="464"/>
      <c r="OGS413" s="464"/>
      <c r="OGT413" s="464"/>
      <c r="OGU413" s="464"/>
      <c r="OGV413" s="464"/>
      <c r="OGW413" s="464"/>
      <c r="OGX413" s="464"/>
      <c r="OGY413" s="464"/>
      <c r="OGZ413" s="464"/>
      <c r="OHA413" s="464"/>
      <c r="OHB413" s="464"/>
      <c r="OHC413" s="464"/>
      <c r="OHD413" s="464"/>
      <c r="OHE413" s="464"/>
      <c r="OHF413" s="464"/>
      <c r="OHG413" s="464"/>
      <c r="OHH413" s="464"/>
      <c r="OHI413" s="464"/>
      <c r="OHJ413" s="464"/>
      <c r="OHK413" s="464"/>
      <c r="OHL413" s="464"/>
      <c r="OHM413" s="464"/>
      <c r="OHN413" s="464"/>
      <c r="OHO413" s="464"/>
      <c r="OHP413" s="464"/>
      <c r="OHQ413" s="464"/>
      <c r="OHR413" s="464"/>
      <c r="OHS413" s="464"/>
      <c r="OHT413" s="464"/>
      <c r="OHU413" s="464"/>
      <c r="OHV413" s="464"/>
      <c r="OHW413" s="464"/>
      <c r="OHX413" s="464"/>
      <c r="OHY413" s="464"/>
      <c r="OHZ413" s="464"/>
      <c r="OIA413" s="464"/>
      <c r="OIB413" s="464"/>
      <c r="OIC413" s="464"/>
      <c r="OID413" s="464"/>
      <c r="OIE413" s="464"/>
      <c r="OIF413" s="464"/>
      <c r="OIG413" s="464"/>
      <c r="OIH413" s="464"/>
      <c r="OII413" s="464"/>
      <c r="OIJ413" s="464"/>
      <c r="OIK413" s="464"/>
      <c r="OIL413" s="464"/>
      <c r="OIM413" s="464"/>
      <c r="OIN413" s="464"/>
      <c r="OIO413" s="464"/>
      <c r="OIP413" s="464"/>
      <c r="OIQ413" s="464"/>
      <c r="OIR413" s="464"/>
      <c r="OIS413" s="464"/>
      <c r="OIT413" s="464"/>
      <c r="OIU413" s="464"/>
      <c r="OIV413" s="464"/>
      <c r="OIW413" s="464"/>
      <c r="OIX413" s="464"/>
      <c r="OIY413" s="464"/>
      <c r="OIZ413" s="464"/>
      <c r="OJA413" s="464"/>
      <c r="OJB413" s="464"/>
      <c r="OJC413" s="464"/>
      <c r="OJD413" s="464"/>
      <c r="OJE413" s="464"/>
      <c r="OJF413" s="464"/>
      <c r="OJG413" s="464"/>
      <c r="OJH413" s="464"/>
      <c r="OJI413" s="464"/>
      <c r="OJJ413" s="464"/>
      <c r="OJK413" s="464"/>
      <c r="OJL413" s="464"/>
      <c r="OJM413" s="464"/>
      <c r="OJN413" s="464"/>
      <c r="OJO413" s="464"/>
      <c r="OJP413" s="464"/>
      <c r="OJQ413" s="464"/>
      <c r="OJR413" s="464"/>
      <c r="OJS413" s="464"/>
      <c r="OJT413" s="464"/>
      <c r="OJU413" s="464"/>
      <c r="OJV413" s="464"/>
      <c r="OJW413" s="464"/>
      <c r="OJX413" s="464"/>
      <c r="OJY413" s="464"/>
      <c r="OJZ413" s="464"/>
      <c r="OKA413" s="464"/>
      <c r="OKB413" s="464"/>
      <c r="OKC413" s="464"/>
      <c r="OKD413" s="464"/>
      <c r="OKE413" s="464"/>
      <c r="OKF413" s="464"/>
      <c r="OKG413" s="464"/>
      <c r="OKH413" s="464"/>
      <c r="OKI413" s="464"/>
      <c r="OKJ413" s="464"/>
      <c r="OKK413" s="464"/>
      <c r="OKL413" s="464"/>
      <c r="OKM413" s="464"/>
      <c r="OKN413" s="464"/>
      <c r="OKO413" s="464"/>
      <c r="OKP413" s="464"/>
      <c r="OKQ413" s="464"/>
      <c r="OKR413" s="464"/>
      <c r="OKS413" s="464"/>
      <c r="OKT413" s="464"/>
      <c r="OKU413" s="464"/>
      <c r="OKV413" s="464"/>
      <c r="OKW413" s="464"/>
      <c r="OKX413" s="464"/>
      <c r="OKY413" s="464"/>
      <c r="OKZ413" s="464"/>
      <c r="OLA413" s="464"/>
      <c r="OLB413" s="464"/>
      <c r="OLC413" s="464"/>
      <c r="OLD413" s="464"/>
      <c r="OLE413" s="464"/>
      <c r="OLF413" s="464"/>
      <c r="OLG413" s="464"/>
      <c r="OLH413" s="464"/>
      <c r="OLI413" s="464"/>
      <c r="OLJ413" s="464"/>
      <c r="OLK413" s="464"/>
      <c r="OLL413" s="464"/>
      <c r="OLM413" s="464"/>
      <c r="OLN413" s="464"/>
      <c r="OLO413" s="464"/>
      <c r="OLP413" s="464"/>
      <c r="OLQ413" s="464"/>
      <c r="OLR413" s="464"/>
      <c r="OLS413" s="464"/>
      <c r="OLT413" s="464"/>
      <c r="OLU413" s="464"/>
      <c r="OLV413" s="464"/>
      <c r="OLW413" s="464"/>
      <c r="OLX413" s="464"/>
      <c r="OLY413" s="464"/>
      <c r="OLZ413" s="464"/>
      <c r="OMA413" s="464"/>
      <c r="OMB413" s="464"/>
      <c r="OMC413" s="464"/>
      <c r="OMD413" s="464"/>
      <c r="OME413" s="464"/>
      <c r="OMF413" s="464"/>
      <c r="OMG413" s="464"/>
      <c r="OMH413" s="464"/>
      <c r="OMI413" s="464"/>
      <c r="OMJ413" s="464"/>
      <c r="OMK413" s="464"/>
      <c r="OML413" s="464"/>
      <c r="OMM413" s="464"/>
      <c r="OMN413" s="464"/>
      <c r="OMO413" s="464"/>
      <c r="OMP413" s="464"/>
      <c r="OMQ413" s="464"/>
      <c r="OMR413" s="464"/>
      <c r="OMS413" s="464"/>
      <c r="OMT413" s="464"/>
      <c r="OMU413" s="464"/>
      <c r="OMV413" s="464"/>
      <c r="OMW413" s="464"/>
      <c r="OMX413" s="464"/>
      <c r="OMY413" s="464"/>
      <c r="OMZ413" s="464"/>
      <c r="ONA413" s="464"/>
      <c r="ONB413" s="464"/>
      <c r="ONC413" s="464"/>
      <c r="OND413" s="464"/>
      <c r="ONE413" s="464"/>
      <c r="ONF413" s="464"/>
      <c r="ONG413" s="464"/>
      <c r="ONH413" s="464"/>
      <c r="ONI413" s="464"/>
      <c r="ONJ413" s="464"/>
      <c r="ONK413" s="464"/>
      <c r="ONL413" s="464"/>
      <c r="ONM413" s="464"/>
      <c r="ONN413" s="464"/>
      <c r="ONO413" s="464"/>
      <c r="ONP413" s="464"/>
      <c r="ONQ413" s="464"/>
      <c r="ONR413" s="464"/>
      <c r="ONS413" s="464"/>
      <c r="ONT413" s="464"/>
      <c r="ONU413" s="464"/>
      <c r="ONV413" s="464"/>
      <c r="ONW413" s="464"/>
      <c r="ONX413" s="464"/>
      <c r="ONY413" s="464"/>
      <c r="ONZ413" s="464"/>
      <c r="OOA413" s="464"/>
      <c r="OOB413" s="464"/>
      <c r="OOC413" s="464"/>
      <c r="OOD413" s="464"/>
      <c r="OOE413" s="464"/>
      <c r="OOF413" s="464"/>
      <c r="OOG413" s="464"/>
      <c r="OOH413" s="464"/>
      <c r="OOI413" s="464"/>
      <c r="OOJ413" s="464"/>
      <c r="OOK413" s="464"/>
      <c r="OOL413" s="464"/>
      <c r="OOM413" s="464"/>
      <c r="OON413" s="464"/>
      <c r="OOO413" s="464"/>
      <c r="OOP413" s="464"/>
      <c r="OOQ413" s="464"/>
      <c r="OOR413" s="464"/>
      <c r="OOS413" s="464"/>
      <c r="OOT413" s="464"/>
      <c r="OOU413" s="464"/>
      <c r="OOV413" s="464"/>
      <c r="OOW413" s="464"/>
      <c r="OOX413" s="464"/>
      <c r="OOY413" s="464"/>
      <c r="OOZ413" s="464"/>
      <c r="OPA413" s="464"/>
      <c r="OPB413" s="464"/>
      <c r="OPC413" s="464"/>
      <c r="OPD413" s="464"/>
      <c r="OPE413" s="464"/>
      <c r="OPF413" s="464"/>
      <c r="OPG413" s="464"/>
      <c r="OPH413" s="464"/>
      <c r="OPI413" s="464"/>
      <c r="OPJ413" s="464"/>
      <c r="OPK413" s="464"/>
      <c r="OPL413" s="464"/>
      <c r="OPM413" s="464"/>
      <c r="OPN413" s="464"/>
      <c r="OPO413" s="464"/>
      <c r="OPP413" s="464"/>
      <c r="OPQ413" s="464"/>
      <c r="OPR413" s="464"/>
      <c r="OPS413" s="464"/>
      <c r="OPT413" s="464"/>
      <c r="OPU413" s="464"/>
      <c r="OPV413" s="464"/>
      <c r="OPW413" s="464"/>
      <c r="OPX413" s="464"/>
      <c r="OPY413" s="464"/>
      <c r="OPZ413" s="464"/>
      <c r="OQA413" s="464"/>
      <c r="OQB413" s="464"/>
      <c r="OQC413" s="464"/>
      <c r="OQD413" s="464"/>
      <c r="OQE413" s="464"/>
      <c r="OQF413" s="464"/>
      <c r="OQG413" s="464"/>
      <c r="OQH413" s="464"/>
      <c r="OQI413" s="464"/>
      <c r="OQJ413" s="464"/>
      <c r="OQK413" s="464"/>
      <c r="OQL413" s="464"/>
      <c r="OQM413" s="464"/>
      <c r="OQN413" s="464"/>
      <c r="OQO413" s="464"/>
      <c r="OQP413" s="464"/>
      <c r="OQQ413" s="464"/>
      <c r="OQR413" s="464"/>
      <c r="OQS413" s="464"/>
      <c r="OQT413" s="464"/>
      <c r="OQU413" s="464"/>
      <c r="OQV413" s="464"/>
      <c r="OQW413" s="464"/>
      <c r="OQX413" s="464"/>
      <c r="OQY413" s="464"/>
      <c r="OQZ413" s="464"/>
      <c r="ORA413" s="464"/>
      <c r="ORB413" s="464"/>
      <c r="ORC413" s="464"/>
      <c r="ORD413" s="464"/>
      <c r="ORE413" s="464"/>
      <c r="ORF413" s="464"/>
      <c r="ORG413" s="464"/>
      <c r="ORH413" s="464"/>
      <c r="ORI413" s="464"/>
      <c r="ORJ413" s="464"/>
      <c r="ORK413" s="464"/>
      <c r="ORL413" s="464"/>
      <c r="ORM413" s="464"/>
      <c r="ORN413" s="464"/>
      <c r="ORO413" s="464"/>
      <c r="ORP413" s="464"/>
      <c r="ORQ413" s="464"/>
      <c r="ORR413" s="464"/>
      <c r="ORS413" s="464"/>
      <c r="ORT413" s="464"/>
      <c r="ORU413" s="464"/>
      <c r="ORV413" s="464"/>
      <c r="ORW413" s="464"/>
      <c r="ORX413" s="464"/>
      <c r="ORY413" s="464"/>
      <c r="ORZ413" s="464"/>
      <c r="OSA413" s="464"/>
      <c r="OSB413" s="464"/>
      <c r="OSC413" s="464"/>
      <c r="OSD413" s="464"/>
      <c r="OSE413" s="464"/>
      <c r="OSF413" s="464"/>
      <c r="OSG413" s="464"/>
      <c r="OSH413" s="464"/>
      <c r="OSI413" s="464"/>
      <c r="OSJ413" s="464"/>
      <c r="OSK413" s="464"/>
      <c r="OSL413" s="464"/>
      <c r="OSM413" s="464"/>
      <c r="OSN413" s="464"/>
      <c r="OSO413" s="464"/>
      <c r="OSP413" s="464"/>
      <c r="OSQ413" s="464"/>
      <c r="OSR413" s="464"/>
      <c r="OSS413" s="464"/>
      <c r="OST413" s="464"/>
      <c r="OSU413" s="464"/>
      <c r="OSV413" s="464"/>
      <c r="OSW413" s="464"/>
      <c r="OSX413" s="464"/>
      <c r="OSY413" s="464"/>
      <c r="OSZ413" s="464"/>
      <c r="OTA413" s="464"/>
      <c r="OTB413" s="464"/>
      <c r="OTC413" s="464"/>
      <c r="OTD413" s="464"/>
      <c r="OTE413" s="464"/>
      <c r="OTF413" s="464"/>
      <c r="OTG413" s="464"/>
      <c r="OTH413" s="464"/>
      <c r="OTI413" s="464"/>
      <c r="OTJ413" s="464"/>
      <c r="OTK413" s="464"/>
      <c r="OTL413" s="464"/>
      <c r="OTM413" s="464"/>
      <c r="OTN413" s="464"/>
      <c r="OTO413" s="464"/>
      <c r="OTP413" s="464"/>
      <c r="OTQ413" s="464"/>
      <c r="OTR413" s="464"/>
      <c r="OTS413" s="464"/>
      <c r="OTT413" s="464"/>
      <c r="OTU413" s="464"/>
      <c r="OTV413" s="464"/>
      <c r="OTW413" s="464"/>
      <c r="OTX413" s="464"/>
      <c r="OTY413" s="464"/>
      <c r="OTZ413" s="464"/>
      <c r="OUA413" s="464"/>
      <c r="OUB413" s="464"/>
      <c r="OUC413" s="464"/>
      <c r="OUD413" s="464"/>
      <c r="OUE413" s="464"/>
      <c r="OUF413" s="464"/>
      <c r="OUG413" s="464"/>
      <c r="OUH413" s="464"/>
      <c r="OUI413" s="464"/>
      <c r="OUJ413" s="464"/>
      <c r="OUK413" s="464"/>
      <c r="OUL413" s="464"/>
      <c r="OUM413" s="464"/>
      <c r="OUN413" s="464"/>
      <c r="OUO413" s="464"/>
      <c r="OUP413" s="464"/>
      <c r="OUQ413" s="464"/>
      <c r="OUR413" s="464"/>
      <c r="OUS413" s="464"/>
      <c r="OUT413" s="464"/>
      <c r="OUU413" s="464"/>
      <c r="OUV413" s="464"/>
      <c r="OUW413" s="464"/>
      <c r="OUX413" s="464"/>
      <c r="OUY413" s="464"/>
      <c r="OUZ413" s="464"/>
      <c r="OVA413" s="464"/>
      <c r="OVB413" s="464"/>
      <c r="OVC413" s="464"/>
      <c r="OVD413" s="464"/>
      <c r="OVE413" s="464"/>
      <c r="OVF413" s="464"/>
      <c r="OVG413" s="464"/>
      <c r="OVH413" s="464"/>
      <c r="OVI413" s="464"/>
      <c r="OVJ413" s="464"/>
      <c r="OVK413" s="464"/>
      <c r="OVL413" s="464"/>
      <c r="OVM413" s="464"/>
      <c r="OVN413" s="464"/>
      <c r="OVO413" s="464"/>
      <c r="OVP413" s="464"/>
      <c r="OVQ413" s="464"/>
      <c r="OVR413" s="464"/>
      <c r="OVS413" s="464"/>
      <c r="OVT413" s="464"/>
      <c r="OVU413" s="464"/>
      <c r="OVV413" s="464"/>
      <c r="OVW413" s="464"/>
      <c r="OVX413" s="464"/>
      <c r="OVY413" s="464"/>
      <c r="OVZ413" s="464"/>
      <c r="OWA413" s="464"/>
      <c r="OWB413" s="464"/>
      <c r="OWC413" s="464"/>
      <c r="OWD413" s="464"/>
      <c r="OWE413" s="464"/>
      <c r="OWF413" s="464"/>
      <c r="OWG413" s="464"/>
      <c r="OWH413" s="464"/>
      <c r="OWI413" s="464"/>
      <c r="OWJ413" s="464"/>
      <c r="OWK413" s="464"/>
      <c r="OWL413" s="464"/>
      <c r="OWM413" s="464"/>
      <c r="OWN413" s="464"/>
      <c r="OWO413" s="464"/>
      <c r="OWP413" s="464"/>
      <c r="OWQ413" s="464"/>
      <c r="OWR413" s="464"/>
      <c r="OWS413" s="464"/>
      <c r="OWT413" s="464"/>
      <c r="OWU413" s="464"/>
      <c r="OWV413" s="464"/>
      <c r="OWW413" s="464"/>
      <c r="OWX413" s="464"/>
      <c r="OWY413" s="464"/>
      <c r="OWZ413" s="464"/>
      <c r="OXA413" s="464"/>
      <c r="OXB413" s="464"/>
      <c r="OXC413" s="464"/>
      <c r="OXD413" s="464"/>
      <c r="OXE413" s="464"/>
      <c r="OXF413" s="464"/>
      <c r="OXG413" s="464"/>
      <c r="OXH413" s="464"/>
      <c r="OXI413" s="464"/>
      <c r="OXJ413" s="464"/>
      <c r="OXK413" s="464"/>
      <c r="OXL413" s="464"/>
      <c r="OXM413" s="464"/>
      <c r="OXN413" s="464"/>
      <c r="OXO413" s="464"/>
      <c r="OXP413" s="464"/>
      <c r="OXQ413" s="464"/>
      <c r="OXR413" s="464"/>
      <c r="OXS413" s="464"/>
      <c r="OXT413" s="464"/>
      <c r="OXU413" s="464"/>
      <c r="OXV413" s="464"/>
      <c r="OXW413" s="464"/>
      <c r="OXX413" s="464"/>
      <c r="OXY413" s="464"/>
      <c r="OXZ413" s="464"/>
      <c r="OYA413" s="464"/>
      <c r="OYB413" s="464"/>
      <c r="OYC413" s="464"/>
      <c r="OYD413" s="464"/>
      <c r="OYE413" s="464"/>
      <c r="OYF413" s="464"/>
      <c r="OYG413" s="464"/>
      <c r="OYH413" s="464"/>
      <c r="OYI413" s="464"/>
      <c r="OYJ413" s="464"/>
      <c r="OYK413" s="464"/>
      <c r="OYL413" s="464"/>
      <c r="OYM413" s="464"/>
      <c r="OYN413" s="464"/>
      <c r="OYO413" s="464"/>
      <c r="OYP413" s="464"/>
      <c r="OYQ413" s="464"/>
      <c r="OYR413" s="464"/>
      <c r="OYS413" s="464"/>
      <c r="OYT413" s="464"/>
      <c r="OYU413" s="464"/>
      <c r="OYV413" s="464"/>
      <c r="OYW413" s="464"/>
      <c r="OYX413" s="464"/>
      <c r="OYY413" s="464"/>
      <c r="OYZ413" s="464"/>
      <c r="OZA413" s="464"/>
      <c r="OZB413" s="464"/>
      <c r="OZC413" s="464"/>
      <c r="OZD413" s="464"/>
      <c r="OZE413" s="464"/>
      <c r="OZF413" s="464"/>
      <c r="OZG413" s="464"/>
      <c r="OZH413" s="464"/>
      <c r="OZI413" s="464"/>
      <c r="OZJ413" s="464"/>
      <c r="OZK413" s="464"/>
      <c r="OZL413" s="464"/>
      <c r="OZM413" s="464"/>
      <c r="OZN413" s="464"/>
      <c r="OZO413" s="464"/>
      <c r="OZP413" s="464"/>
      <c r="OZQ413" s="464"/>
      <c r="OZR413" s="464"/>
      <c r="OZS413" s="464"/>
      <c r="OZT413" s="464"/>
      <c r="OZU413" s="464"/>
      <c r="OZV413" s="464"/>
      <c r="OZW413" s="464"/>
      <c r="OZX413" s="464"/>
      <c r="OZY413" s="464"/>
      <c r="OZZ413" s="464"/>
      <c r="PAA413" s="464"/>
      <c r="PAB413" s="464"/>
      <c r="PAC413" s="464"/>
      <c r="PAD413" s="464"/>
      <c r="PAE413" s="464"/>
      <c r="PAF413" s="464"/>
      <c r="PAG413" s="464"/>
      <c r="PAH413" s="464"/>
      <c r="PAI413" s="464"/>
      <c r="PAJ413" s="464"/>
      <c r="PAK413" s="464"/>
      <c r="PAL413" s="464"/>
      <c r="PAM413" s="464"/>
      <c r="PAN413" s="464"/>
      <c r="PAO413" s="464"/>
      <c r="PAP413" s="464"/>
      <c r="PAQ413" s="464"/>
      <c r="PAR413" s="464"/>
      <c r="PAS413" s="464"/>
      <c r="PAT413" s="464"/>
      <c r="PAU413" s="464"/>
      <c r="PAV413" s="464"/>
      <c r="PAW413" s="464"/>
      <c r="PAX413" s="464"/>
      <c r="PAY413" s="464"/>
      <c r="PAZ413" s="464"/>
      <c r="PBA413" s="464"/>
      <c r="PBB413" s="464"/>
      <c r="PBC413" s="464"/>
      <c r="PBD413" s="464"/>
      <c r="PBE413" s="464"/>
      <c r="PBF413" s="464"/>
      <c r="PBG413" s="464"/>
      <c r="PBH413" s="464"/>
      <c r="PBI413" s="464"/>
      <c r="PBJ413" s="464"/>
      <c r="PBK413" s="464"/>
      <c r="PBL413" s="464"/>
      <c r="PBM413" s="464"/>
      <c r="PBN413" s="464"/>
      <c r="PBO413" s="464"/>
      <c r="PBP413" s="464"/>
      <c r="PBQ413" s="464"/>
      <c r="PBR413" s="464"/>
      <c r="PBS413" s="464"/>
      <c r="PBT413" s="464"/>
      <c r="PBU413" s="464"/>
      <c r="PBV413" s="464"/>
      <c r="PBW413" s="464"/>
      <c r="PBX413" s="464"/>
      <c r="PBY413" s="464"/>
      <c r="PBZ413" s="464"/>
      <c r="PCA413" s="464"/>
      <c r="PCB413" s="464"/>
      <c r="PCC413" s="464"/>
      <c r="PCD413" s="464"/>
      <c r="PCE413" s="464"/>
      <c r="PCF413" s="464"/>
      <c r="PCG413" s="464"/>
      <c r="PCH413" s="464"/>
      <c r="PCI413" s="464"/>
      <c r="PCJ413" s="464"/>
      <c r="PCK413" s="464"/>
      <c r="PCL413" s="464"/>
      <c r="PCM413" s="464"/>
      <c r="PCN413" s="464"/>
      <c r="PCO413" s="464"/>
      <c r="PCP413" s="464"/>
      <c r="PCQ413" s="464"/>
      <c r="PCR413" s="464"/>
      <c r="PCS413" s="464"/>
      <c r="PCT413" s="464"/>
      <c r="PCU413" s="464"/>
      <c r="PCV413" s="464"/>
      <c r="PCW413" s="464"/>
      <c r="PCX413" s="464"/>
      <c r="PCY413" s="464"/>
      <c r="PCZ413" s="464"/>
      <c r="PDA413" s="464"/>
      <c r="PDB413" s="464"/>
      <c r="PDC413" s="464"/>
      <c r="PDD413" s="464"/>
      <c r="PDE413" s="464"/>
      <c r="PDF413" s="464"/>
      <c r="PDG413" s="464"/>
      <c r="PDH413" s="464"/>
      <c r="PDI413" s="464"/>
      <c r="PDJ413" s="464"/>
      <c r="PDK413" s="464"/>
      <c r="PDL413" s="464"/>
      <c r="PDM413" s="464"/>
      <c r="PDN413" s="464"/>
      <c r="PDO413" s="464"/>
      <c r="PDP413" s="464"/>
      <c r="PDQ413" s="464"/>
      <c r="PDR413" s="464"/>
      <c r="PDS413" s="464"/>
      <c r="PDT413" s="464"/>
      <c r="PDU413" s="464"/>
      <c r="PDV413" s="464"/>
      <c r="PDW413" s="464"/>
      <c r="PDX413" s="464"/>
      <c r="PDY413" s="464"/>
      <c r="PDZ413" s="464"/>
      <c r="PEA413" s="464"/>
      <c r="PEB413" s="464"/>
      <c r="PEC413" s="464"/>
      <c r="PED413" s="464"/>
      <c r="PEE413" s="464"/>
      <c r="PEF413" s="464"/>
      <c r="PEG413" s="464"/>
      <c r="PEH413" s="464"/>
      <c r="PEI413" s="464"/>
      <c r="PEJ413" s="464"/>
      <c r="PEK413" s="464"/>
      <c r="PEL413" s="464"/>
      <c r="PEM413" s="464"/>
      <c r="PEN413" s="464"/>
      <c r="PEO413" s="464"/>
      <c r="PEP413" s="464"/>
      <c r="PEQ413" s="464"/>
      <c r="PER413" s="464"/>
      <c r="PES413" s="464"/>
      <c r="PET413" s="464"/>
      <c r="PEU413" s="464"/>
      <c r="PEV413" s="464"/>
      <c r="PEW413" s="464"/>
      <c r="PEX413" s="464"/>
      <c r="PEY413" s="464"/>
      <c r="PEZ413" s="464"/>
      <c r="PFA413" s="464"/>
      <c r="PFB413" s="464"/>
      <c r="PFC413" s="464"/>
      <c r="PFD413" s="464"/>
      <c r="PFE413" s="464"/>
      <c r="PFF413" s="464"/>
      <c r="PFG413" s="464"/>
      <c r="PFH413" s="464"/>
      <c r="PFI413" s="464"/>
      <c r="PFJ413" s="464"/>
      <c r="PFK413" s="464"/>
      <c r="PFL413" s="464"/>
      <c r="PFM413" s="464"/>
      <c r="PFN413" s="464"/>
      <c r="PFO413" s="464"/>
      <c r="PFP413" s="464"/>
      <c r="PFQ413" s="464"/>
      <c r="PFR413" s="464"/>
      <c r="PFS413" s="464"/>
      <c r="PFT413" s="464"/>
      <c r="PFU413" s="464"/>
      <c r="PFV413" s="464"/>
      <c r="PFW413" s="464"/>
      <c r="PFX413" s="464"/>
      <c r="PFY413" s="464"/>
      <c r="PFZ413" s="464"/>
      <c r="PGA413" s="464"/>
      <c r="PGB413" s="464"/>
      <c r="PGC413" s="464"/>
      <c r="PGD413" s="464"/>
      <c r="PGE413" s="464"/>
      <c r="PGF413" s="464"/>
      <c r="PGG413" s="464"/>
      <c r="PGH413" s="464"/>
      <c r="PGI413" s="464"/>
      <c r="PGJ413" s="464"/>
      <c r="PGK413" s="464"/>
      <c r="PGL413" s="464"/>
      <c r="PGM413" s="464"/>
      <c r="PGN413" s="464"/>
      <c r="PGO413" s="464"/>
      <c r="PGP413" s="464"/>
      <c r="PGQ413" s="464"/>
      <c r="PGR413" s="464"/>
      <c r="PGS413" s="464"/>
      <c r="PGT413" s="464"/>
      <c r="PGU413" s="464"/>
      <c r="PGV413" s="464"/>
      <c r="PGW413" s="464"/>
      <c r="PGX413" s="464"/>
      <c r="PGY413" s="464"/>
      <c r="PGZ413" s="464"/>
      <c r="PHA413" s="464"/>
      <c r="PHB413" s="464"/>
      <c r="PHC413" s="464"/>
      <c r="PHD413" s="464"/>
      <c r="PHE413" s="464"/>
      <c r="PHF413" s="464"/>
      <c r="PHG413" s="464"/>
      <c r="PHH413" s="464"/>
      <c r="PHI413" s="464"/>
      <c r="PHJ413" s="464"/>
      <c r="PHK413" s="464"/>
      <c r="PHL413" s="464"/>
      <c r="PHM413" s="464"/>
      <c r="PHN413" s="464"/>
      <c r="PHO413" s="464"/>
      <c r="PHP413" s="464"/>
      <c r="PHQ413" s="464"/>
      <c r="PHR413" s="464"/>
      <c r="PHS413" s="464"/>
      <c r="PHT413" s="464"/>
      <c r="PHU413" s="464"/>
      <c r="PHV413" s="464"/>
      <c r="PHW413" s="464"/>
      <c r="PHX413" s="464"/>
      <c r="PHY413" s="464"/>
      <c r="PHZ413" s="464"/>
      <c r="PIA413" s="464"/>
      <c r="PIB413" s="464"/>
      <c r="PIC413" s="464"/>
      <c r="PID413" s="464"/>
      <c r="PIE413" s="464"/>
      <c r="PIF413" s="464"/>
      <c r="PIG413" s="464"/>
      <c r="PIH413" s="464"/>
      <c r="PII413" s="464"/>
      <c r="PIJ413" s="464"/>
      <c r="PIK413" s="464"/>
      <c r="PIL413" s="464"/>
      <c r="PIM413" s="464"/>
      <c r="PIN413" s="464"/>
      <c r="PIO413" s="464"/>
      <c r="PIP413" s="464"/>
      <c r="PIQ413" s="464"/>
      <c r="PIR413" s="464"/>
      <c r="PIS413" s="464"/>
      <c r="PIT413" s="464"/>
      <c r="PIU413" s="464"/>
      <c r="PIV413" s="464"/>
      <c r="PIW413" s="464"/>
      <c r="PIX413" s="464"/>
      <c r="PIY413" s="464"/>
      <c r="PIZ413" s="464"/>
      <c r="PJA413" s="464"/>
      <c r="PJB413" s="464"/>
      <c r="PJC413" s="464"/>
      <c r="PJD413" s="464"/>
      <c r="PJE413" s="464"/>
      <c r="PJF413" s="464"/>
      <c r="PJG413" s="464"/>
      <c r="PJH413" s="464"/>
      <c r="PJI413" s="464"/>
      <c r="PJJ413" s="464"/>
      <c r="PJK413" s="464"/>
      <c r="PJL413" s="464"/>
      <c r="PJM413" s="464"/>
      <c r="PJN413" s="464"/>
      <c r="PJO413" s="464"/>
      <c r="PJP413" s="464"/>
      <c r="PJQ413" s="464"/>
      <c r="PJR413" s="464"/>
      <c r="PJS413" s="464"/>
      <c r="PJT413" s="464"/>
      <c r="PJU413" s="464"/>
      <c r="PJV413" s="464"/>
      <c r="PJW413" s="464"/>
      <c r="PJX413" s="464"/>
      <c r="PJY413" s="464"/>
      <c r="PJZ413" s="464"/>
      <c r="PKA413" s="464"/>
      <c r="PKB413" s="464"/>
      <c r="PKC413" s="464"/>
      <c r="PKD413" s="464"/>
      <c r="PKE413" s="464"/>
      <c r="PKF413" s="464"/>
      <c r="PKG413" s="464"/>
      <c r="PKH413" s="464"/>
      <c r="PKI413" s="464"/>
      <c r="PKJ413" s="464"/>
      <c r="PKK413" s="464"/>
      <c r="PKL413" s="464"/>
      <c r="PKM413" s="464"/>
      <c r="PKN413" s="464"/>
      <c r="PKO413" s="464"/>
      <c r="PKP413" s="464"/>
      <c r="PKQ413" s="464"/>
      <c r="PKR413" s="464"/>
      <c r="PKS413" s="464"/>
      <c r="PKT413" s="464"/>
      <c r="PKU413" s="464"/>
      <c r="PKV413" s="464"/>
      <c r="PKW413" s="464"/>
      <c r="PKX413" s="464"/>
      <c r="PKY413" s="464"/>
      <c r="PKZ413" s="464"/>
      <c r="PLA413" s="464"/>
      <c r="PLB413" s="464"/>
      <c r="PLC413" s="464"/>
      <c r="PLD413" s="464"/>
      <c r="PLE413" s="464"/>
      <c r="PLF413" s="464"/>
      <c r="PLG413" s="464"/>
      <c r="PLH413" s="464"/>
      <c r="PLI413" s="464"/>
      <c r="PLJ413" s="464"/>
      <c r="PLK413" s="464"/>
      <c r="PLL413" s="464"/>
      <c r="PLM413" s="464"/>
      <c r="PLN413" s="464"/>
      <c r="PLO413" s="464"/>
      <c r="PLP413" s="464"/>
      <c r="PLQ413" s="464"/>
      <c r="PLR413" s="464"/>
      <c r="PLS413" s="464"/>
      <c r="PLT413" s="464"/>
      <c r="PLU413" s="464"/>
      <c r="PLV413" s="464"/>
      <c r="PLW413" s="464"/>
      <c r="PLX413" s="464"/>
      <c r="PLY413" s="464"/>
      <c r="PLZ413" s="464"/>
      <c r="PMA413" s="464"/>
      <c r="PMB413" s="464"/>
      <c r="PMC413" s="464"/>
      <c r="PMD413" s="464"/>
      <c r="PME413" s="464"/>
      <c r="PMF413" s="464"/>
      <c r="PMG413" s="464"/>
      <c r="PMH413" s="464"/>
      <c r="PMI413" s="464"/>
      <c r="PMJ413" s="464"/>
      <c r="PMK413" s="464"/>
      <c r="PML413" s="464"/>
      <c r="PMM413" s="464"/>
      <c r="PMN413" s="464"/>
      <c r="PMO413" s="464"/>
      <c r="PMP413" s="464"/>
      <c r="PMQ413" s="464"/>
      <c r="PMR413" s="464"/>
      <c r="PMS413" s="464"/>
      <c r="PMT413" s="464"/>
      <c r="PMU413" s="464"/>
      <c r="PMV413" s="464"/>
      <c r="PMW413" s="464"/>
      <c r="PMX413" s="464"/>
      <c r="PMY413" s="464"/>
      <c r="PMZ413" s="464"/>
      <c r="PNA413" s="464"/>
      <c r="PNB413" s="464"/>
      <c r="PNC413" s="464"/>
      <c r="PND413" s="464"/>
      <c r="PNE413" s="464"/>
      <c r="PNF413" s="464"/>
      <c r="PNG413" s="464"/>
      <c r="PNH413" s="464"/>
      <c r="PNI413" s="464"/>
      <c r="PNJ413" s="464"/>
      <c r="PNK413" s="464"/>
      <c r="PNL413" s="464"/>
      <c r="PNM413" s="464"/>
      <c r="PNN413" s="464"/>
      <c r="PNO413" s="464"/>
      <c r="PNP413" s="464"/>
      <c r="PNQ413" s="464"/>
      <c r="PNR413" s="464"/>
      <c r="PNS413" s="464"/>
      <c r="PNT413" s="464"/>
      <c r="PNU413" s="464"/>
      <c r="PNV413" s="464"/>
      <c r="PNW413" s="464"/>
      <c r="PNX413" s="464"/>
      <c r="PNY413" s="464"/>
      <c r="PNZ413" s="464"/>
      <c r="POA413" s="464"/>
      <c r="POB413" s="464"/>
      <c r="POC413" s="464"/>
      <c r="POD413" s="464"/>
      <c r="POE413" s="464"/>
      <c r="POF413" s="464"/>
      <c r="POG413" s="464"/>
      <c r="POH413" s="464"/>
      <c r="POI413" s="464"/>
      <c r="POJ413" s="464"/>
      <c r="POK413" s="464"/>
      <c r="POL413" s="464"/>
      <c r="POM413" s="464"/>
      <c r="PON413" s="464"/>
      <c r="POO413" s="464"/>
      <c r="POP413" s="464"/>
      <c r="POQ413" s="464"/>
      <c r="POR413" s="464"/>
      <c r="POS413" s="464"/>
      <c r="POT413" s="464"/>
      <c r="POU413" s="464"/>
      <c r="POV413" s="464"/>
      <c r="POW413" s="464"/>
      <c r="POX413" s="464"/>
      <c r="POY413" s="464"/>
      <c r="POZ413" s="464"/>
      <c r="PPA413" s="464"/>
      <c r="PPB413" s="464"/>
      <c r="PPC413" s="464"/>
      <c r="PPD413" s="464"/>
      <c r="PPE413" s="464"/>
      <c r="PPF413" s="464"/>
      <c r="PPG413" s="464"/>
      <c r="PPH413" s="464"/>
      <c r="PPI413" s="464"/>
      <c r="PPJ413" s="464"/>
      <c r="PPK413" s="464"/>
      <c r="PPL413" s="464"/>
      <c r="PPM413" s="464"/>
      <c r="PPN413" s="464"/>
      <c r="PPO413" s="464"/>
      <c r="PPP413" s="464"/>
      <c r="PPQ413" s="464"/>
      <c r="PPR413" s="464"/>
      <c r="PPS413" s="464"/>
      <c r="PPT413" s="464"/>
      <c r="PPU413" s="464"/>
      <c r="PPV413" s="464"/>
      <c r="PPW413" s="464"/>
      <c r="PPX413" s="464"/>
      <c r="PPY413" s="464"/>
      <c r="PPZ413" s="464"/>
      <c r="PQA413" s="464"/>
      <c r="PQB413" s="464"/>
      <c r="PQC413" s="464"/>
      <c r="PQD413" s="464"/>
      <c r="PQE413" s="464"/>
      <c r="PQF413" s="464"/>
      <c r="PQG413" s="464"/>
      <c r="PQH413" s="464"/>
      <c r="PQI413" s="464"/>
      <c r="PQJ413" s="464"/>
      <c r="PQK413" s="464"/>
      <c r="PQL413" s="464"/>
      <c r="PQM413" s="464"/>
      <c r="PQN413" s="464"/>
      <c r="PQO413" s="464"/>
      <c r="PQP413" s="464"/>
      <c r="PQQ413" s="464"/>
      <c r="PQR413" s="464"/>
      <c r="PQS413" s="464"/>
      <c r="PQT413" s="464"/>
      <c r="PQU413" s="464"/>
      <c r="PQV413" s="464"/>
      <c r="PQW413" s="464"/>
      <c r="PQX413" s="464"/>
      <c r="PQY413" s="464"/>
      <c r="PQZ413" s="464"/>
      <c r="PRA413" s="464"/>
      <c r="PRB413" s="464"/>
      <c r="PRC413" s="464"/>
      <c r="PRD413" s="464"/>
      <c r="PRE413" s="464"/>
      <c r="PRF413" s="464"/>
      <c r="PRG413" s="464"/>
      <c r="PRH413" s="464"/>
      <c r="PRI413" s="464"/>
      <c r="PRJ413" s="464"/>
      <c r="PRK413" s="464"/>
      <c r="PRL413" s="464"/>
      <c r="PRM413" s="464"/>
      <c r="PRN413" s="464"/>
      <c r="PRO413" s="464"/>
      <c r="PRP413" s="464"/>
      <c r="PRQ413" s="464"/>
      <c r="PRR413" s="464"/>
      <c r="PRS413" s="464"/>
      <c r="PRT413" s="464"/>
      <c r="PRU413" s="464"/>
      <c r="PRV413" s="464"/>
      <c r="PRW413" s="464"/>
      <c r="PRX413" s="464"/>
      <c r="PRY413" s="464"/>
      <c r="PRZ413" s="464"/>
      <c r="PSA413" s="464"/>
      <c r="PSB413" s="464"/>
      <c r="PSC413" s="464"/>
      <c r="PSD413" s="464"/>
      <c r="PSE413" s="464"/>
      <c r="PSF413" s="464"/>
      <c r="PSG413" s="464"/>
      <c r="PSH413" s="464"/>
      <c r="PSI413" s="464"/>
      <c r="PSJ413" s="464"/>
      <c r="PSK413" s="464"/>
      <c r="PSL413" s="464"/>
      <c r="PSM413" s="464"/>
      <c r="PSN413" s="464"/>
      <c r="PSO413" s="464"/>
      <c r="PSP413" s="464"/>
      <c r="PSQ413" s="464"/>
      <c r="PSR413" s="464"/>
      <c r="PSS413" s="464"/>
      <c r="PST413" s="464"/>
      <c r="PSU413" s="464"/>
      <c r="PSV413" s="464"/>
      <c r="PSW413" s="464"/>
      <c r="PSX413" s="464"/>
      <c r="PSY413" s="464"/>
      <c r="PSZ413" s="464"/>
      <c r="PTA413" s="464"/>
      <c r="PTB413" s="464"/>
      <c r="PTC413" s="464"/>
      <c r="PTD413" s="464"/>
      <c r="PTE413" s="464"/>
      <c r="PTF413" s="464"/>
      <c r="PTG413" s="464"/>
      <c r="PTH413" s="464"/>
      <c r="PTI413" s="464"/>
      <c r="PTJ413" s="464"/>
      <c r="PTK413" s="464"/>
      <c r="PTL413" s="464"/>
      <c r="PTM413" s="464"/>
      <c r="PTN413" s="464"/>
      <c r="PTO413" s="464"/>
      <c r="PTP413" s="464"/>
      <c r="PTQ413" s="464"/>
      <c r="PTR413" s="464"/>
      <c r="PTS413" s="464"/>
      <c r="PTT413" s="464"/>
      <c r="PTU413" s="464"/>
      <c r="PTV413" s="464"/>
      <c r="PTW413" s="464"/>
      <c r="PTX413" s="464"/>
      <c r="PTY413" s="464"/>
      <c r="PTZ413" s="464"/>
      <c r="PUA413" s="464"/>
      <c r="PUB413" s="464"/>
      <c r="PUC413" s="464"/>
      <c r="PUD413" s="464"/>
      <c r="PUE413" s="464"/>
      <c r="PUF413" s="464"/>
      <c r="PUG413" s="464"/>
      <c r="PUH413" s="464"/>
      <c r="PUI413" s="464"/>
      <c r="PUJ413" s="464"/>
      <c r="PUK413" s="464"/>
      <c r="PUL413" s="464"/>
      <c r="PUM413" s="464"/>
      <c r="PUN413" s="464"/>
      <c r="PUO413" s="464"/>
      <c r="PUP413" s="464"/>
      <c r="PUQ413" s="464"/>
      <c r="PUR413" s="464"/>
      <c r="PUS413" s="464"/>
      <c r="PUT413" s="464"/>
      <c r="PUU413" s="464"/>
      <c r="PUV413" s="464"/>
      <c r="PUW413" s="464"/>
      <c r="PUX413" s="464"/>
      <c r="PUY413" s="464"/>
      <c r="PUZ413" s="464"/>
      <c r="PVA413" s="464"/>
      <c r="PVB413" s="464"/>
      <c r="PVC413" s="464"/>
      <c r="PVD413" s="464"/>
      <c r="PVE413" s="464"/>
      <c r="PVF413" s="464"/>
      <c r="PVG413" s="464"/>
      <c r="PVH413" s="464"/>
      <c r="PVI413" s="464"/>
      <c r="PVJ413" s="464"/>
      <c r="PVK413" s="464"/>
      <c r="PVL413" s="464"/>
      <c r="PVM413" s="464"/>
      <c r="PVN413" s="464"/>
      <c r="PVO413" s="464"/>
      <c r="PVP413" s="464"/>
      <c r="PVQ413" s="464"/>
      <c r="PVR413" s="464"/>
      <c r="PVS413" s="464"/>
      <c r="PVT413" s="464"/>
      <c r="PVU413" s="464"/>
      <c r="PVV413" s="464"/>
      <c r="PVW413" s="464"/>
      <c r="PVX413" s="464"/>
      <c r="PVY413" s="464"/>
      <c r="PVZ413" s="464"/>
      <c r="PWA413" s="464"/>
      <c r="PWB413" s="464"/>
      <c r="PWC413" s="464"/>
      <c r="PWD413" s="464"/>
      <c r="PWE413" s="464"/>
      <c r="PWF413" s="464"/>
      <c r="PWG413" s="464"/>
      <c r="PWH413" s="464"/>
      <c r="PWI413" s="464"/>
      <c r="PWJ413" s="464"/>
      <c r="PWK413" s="464"/>
      <c r="PWL413" s="464"/>
      <c r="PWM413" s="464"/>
      <c r="PWN413" s="464"/>
      <c r="PWO413" s="464"/>
      <c r="PWP413" s="464"/>
      <c r="PWQ413" s="464"/>
      <c r="PWR413" s="464"/>
      <c r="PWS413" s="464"/>
      <c r="PWT413" s="464"/>
      <c r="PWU413" s="464"/>
      <c r="PWV413" s="464"/>
      <c r="PWW413" s="464"/>
      <c r="PWX413" s="464"/>
      <c r="PWY413" s="464"/>
      <c r="PWZ413" s="464"/>
      <c r="PXA413" s="464"/>
      <c r="PXB413" s="464"/>
      <c r="PXC413" s="464"/>
      <c r="PXD413" s="464"/>
      <c r="PXE413" s="464"/>
      <c r="PXF413" s="464"/>
      <c r="PXG413" s="464"/>
      <c r="PXH413" s="464"/>
      <c r="PXI413" s="464"/>
      <c r="PXJ413" s="464"/>
      <c r="PXK413" s="464"/>
      <c r="PXL413" s="464"/>
      <c r="PXM413" s="464"/>
      <c r="PXN413" s="464"/>
      <c r="PXO413" s="464"/>
      <c r="PXP413" s="464"/>
      <c r="PXQ413" s="464"/>
      <c r="PXR413" s="464"/>
      <c r="PXS413" s="464"/>
      <c r="PXT413" s="464"/>
      <c r="PXU413" s="464"/>
      <c r="PXV413" s="464"/>
      <c r="PXW413" s="464"/>
      <c r="PXX413" s="464"/>
      <c r="PXY413" s="464"/>
      <c r="PXZ413" s="464"/>
      <c r="PYA413" s="464"/>
      <c r="PYB413" s="464"/>
      <c r="PYC413" s="464"/>
      <c r="PYD413" s="464"/>
      <c r="PYE413" s="464"/>
      <c r="PYF413" s="464"/>
      <c r="PYG413" s="464"/>
      <c r="PYH413" s="464"/>
      <c r="PYI413" s="464"/>
      <c r="PYJ413" s="464"/>
      <c r="PYK413" s="464"/>
      <c r="PYL413" s="464"/>
      <c r="PYM413" s="464"/>
      <c r="PYN413" s="464"/>
      <c r="PYO413" s="464"/>
      <c r="PYP413" s="464"/>
      <c r="PYQ413" s="464"/>
      <c r="PYR413" s="464"/>
      <c r="PYS413" s="464"/>
      <c r="PYT413" s="464"/>
      <c r="PYU413" s="464"/>
      <c r="PYV413" s="464"/>
      <c r="PYW413" s="464"/>
      <c r="PYX413" s="464"/>
      <c r="PYY413" s="464"/>
      <c r="PYZ413" s="464"/>
      <c r="PZA413" s="464"/>
      <c r="PZB413" s="464"/>
      <c r="PZC413" s="464"/>
      <c r="PZD413" s="464"/>
      <c r="PZE413" s="464"/>
      <c r="PZF413" s="464"/>
      <c r="PZG413" s="464"/>
      <c r="PZH413" s="464"/>
      <c r="PZI413" s="464"/>
      <c r="PZJ413" s="464"/>
      <c r="PZK413" s="464"/>
      <c r="PZL413" s="464"/>
      <c r="PZM413" s="464"/>
      <c r="PZN413" s="464"/>
      <c r="PZO413" s="464"/>
      <c r="PZP413" s="464"/>
      <c r="PZQ413" s="464"/>
      <c r="PZR413" s="464"/>
      <c r="PZS413" s="464"/>
      <c r="PZT413" s="464"/>
      <c r="PZU413" s="464"/>
      <c r="PZV413" s="464"/>
      <c r="PZW413" s="464"/>
      <c r="PZX413" s="464"/>
      <c r="PZY413" s="464"/>
      <c r="PZZ413" s="464"/>
      <c r="QAA413" s="464"/>
      <c r="QAB413" s="464"/>
      <c r="QAC413" s="464"/>
      <c r="QAD413" s="464"/>
      <c r="QAE413" s="464"/>
      <c r="QAF413" s="464"/>
      <c r="QAG413" s="464"/>
      <c r="QAH413" s="464"/>
      <c r="QAI413" s="464"/>
      <c r="QAJ413" s="464"/>
      <c r="QAK413" s="464"/>
      <c r="QAL413" s="464"/>
      <c r="QAM413" s="464"/>
      <c r="QAN413" s="464"/>
      <c r="QAO413" s="464"/>
      <c r="QAP413" s="464"/>
      <c r="QAQ413" s="464"/>
      <c r="QAR413" s="464"/>
      <c r="QAS413" s="464"/>
      <c r="QAT413" s="464"/>
      <c r="QAU413" s="464"/>
      <c r="QAV413" s="464"/>
      <c r="QAW413" s="464"/>
      <c r="QAX413" s="464"/>
      <c r="QAY413" s="464"/>
      <c r="QAZ413" s="464"/>
      <c r="QBA413" s="464"/>
      <c r="QBB413" s="464"/>
      <c r="QBC413" s="464"/>
      <c r="QBD413" s="464"/>
      <c r="QBE413" s="464"/>
      <c r="QBF413" s="464"/>
      <c r="QBG413" s="464"/>
      <c r="QBH413" s="464"/>
      <c r="QBI413" s="464"/>
      <c r="QBJ413" s="464"/>
      <c r="QBK413" s="464"/>
      <c r="QBL413" s="464"/>
      <c r="QBM413" s="464"/>
      <c r="QBN413" s="464"/>
      <c r="QBO413" s="464"/>
      <c r="QBP413" s="464"/>
      <c r="QBQ413" s="464"/>
      <c r="QBR413" s="464"/>
      <c r="QBS413" s="464"/>
      <c r="QBT413" s="464"/>
      <c r="QBU413" s="464"/>
      <c r="QBV413" s="464"/>
      <c r="QBW413" s="464"/>
      <c r="QBX413" s="464"/>
      <c r="QBY413" s="464"/>
      <c r="QBZ413" s="464"/>
      <c r="QCA413" s="464"/>
      <c r="QCB413" s="464"/>
      <c r="QCC413" s="464"/>
      <c r="QCD413" s="464"/>
      <c r="QCE413" s="464"/>
      <c r="QCF413" s="464"/>
      <c r="QCG413" s="464"/>
      <c r="QCH413" s="464"/>
      <c r="QCI413" s="464"/>
      <c r="QCJ413" s="464"/>
      <c r="QCK413" s="464"/>
      <c r="QCL413" s="464"/>
      <c r="QCM413" s="464"/>
      <c r="QCN413" s="464"/>
      <c r="QCO413" s="464"/>
      <c r="QCP413" s="464"/>
      <c r="QCQ413" s="464"/>
      <c r="QCR413" s="464"/>
      <c r="QCS413" s="464"/>
      <c r="QCT413" s="464"/>
      <c r="QCU413" s="464"/>
      <c r="QCV413" s="464"/>
      <c r="QCW413" s="464"/>
      <c r="QCX413" s="464"/>
      <c r="QCY413" s="464"/>
      <c r="QCZ413" s="464"/>
      <c r="QDA413" s="464"/>
      <c r="QDB413" s="464"/>
      <c r="QDC413" s="464"/>
      <c r="QDD413" s="464"/>
      <c r="QDE413" s="464"/>
      <c r="QDF413" s="464"/>
      <c r="QDG413" s="464"/>
      <c r="QDH413" s="464"/>
      <c r="QDI413" s="464"/>
      <c r="QDJ413" s="464"/>
      <c r="QDK413" s="464"/>
      <c r="QDL413" s="464"/>
      <c r="QDM413" s="464"/>
      <c r="QDN413" s="464"/>
      <c r="QDO413" s="464"/>
      <c r="QDP413" s="464"/>
      <c r="QDQ413" s="464"/>
      <c r="QDR413" s="464"/>
      <c r="QDS413" s="464"/>
      <c r="QDT413" s="464"/>
      <c r="QDU413" s="464"/>
      <c r="QDV413" s="464"/>
      <c r="QDW413" s="464"/>
      <c r="QDX413" s="464"/>
      <c r="QDY413" s="464"/>
      <c r="QDZ413" s="464"/>
      <c r="QEA413" s="464"/>
      <c r="QEB413" s="464"/>
      <c r="QEC413" s="464"/>
      <c r="QED413" s="464"/>
      <c r="QEE413" s="464"/>
      <c r="QEF413" s="464"/>
      <c r="QEG413" s="464"/>
      <c r="QEH413" s="464"/>
      <c r="QEI413" s="464"/>
      <c r="QEJ413" s="464"/>
      <c r="QEK413" s="464"/>
      <c r="QEL413" s="464"/>
      <c r="QEM413" s="464"/>
      <c r="QEN413" s="464"/>
      <c r="QEO413" s="464"/>
      <c r="QEP413" s="464"/>
      <c r="QEQ413" s="464"/>
      <c r="QER413" s="464"/>
      <c r="QES413" s="464"/>
      <c r="QET413" s="464"/>
      <c r="QEU413" s="464"/>
      <c r="QEV413" s="464"/>
      <c r="QEW413" s="464"/>
      <c r="QEX413" s="464"/>
      <c r="QEY413" s="464"/>
      <c r="QEZ413" s="464"/>
      <c r="QFA413" s="464"/>
      <c r="QFB413" s="464"/>
      <c r="QFC413" s="464"/>
      <c r="QFD413" s="464"/>
      <c r="QFE413" s="464"/>
      <c r="QFF413" s="464"/>
      <c r="QFG413" s="464"/>
      <c r="QFH413" s="464"/>
      <c r="QFI413" s="464"/>
      <c r="QFJ413" s="464"/>
      <c r="QFK413" s="464"/>
      <c r="QFL413" s="464"/>
      <c r="QFM413" s="464"/>
      <c r="QFN413" s="464"/>
      <c r="QFO413" s="464"/>
      <c r="QFP413" s="464"/>
      <c r="QFQ413" s="464"/>
      <c r="QFR413" s="464"/>
      <c r="QFS413" s="464"/>
      <c r="QFT413" s="464"/>
      <c r="QFU413" s="464"/>
      <c r="QFV413" s="464"/>
      <c r="QFW413" s="464"/>
      <c r="QFX413" s="464"/>
      <c r="QFY413" s="464"/>
      <c r="QFZ413" s="464"/>
      <c r="QGA413" s="464"/>
      <c r="QGB413" s="464"/>
      <c r="QGC413" s="464"/>
      <c r="QGD413" s="464"/>
      <c r="QGE413" s="464"/>
      <c r="QGF413" s="464"/>
      <c r="QGG413" s="464"/>
      <c r="QGH413" s="464"/>
      <c r="QGI413" s="464"/>
      <c r="QGJ413" s="464"/>
      <c r="QGK413" s="464"/>
      <c r="QGL413" s="464"/>
      <c r="QGM413" s="464"/>
      <c r="QGN413" s="464"/>
      <c r="QGO413" s="464"/>
      <c r="QGP413" s="464"/>
      <c r="QGQ413" s="464"/>
      <c r="QGR413" s="464"/>
      <c r="QGS413" s="464"/>
      <c r="QGT413" s="464"/>
      <c r="QGU413" s="464"/>
      <c r="QGV413" s="464"/>
      <c r="QGW413" s="464"/>
      <c r="QGX413" s="464"/>
      <c r="QGY413" s="464"/>
      <c r="QGZ413" s="464"/>
      <c r="QHA413" s="464"/>
      <c r="QHB413" s="464"/>
      <c r="QHC413" s="464"/>
      <c r="QHD413" s="464"/>
      <c r="QHE413" s="464"/>
      <c r="QHF413" s="464"/>
      <c r="QHG413" s="464"/>
      <c r="QHH413" s="464"/>
      <c r="QHI413" s="464"/>
      <c r="QHJ413" s="464"/>
      <c r="QHK413" s="464"/>
      <c r="QHL413" s="464"/>
      <c r="QHM413" s="464"/>
      <c r="QHN413" s="464"/>
      <c r="QHO413" s="464"/>
      <c r="QHP413" s="464"/>
      <c r="QHQ413" s="464"/>
      <c r="QHR413" s="464"/>
      <c r="QHS413" s="464"/>
      <c r="QHT413" s="464"/>
      <c r="QHU413" s="464"/>
      <c r="QHV413" s="464"/>
      <c r="QHW413" s="464"/>
      <c r="QHX413" s="464"/>
      <c r="QHY413" s="464"/>
      <c r="QHZ413" s="464"/>
      <c r="QIA413" s="464"/>
      <c r="QIB413" s="464"/>
      <c r="QIC413" s="464"/>
      <c r="QID413" s="464"/>
      <c r="QIE413" s="464"/>
      <c r="QIF413" s="464"/>
      <c r="QIG413" s="464"/>
      <c r="QIH413" s="464"/>
      <c r="QII413" s="464"/>
      <c r="QIJ413" s="464"/>
      <c r="QIK413" s="464"/>
      <c r="QIL413" s="464"/>
      <c r="QIM413" s="464"/>
      <c r="QIN413" s="464"/>
      <c r="QIO413" s="464"/>
      <c r="QIP413" s="464"/>
      <c r="QIQ413" s="464"/>
      <c r="QIR413" s="464"/>
      <c r="QIS413" s="464"/>
      <c r="QIT413" s="464"/>
      <c r="QIU413" s="464"/>
      <c r="QIV413" s="464"/>
      <c r="QIW413" s="464"/>
      <c r="QIX413" s="464"/>
      <c r="QIY413" s="464"/>
      <c r="QIZ413" s="464"/>
      <c r="QJA413" s="464"/>
      <c r="QJB413" s="464"/>
      <c r="QJC413" s="464"/>
      <c r="QJD413" s="464"/>
      <c r="QJE413" s="464"/>
      <c r="QJF413" s="464"/>
      <c r="QJG413" s="464"/>
      <c r="QJH413" s="464"/>
      <c r="QJI413" s="464"/>
      <c r="QJJ413" s="464"/>
      <c r="QJK413" s="464"/>
      <c r="QJL413" s="464"/>
      <c r="QJM413" s="464"/>
      <c r="QJN413" s="464"/>
      <c r="QJO413" s="464"/>
      <c r="QJP413" s="464"/>
      <c r="QJQ413" s="464"/>
      <c r="QJR413" s="464"/>
      <c r="QJS413" s="464"/>
      <c r="QJT413" s="464"/>
      <c r="QJU413" s="464"/>
      <c r="QJV413" s="464"/>
      <c r="QJW413" s="464"/>
      <c r="QJX413" s="464"/>
      <c r="QJY413" s="464"/>
      <c r="QJZ413" s="464"/>
      <c r="QKA413" s="464"/>
      <c r="QKB413" s="464"/>
      <c r="QKC413" s="464"/>
      <c r="QKD413" s="464"/>
      <c r="QKE413" s="464"/>
      <c r="QKF413" s="464"/>
      <c r="QKG413" s="464"/>
      <c r="QKH413" s="464"/>
      <c r="QKI413" s="464"/>
      <c r="QKJ413" s="464"/>
      <c r="QKK413" s="464"/>
      <c r="QKL413" s="464"/>
      <c r="QKM413" s="464"/>
      <c r="QKN413" s="464"/>
      <c r="QKO413" s="464"/>
      <c r="QKP413" s="464"/>
      <c r="QKQ413" s="464"/>
      <c r="QKR413" s="464"/>
      <c r="QKS413" s="464"/>
      <c r="QKT413" s="464"/>
      <c r="QKU413" s="464"/>
      <c r="QKV413" s="464"/>
      <c r="QKW413" s="464"/>
      <c r="QKX413" s="464"/>
      <c r="QKY413" s="464"/>
      <c r="QKZ413" s="464"/>
      <c r="QLA413" s="464"/>
      <c r="QLB413" s="464"/>
      <c r="QLC413" s="464"/>
      <c r="QLD413" s="464"/>
      <c r="QLE413" s="464"/>
      <c r="QLF413" s="464"/>
      <c r="QLG413" s="464"/>
      <c r="QLH413" s="464"/>
      <c r="QLI413" s="464"/>
      <c r="QLJ413" s="464"/>
      <c r="QLK413" s="464"/>
      <c r="QLL413" s="464"/>
      <c r="QLM413" s="464"/>
      <c r="QLN413" s="464"/>
      <c r="QLO413" s="464"/>
      <c r="QLP413" s="464"/>
      <c r="QLQ413" s="464"/>
      <c r="QLR413" s="464"/>
      <c r="QLS413" s="464"/>
      <c r="QLT413" s="464"/>
      <c r="QLU413" s="464"/>
      <c r="QLV413" s="464"/>
      <c r="QLW413" s="464"/>
      <c r="QLX413" s="464"/>
      <c r="QLY413" s="464"/>
      <c r="QLZ413" s="464"/>
      <c r="QMA413" s="464"/>
      <c r="QMB413" s="464"/>
      <c r="QMC413" s="464"/>
      <c r="QMD413" s="464"/>
      <c r="QME413" s="464"/>
      <c r="QMF413" s="464"/>
      <c r="QMG413" s="464"/>
      <c r="QMH413" s="464"/>
      <c r="QMI413" s="464"/>
      <c r="QMJ413" s="464"/>
      <c r="QMK413" s="464"/>
      <c r="QML413" s="464"/>
      <c r="QMM413" s="464"/>
      <c r="QMN413" s="464"/>
      <c r="QMO413" s="464"/>
      <c r="QMP413" s="464"/>
      <c r="QMQ413" s="464"/>
      <c r="QMR413" s="464"/>
      <c r="QMS413" s="464"/>
      <c r="QMT413" s="464"/>
      <c r="QMU413" s="464"/>
      <c r="QMV413" s="464"/>
      <c r="QMW413" s="464"/>
      <c r="QMX413" s="464"/>
      <c r="QMY413" s="464"/>
      <c r="QMZ413" s="464"/>
      <c r="QNA413" s="464"/>
      <c r="QNB413" s="464"/>
      <c r="QNC413" s="464"/>
      <c r="QND413" s="464"/>
      <c r="QNE413" s="464"/>
      <c r="QNF413" s="464"/>
      <c r="QNG413" s="464"/>
      <c r="QNH413" s="464"/>
      <c r="QNI413" s="464"/>
      <c r="QNJ413" s="464"/>
      <c r="QNK413" s="464"/>
      <c r="QNL413" s="464"/>
      <c r="QNM413" s="464"/>
      <c r="QNN413" s="464"/>
      <c r="QNO413" s="464"/>
      <c r="QNP413" s="464"/>
      <c r="QNQ413" s="464"/>
      <c r="QNR413" s="464"/>
      <c r="QNS413" s="464"/>
      <c r="QNT413" s="464"/>
      <c r="QNU413" s="464"/>
      <c r="QNV413" s="464"/>
      <c r="QNW413" s="464"/>
      <c r="QNX413" s="464"/>
      <c r="QNY413" s="464"/>
      <c r="QNZ413" s="464"/>
      <c r="QOA413" s="464"/>
      <c r="QOB413" s="464"/>
      <c r="QOC413" s="464"/>
      <c r="QOD413" s="464"/>
      <c r="QOE413" s="464"/>
      <c r="QOF413" s="464"/>
      <c r="QOG413" s="464"/>
      <c r="QOH413" s="464"/>
      <c r="QOI413" s="464"/>
      <c r="QOJ413" s="464"/>
      <c r="QOK413" s="464"/>
      <c r="QOL413" s="464"/>
      <c r="QOM413" s="464"/>
      <c r="QON413" s="464"/>
      <c r="QOO413" s="464"/>
      <c r="QOP413" s="464"/>
      <c r="QOQ413" s="464"/>
      <c r="QOR413" s="464"/>
      <c r="QOS413" s="464"/>
      <c r="QOT413" s="464"/>
      <c r="QOU413" s="464"/>
      <c r="QOV413" s="464"/>
      <c r="QOW413" s="464"/>
      <c r="QOX413" s="464"/>
      <c r="QOY413" s="464"/>
      <c r="QOZ413" s="464"/>
      <c r="QPA413" s="464"/>
      <c r="QPB413" s="464"/>
      <c r="QPC413" s="464"/>
      <c r="QPD413" s="464"/>
      <c r="QPE413" s="464"/>
      <c r="QPF413" s="464"/>
      <c r="QPG413" s="464"/>
      <c r="QPH413" s="464"/>
      <c r="QPI413" s="464"/>
      <c r="QPJ413" s="464"/>
      <c r="QPK413" s="464"/>
      <c r="QPL413" s="464"/>
      <c r="QPM413" s="464"/>
      <c r="QPN413" s="464"/>
      <c r="QPO413" s="464"/>
      <c r="QPP413" s="464"/>
      <c r="QPQ413" s="464"/>
      <c r="QPR413" s="464"/>
      <c r="QPS413" s="464"/>
      <c r="QPT413" s="464"/>
      <c r="QPU413" s="464"/>
      <c r="QPV413" s="464"/>
      <c r="QPW413" s="464"/>
      <c r="QPX413" s="464"/>
      <c r="QPY413" s="464"/>
      <c r="QPZ413" s="464"/>
      <c r="QQA413" s="464"/>
      <c r="QQB413" s="464"/>
      <c r="QQC413" s="464"/>
      <c r="QQD413" s="464"/>
      <c r="QQE413" s="464"/>
      <c r="QQF413" s="464"/>
      <c r="QQG413" s="464"/>
      <c r="QQH413" s="464"/>
      <c r="QQI413" s="464"/>
      <c r="QQJ413" s="464"/>
      <c r="QQK413" s="464"/>
      <c r="QQL413" s="464"/>
      <c r="QQM413" s="464"/>
      <c r="QQN413" s="464"/>
      <c r="QQO413" s="464"/>
      <c r="QQP413" s="464"/>
      <c r="QQQ413" s="464"/>
      <c r="QQR413" s="464"/>
      <c r="QQS413" s="464"/>
      <c r="QQT413" s="464"/>
      <c r="QQU413" s="464"/>
      <c r="QQV413" s="464"/>
      <c r="QQW413" s="464"/>
      <c r="QQX413" s="464"/>
      <c r="QQY413" s="464"/>
      <c r="QQZ413" s="464"/>
      <c r="QRA413" s="464"/>
      <c r="QRB413" s="464"/>
      <c r="QRC413" s="464"/>
      <c r="QRD413" s="464"/>
      <c r="QRE413" s="464"/>
      <c r="QRF413" s="464"/>
      <c r="QRG413" s="464"/>
      <c r="QRH413" s="464"/>
      <c r="QRI413" s="464"/>
      <c r="QRJ413" s="464"/>
      <c r="QRK413" s="464"/>
      <c r="QRL413" s="464"/>
      <c r="QRM413" s="464"/>
      <c r="QRN413" s="464"/>
      <c r="QRO413" s="464"/>
      <c r="QRP413" s="464"/>
      <c r="QRQ413" s="464"/>
      <c r="QRR413" s="464"/>
      <c r="QRS413" s="464"/>
      <c r="QRT413" s="464"/>
      <c r="QRU413" s="464"/>
      <c r="QRV413" s="464"/>
      <c r="QRW413" s="464"/>
      <c r="QRX413" s="464"/>
      <c r="QRY413" s="464"/>
      <c r="QRZ413" s="464"/>
      <c r="QSA413" s="464"/>
      <c r="QSB413" s="464"/>
      <c r="QSC413" s="464"/>
      <c r="QSD413" s="464"/>
      <c r="QSE413" s="464"/>
      <c r="QSF413" s="464"/>
      <c r="QSG413" s="464"/>
      <c r="QSH413" s="464"/>
      <c r="QSI413" s="464"/>
      <c r="QSJ413" s="464"/>
      <c r="QSK413" s="464"/>
      <c r="QSL413" s="464"/>
      <c r="QSM413" s="464"/>
      <c r="QSN413" s="464"/>
      <c r="QSO413" s="464"/>
      <c r="QSP413" s="464"/>
      <c r="QSQ413" s="464"/>
      <c r="QSR413" s="464"/>
      <c r="QSS413" s="464"/>
      <c r="QST413" s="464"/>
      <c r="QSU413" s="464"/>
      <c r="QSV413" s="464"/>
      <c r="QSW413" s="464"/>
      <c r="QSX413" s="464"/>
      <c r="QSY413" s="464"/>
      <c r="QSZ413" s="464"/>
      <c r="QTA413" s="464"/>
      <c r="QTB413" s="464"/>
      <c r="QTC413" s="464"/>
      <c r="QTD413" s="464"/>
      <c r="QTE413" s="464"/>
      <c r="QTF413" s="464"/>
      <c r="QTG413" s="464"/>
      <c r="QTH413" s="464"/>
      <c r="QTI413" s="464"/>
      <c r="QTJ413" s="464"/>
      <c r="QTK413" s="464"/>
      <c r="QTL413" s="464"/>
      <c r="QTM413" s="464"/>
      <c r="QTN413" s="464"/>
      <c r="QTO413" s="464"/>
      <c r="QTP413" s="464"/>
      <c r="QTQ413" s="464"/>
      <c r="QTR413" s="464"/>
      <c r="QTS413" s="464"/>
      <c r="QTT413" s="464"/>
      <c r="QTU413" s="464"/>
      <c r="QTV413" s="464"/>
      <c r="QTW413" s="464"/>
      <c r="QTX413" s="464"/>
      <c r="QTY413" s="464"/>
      <c r="QTZ413" s="464"/>
      <c r="QUA413" s="464"/>
      <c r="QUB413" s="464"/>
      <c r="QUC413" s="464"/>
      <c r="QUD413" s="464"/>
      <c r="QUE413" s="464"/>
      <c r="QUF413" s="464"/>
      <c r="QUG413" s="464"/>
      <c r="QUH413" s="464"/>
      <c r="QUI413" s="464"/>
      <c r="QUJ413" s="464"/>
      <c r="QUK413" s="464"/>
      <c r="QUL413" s="464"/>
      <c r="QUM413" s="464"/>
      <c r="QUN413" s="464"/>
      <c r="QUO413" s="464"/>
      <c r="QUP413" s="464"/>
      <c r="QUQ413" s="464"/>
      <c r="QUR413" s="464"/>
      <c r="QUS413" s="464"/>
      <c r="QUT413" s="464"/>
      <c r="QUU413" s="464"/>
      <c r="QUV413" s="464"/>
      <c r="QUW413" s="464"/>
      <c r="QUX413" s="464"/>
      <c r="QUY413" s="464"/>
      <c r="QUZ413" s="464"/>
      <c r="QVA413" s="464"/>
      <c r="QVB413" s="464"/>
      <c r="QVC413" s="464"/>
      <c r="QVD413" s="464"/>
      <c r="QVE413" s="464"/>
      <c r="QVF413" s="464"/>
      <c r="QVG413" s="464"/>
      <c r="QVH413" s="464"/>
      <c r="QVI413" s="464"/>
      <c r="QVJ413" s="464"/>
      <c r="QVK413" s="464"/>
      <c r="QVL413" s="464"/>
      <c r="QVM413" s="464"/>
      <c r="QVN413" s="464"/>
      <c r="QVO413" s="464"/>
      <c r="QVP413" s="464"/>
      <c r="QVQ413" s="464"/>
      <c r="QVR413" s="464"/>
      <c r="QVS413" s="464"/>
      <c r="QVT413" s="464"/>
      <c r="QVU413" s="464"/>
      <c r="QVV413" s="464"/>
      <c r="QVW413" s="464"/>
      <c r="QVX413" s="464"/>
      <c r="QVY413" s="464"/>
      <c r="QVZ413" s="464"/>
      <c r="QWA413" s="464"/>
      <c r="QWB413" s="464"/>
      <c r="QWC413" s="464"/>
      <c r="QWD413" s="464"/>
      <c r="QWE413" s="464"/>
      <c r="QWF413" s="464"/>
      <c r="QWG413" s="464"/>
      <c r="QWH413" s="464"/>
      <c r="QWI413" s="464"/>
      <c r="QWJ413" s="464"/>
      <c r="QWK413" s="464"/>
      <c r="QWL413" s="464"/>
      <c r="QWM413" s="464"/>
      <c r="QWN413" s="464"/>
      <c r="QWO413" s="464"/>
      <c r="QWP413" s="464"/>
      <c r="QWQ413" s="464"/>
      <c r="QWR413" s="464"/>
      <c r="QWS413" s="464"/>
      <c r="QWT413" s="464"/>
      <c r="QWU413" s="464"/>
      <c r="QWV413" s="464"/>
      <c r="QWW413" s="464"/>
      <c r="QWX413" s="464"/>
      <c r="QWY413" s="464"/>
      <c r="QWZ413" s="464"/>
      <c r="QXA413" s="464"/>
      <c r="QXB413" s="464"/>
      <c r="QXC413" s="464"/>
      <c r="QXD413" s="464"/>
      <c r="QXE413" s="464"/>
      <c r="QXF413" s="464"/>
      <c r="QXG413" s="464"/>
      <c r="QXH413" s="464"/>
      <c r="QXI413" s="464"/>
      <c r="QXJ413" s="464"/>
      <c r="QXK413" s="464"/>
      <c r="QXL413" s="464"/>
      <c r="QXM413" s="464"/>
      <c r="QXN413" s="464"/>
      <c r="QXO413" s="464"/>
      <c r="QXP413" s="464"/>
      <c r="QXQ413" s="464"/>
      <c r="QXR413" s="464"/>
      <c r="QXS413" s="464"/>
      <c r="QXT413" s="464"/>
      <c r="QXU413" s="464"/>
      <c r="QXV413" s="464"/>
      <c r="QXW413" s="464"/>
      <c r="QXX413" s="464"/>
      <c r="QXY413" s="464"/>
      <c r="QXZ413" s="464"/>
      <c r="QYA413" s="464"/>
      <c r="QYB413" s="464"/>
      <c r="QYC413" s="464"/>
      <c r="QYD413" s="464"/>
      <c r="QYE413" s="464"/>
      <c r="QYF413" s="464"/>
      <c r="QYG413" s="464"/>
      <c r="QYH413" s="464"/>
      <c r="QYI413" s="464"/>
      <c r="QYJ413" s="464"/>
      <c r="QYK413" s="464"/>
      <c r="QYL413" s="464"/>
      <c r="QYM413" s="464"/>
      <c r="QYN413" s="464"/>
      <c r="QYO413" s="464"/>
      <c r="QYP413" s="464"/>
      <c r="QYQ413" s="464"/>
      <c r="QYR413" s="464"/>
      <c r="QYS413" s="464"/>
      <c r="QYT413" s="464"/>
      <c r="QYU413" s="464"/>
      <c r="QYV413" s="464"/>
      <c r="QYW413" s="464"/>
      <c r="QYX413" s="464"/>
      <c r="QYY413" s="464"/>
      <c r="QYZ413" s="464"/>
      <c r="QZA413" s="464"/>
      <c r="QZB413" s="464"/>
      <c r="QZC413" s="464"/>
      <c r="QZD413" s="464"/>
      <c r="QZE413" s="464"/>
      <c r="QZF413" s="464"/>
      <c r="QZG413" s="464"/>
      <c r="QZH413" s="464"/>
      <c r="QZI413" s="464"/>
      <c r="QZJ413" s="464"/>
      <c r="QZK413" s="464"/>
      <c r="QZL413" s="464"/>
      <c r="QZM413" s="464"/>
      <c r="QZN413" s="464"/>
      <c r="QZO413" s="464"/>
      <c r="QZP413" s="464"/>
      <c r="QZQ413" s="464"/>
      <c r="QZR413" s="464"/>
      <c r="QZS413" s="464"/>
      <c r="QZT413" s="464"/>
      <c r="QZU413" s="464"/>
      <c r="QZV413" s="464"/>
      <c r="QZW413" s="464"/>
      <c r="QZX413" s="464"/>
      <c r="QZY413" s="464"/>
      <c r="QZZ413" s="464"/>
      <c r="RAA413" s="464"/>
      <c r="RAB413" s="464"/>
      <c r="RAC413" s="464"/>
      <c r="RAD413" s="464"/>
      <c r="RAE413" s="464"/>
      <c r="RAF413" s="464"/>
      <c r="RAG413" s="464"/>
      <c r="RAH413" s="464"/>
      <c r="RAI413" s="464"/>
      <c r="RAJ413" s="464"/>
      <c r="RAK413" s="464"/>
      <c r="RAL413" s="464"/>
      <c r="RAM413" s="464"/>
      <c r="RAN413" s="464"/>
      <c r="RAO413" s="464"/>
      <c r="RAP413" s="464"/>
      <c r="RAQ413" s="464"/>
      <c r="RAR413" s="464"/>
      <c r="RAS413" s="464"/>
      <c r="RAT413" s="464"/>
      <c r="RAU413" s="464"/>
      <c r="RAV413" s="464"/>
      <c r="RAW413" s="464"/>
      <c r="RAX413" s="464"/>
      <c r="RAY413" s="464"/>
      <c r="RAZ413" s="464"/>
      <c r="RBA413" s="464"/>
      <c r="RBB413" s="464"/>
      <c r="RBC413" s="464"/>
      <c r="RBD413" s="464"/>
      <c r="RBE413" s="464"/>
      <c r="RBF413" s="464"/>
      <c r="RBG413" s="464"/>
      <c r="RBH413" s="464"/>
      <c r="RBI413" s="464"/>
      <c r="RBJ413" s="464"/>
      <c r="RBK413" s="464"/>
      <c r="RBL413" s="464"/>
      <c r="RBM413" s="464"/>
      <c r="RBN413" s="464"/>
      <c r="RBO413" s="464"/>
      <c r="RBP413" s="464"/>
      <c r="RBQ413" s="464"/>
      <c r="RBR413" s="464"/>
      <c r="RBS413" s="464"/>
      <c r="RBT413" s="464"/>
      <c r="RBU413" s="464"/>
      <c r="RBV413" s="464"/>
      <c r="RBW413" s="464"/>
      <c r="RBX413" s="464"/>
      <c r="RBY413" s="464"/>
      <c r="RBZ413" s="464"/>
      <c r="RCA413" s="464"/>
      <c r="RCB413" s="464"/>
      <c r="RCC413" s="464"/>
      <c r="RCD413" s="464"/>
      <c r="RCE413" s="464"/>
      <c r="RCF413" s="464"/>
      <c r="RCG413" s="464"/>
      <c r="RCH413" s="464"/>
      <c r="RCI413" s="464"/>
      <c r="RCJ413" s="464"/>
      <c r="RCK413" s="464"/>
      <c r="RCL413" s="464"/>
      <c r="RCM413" s="464"/>
      <c r="RCN413" s="464"/>
      <c r="RCO413" s="464"/>
      <c r="RCP413" s="464"/>
      <c r="RCQ413" s="464"/>
      <c r="RCR413" s="464"/>
      <c r="RCS413" s="464"/>
      <c r="RCT413" s="464"/>
      <c r="RCU413" s="464"/>
      <c r="RCV413" s="464"/>
      <c r="RCW413" s="464"/>
      <c r="RCX413" s="464"/>
      <c r="RCY413" s="464"/>
      <c r="RCZ413" s="464"/>
      <c r="RDA413" s="464"/>
      <c r="RDB413" s="464"/>
      <c r="RDC413" s="464"/>
      <c r="RDD413" s="464"/>
      <c r="RDE413" s="464"/>
      <c r="RDF413" s="464"/>
      <c r="RDG413" s="464"/>
      <c r="RDH413" s="464"/>
      <c r="RDI413" s="464"/>
      <c r="RDJ413" s="464"/>
      <c r="RDK413" s="464"/>
      <c r="RDL413" s="464"/>
      <c r="RDM413" s="464"/>
      <c r="RDN413" s="464"/>
      <c r="RDO413" s="464"/>
      <c r="RDP413" s="464"/>
      <c r="RDQ413" s="464"/>
      <c r="RDR413" s="464"/>
      <c r="RDS413" s="464"/>
      <c r="RDT413" s="464"/>
      <c r="RDU413" s="464"/>
      <c r="RDV413" s="464"/>
      <c r="RDW413" s="464"/>
      <c r="RDX413" s="464"/>
      <c r="RDY413" s="464"/>
      <c r="RDZ413" s="464"/>
      <c r="REA413" s="464"/>
      <c r="REB413" s="464"/>
      <c r="REC413" s="464"/>
      <c r="RED413" s="464"/>
      <c r="REE413" s="464"/>
      <c r="REF413" s="464"/>
      <c r="REG413" s="464"/>
      <c r="REH413" s="464"/>
      <c r="REI413" s="464"/>
      <c r="REJ413" s="464"/>
      <c r="REK413" s="464"/>
      <c r="REL413" s="464"/>
      <c r="REM413" s="464"/>
      <c r="REN413" s="464"/>
      <c r="REO413" s="464"/>
      <c r="REP413" s="464"/>
      <c r="REQ413" s="464"/>
      <c r="RER413" s="464"/>
      <c r="RES413" s="464"/>
      <c r="RET413" s="464"/>
      <c r="REU413" s="464"/>
      <c r="REV413" s="464"/>
      <c r="REW413" s="464"/>
      <c r="REX413" s="464"/>
      <c r="REY413" s="464"/>
      <c r="REZ413" s="464"/>
      <c r="RFA413" s="464"/>
      <c r="RFB413" s="464"/>
      <c r="RFC413" s="464"/>
      <c r="RFD413" s="464"/>
      <c r="RFE413" s="464"/>
      <c r="RFF413" s="464"/>
      <c r="RFG413" s="464"/>
      <c r="RFH413" s="464"/>
      <c r="RFI413" s="464"/>
      <c r="RFJ413" s="464"/>
      <c r="RFK413" s="464"/>
      <c r="RFL413" s="464"/>
      <c r="RFM413" s="464"/>
      <c r="RFN413" s="464"/>
      <c r="RFO413" s="464"/>
      <c r="RFP413" s="464"/>
      <c r="RFQ413" s="464"/>
      <c r="RFR413" s="464"/>
      <c r="RFS413" s="464"/>
      <c r="RFT413" s="464"/>
      <c r="RFU413" s="464"/>
      <c r="RFV413" s="464"/>
      <c r="RFW413" s="464"/>
      <c r="RFX413" s="464"/>
      <c r="RFY413" s="464"/>
      <c r="RFZ413" s="464"/>
      <c r="RGA413" s="464"/>
      <c r="RGB413" s="464"/>
      <c r="RGC413" s="464"/>
      <c r="RGD413" s="464"/>
      <c r="RGE413" s="464"/>
      <c r="RGF413" s="464"/>
      <c r="RGG413" s="464"/>
      <c r="RGH413" s="464"/>
      <c r="RGI413" s="464"/>
      <c r="RGJ413" s="464"/>
      <c r="RGK413" s="464"/>
      <c r="RGL413" s="464"/>
      <c r="RGM413" s="464"/>
      <c r="RGN413" s="464"/>
      <c r="RGO413" s="464"/>
      <c r="RGP413" s="464"/>
      <c r="RGQ413" s="464"/>
      <c r="RGR413" s="464"/>
      <c r="RGS413" s="464"/>
      <c r="RGT413" s="464"/>
      <c r="RGU413" s="464"/>
      <c r="RGV413" s="464"/>
      <c r="RGW413" s="464"/>
      <c r="RGX413" s="464"/>
      <c r="RGY413" s="464"/>
      <c r="RGZ413" s="464"/>
      <c r="RHA413" s="464"/>
      <c r="RHB413" s="464"/>
      <c r="RHC413" s="464"/>
      <c r="RHD413" s="464"/>
      <c r="RHE413" s="464"/>
      <c r="RHF413" s="464"/>
      <c r="RHG413" s="464"/>
      <c r="RHH413" s="464"/>
      <c r="RHI413" s="464"/>
      <c r="RHJ413" s="464"/>
      <c r="RHK413" s="464"/>
      <c r="RHL413" s="464"/>
      <c r="RHM413" s="464"/>
      <c r="RHN413" s="464"/>
      <c r="RHO413" s="464"/>
      <c r="RHP413" s="464"/>
      <c r="RHQ413" s="464"/>
      <c r="RHR413" s="464"/>
      <c r="RHS413" s="464"/>
      <c r="RHT413" s="464"/>
      <c r="RHU413" s="464"/>
      <c r="RHV413" s="464"/>
      <c r="RHW413" s="464"/>
      <c r="RHX413" s="464"/>
      <c r="RHY413" s="464"/>
      <c r="RHZ413" s="464"/>
      <c r="RIA413" s="464"/>
      <c r="RIB413" s="464"/>
      <c r="RIC413" s="464"/>
      <c r="RID413" s="464"/>
      <c r="RIE413" s="464"/>
      <c r="RIF413" s="464"/>
      <c r="RIG413" s="464"/>
      <c r="RIH413" s="464"/>
      <c r="RII413" s="464"/>
      <c r="RIJ413" s="464"/>
      <c r="RIK413" s="464"/>
      <c r="RIL413" s="464"/>
      <c r="RIM413" s="464"/>
      <c r="RIN413" s="464"/>
      <c r="RIO413" s="464"/>
      <c r="RIP413" s="464"/>
      <c r="RIQ413" s="464"/>
      <c r="RIR413" s="464"/>
      <c r="RIS413" s="464"/>
      <c r="RIT413" s="464"/>
      <c r="RIU413" s="464"/>
      <c r="RIV413" s="464"/>
      <c r="RIW413" s="464"/>
      <c r="RIX413" s="464"/>
      <c r="RIY413" s="464"/>
      <c r="RIZ413" s="464"/>
      <c r="RJA413" s="464"/>
      <c r="RJB413" s="464"/>
      <c r="RJC413" s="464"/>
      <c r="RJD413" s="464"/>
      <c r="RJE413" s="464"/>
      <c r="RJF413" s="464"/>
      <c r="RJG413" s="464"/>
      <c r="RJH413" s="464"/>
      <c r="RJI413" s="464"/>
      <c r="RJJ413" s="464"/>
      <c r="RJK413" s="464"/>
      <c r="RJL413" s="464"/>
      <c r="RJM413" s="464"/>
      <c r="RJN413" s="464"/>
      <c r="RJO413" s="464"/>
      <c r="RJP413" s="464"/>
      <c r="RJQ413" s="464"/>
      <c r="RJR413" s="464"/>
      <c r="RJS413" s="464"/>
      <c r="RJT413" s="464"/>
      <c r="RJU413" s="464"/>
      <c r="RJV413" s="464"/>
      <c r="RJW413" s="464"/>
      <c r="RJX413" s="464"/>
      <c r="RJY413" s="464"/>
      <c r="RJZ413" s="464"/>
      <c r="RKA413" s="464"/>
      <c r="RKB413" s="464"/>
      <c r="RKC413" s="464"/>
      <c r="RKD413" s="464"/>
      <c r="RKE413" s="464"/>
      <c r="RKF413" s="464"/>
      <c r="RKG413" s="464"/>
      <c r="RKH413" s="464"/>
      <c r="RKI413" s="464"/>
      <c r="RKJ413" s="464"/>
      <c r="RKK413" s="464"/>
      <c r="RKL413" s="464"/>
      <c r="RKM413" s="464"/>
      <c r="RKN413" s="464"/>
      <c r="RKO413" s="464"/>
      <c r="RKP413" s="464"/>
      <c r="RKQ413" s="464"/>
      <c r="RKR413" s="464"/>
      <c r="RKS413" s="464"/>
      <c r="RKT413" s="464"/>
      <c r="RKU413" s="464"/>
      <c r="RKV413" s="464"/>
      <c r="RKW413" s="464"/>
      <c r="RKX413" s="464"/>
      <c r="RKY413" s="464"/>
      <c r="RKZ413" s="464"/>
      <c r="RLA413" s="464"/>
      <c r="RLB413" s="464"/>
      <c r="RLC413" s="464"/>
      <c r="RLD413" s="464"/>
      <c r="RLE413" s="464"/>
      <c r="RLF413" s="464"/>
      <c r="RLG413" s="464"/>
      <c r="RLH413" s="464"/>
      <c r="RLI413" s="464"/>
      <c r="RLJ413" s="464"/>
      <c r="RLK413" s="464"/>
      <c r="RLL413" s="464"/>
      <c r="RLM413" s="464"/>
      <c r="RLN413" s="464"/>
      <c r="RLO413" s="464"/>
      <c r="RLP413" s="464"/>
      <c r="RLQ413" s="464"/>
      <c r="RLR413" s="464"/>
      <c r="RLS413" s="464"/>
      <c r="RLT413" s="464"/>
      <c r="RLU413" s="464"/>
      <c r="RLV413" s="464"/>
      <c r="RLW413" s="464"/>
      <c r="RLX413" s="464"/>
      <c r="RLY413" s="464"/>
      <c r="RLZ413" s="464"/>
      <c r="RMA413" s="464"/>
      <c r="RMB413" s="464"/>
      <c r="RMC413" s="464"/>
      <c r="RMD413" s="464"/>
      <c r="RME413" s="464"/>
      <c r="RMF413" s="464"/>
      <c r="RMG413" s="464"/>
      <c r="RMH413" s="464"/>
      <c r="RMI413" s="464"/>
      <c r="RMJ413" s="464"/>
      <c r="RMK413" s="464"/>
      <c r="RML413" s="464"/>
      <c r="RMM413" s="464"/>
      <c r="RMN413" s="464"/>
      <c r="RMO413" s="464"/>
      <c r="RMP413" s="464"/>
      <c r="RMQ413" s="464"/>
      <c r="RMR413" s="464"/>
      <c r="RMS413" s="464"/>
      <c r="RMT413" s="464"/>
      <c r="RMU413" s="464"/>
      <c r="RMV413" s="464"/>
      <c r="RMW413" s="464"/>
      <c r="RMX413" s="464"/>
      <c r="RMY413" s="464"/>
      <c r="RMZ413" s="464"/>
      <c r="RNA413" s="464"/>
      <c r="RNB413" s="464"/>
      <c r="RNC413" s="464"/>
      <c r="RND413" s="464"/>
      <c r="RNE413" s="464"/>
      <c r="RNF413" s="464"/>
      <c r="RNG413" s="464"/>
      <c r="RNH413" s="464"/>
      <c r="RNI413" s="464"/>
      <c r="RNJ413" s="464"/>
      <c r="RNK413" s="464"/>
      <c r="RNL413" s="464"/>
      <c r="RNM413" s="464"/>
      <c r="RNN413" s="464"/>
      <c r="RNO413" s="464"/>
      <c r="RNP413" s="464"/>
      <c r="RNQ413" s="464"/>
      <c r="RNR413" s="464"/>
      <c r="RNS413" s="464"/>
      <c r="RNT413" s="464"/>
      <c r="RNU413" s="464"/>
      <c r="RNV413" s="464"/>
      <c r="RNW413" s="464"/>
      <c r="RNX413" s="464"/>
      <c r="RNY413" s="464"/>
      <c r="RNZ413" s="464"/>
      <c r="ROA413" s="464"/>
      <c r="ROB413" s="464"/>
      <c r="ROC413" s="464"/>
      <c r="ROD413" s="464"/>
      <c r="ROE413" s="464"/>
      <c r="ROF413" s="464"/>
      <c r="ROG413" s="464"/>
      <c r="ROH413" s="464"/>
      <c r="ROI413" s="464"/>
      <c r="ROJ413" s="464"/>
      <c r="ROK413" s="464"/>
      <c r="ROL413" s="464"/>
      <c r="ROM413" s="464"/>
      <c r="RON413" s="464"/>
      <c r="ROO413" s="464"/>
      <c r="ROP413" s="464"/>
      <c r="ROQ413" s="464"/>
      <c r="ROR413" s="464"/>
      <c r="ROS413" s="464"/>
      <c r="ROT413" s="464"/>
      <c r="ROU413" s="464"/>
      <c r="ROV413" s="464"/>
      <c r="ROW413" s="464"/>
      <c r="ROX413" s="464"/>
      <c r="ROY413" s="464"/>
      <c r="ROZ413" s="464"/>
      <c r="RPA413" s="464"/>
      <c r="RPB413" s="464"/>
      <c r="RPC413" s="464"/>
      <c r="RPD413" s="464"/>
      <c r="RPE413" s="464"/>
      <c r="RPF413" s="464"/>
      <c r="RPG413" s="464"/>
      <c r="RPH413" s="464"/>
      <c r="RPI413" s="464"/>
      <c r="RPJ413" s="464"/>
      <c r="RPK413" s="464"/>
      <c r="RPL413" s="464"/>
      <c r="RPM413" s="464"/>
      <c r="RPN413" s="464"/>
      <c r="RPO413" s="464"/>
      <c r="RPP413" s="464"/>
      <c r="RPQ413" s="464"/>
      <c r="RPR413" s="464"/>
      <c r="RPS413" s="464"/>
      <c r="RPT413" s="464"/>
      <c r="RPU413" s="464"/>
      <c r="RPV413" s="464"/>
      <c r="RPW413" s="464"/>
      <c r="RPX413" s="464"/>
      <c r="RPY413" s="464"/>
      <c r="RPZ413" s="464"/>
      <c r="RQA413" s="464"/>
      <c r="RQB413" s="464"/>
      <c r="RQC413" s="464"/>
      <c r="RQD413" s="464"/>
      <c r="RQE413" s="464"/>
      <c r="RQF413" s="464"/>
      <c r="RQG413" s="464"/>
      <c r="RQH413" s="464"/>
      <c r="RQI413" s="464"/>
      <c r="RQJ413" s="464"/>
      <c r="RQK413" s="464"/>
      <c r="RQL413" s="464"/>
      <c r="RQM413" s="464"/>
      <c r="RQN413" s="464"/>
      <c r="RQO413" s="464"/>
      <c r="RQP413" s="464"/>
      <c r="RQQ413" s="464"/>
      <c r="RQR413" s="464"/>
      <c r="RQS413" s="464"/>
      <c r="RQT413" s="464"/>
      <c r="RQU413" s="464"/>
      <c r="RQV413" s="464"/>
      <c r="RQW413" s="464"/>
      <c r="RQX413" s="464"/>
      <c r="RQY413" s="464"/>
      <c r="RQZ413" s="464"/>
      <c r="RRA413" s="464"/>
      <c r="RRB413" s="464"/>
      <c r="RRC413" s="464"/>
      <c r="RRD413" s="464"/>
      <c r="RRE413" s="464"/>
      <c r="RRF413" s="464"/>
      <c r="RRG413" s="464"/>
      <c r="RRH413" s="464"/>
      <c r="RRI413" s="464"/>
      <c r="RRJ413" s="464"/>
      <c r="RRK413" s="464"/>
      <c r="RRL413" s="464"/>
      <c r="RRM413" s="464"/>
      <c r="RRN413" s="464"/>
      <c r="RRO413" s="464"/>
      <c r="RRP413" s="464"/>
      <c r="RRQ413" s="464"/>
      <c r="RRR413" s="464"/>
      <c r="RRS413" s="464"/>
      <c r="RRT413" s="464"/>
      <c r="RRU413" s="464"/>
      <c r="RRV413" s="464"/>
      <c r="RRW413" s="464"/>
      <c r="RRX413" s="464"/>
      <c r="RRY413" s="464"/>
      <c r="RRZ413" s="464"/>
      <c r="RSA413" s="464"/>
      <c r="RSB413" s="464"/>
      <c r="RSC413" s="464"/>
      <c r="RSD413" s="464"/>
      <c r="RSE413" s="464"/>
      <c r="RSF413" s="464"/>
      <c r="RSG413" s="464"/>
      <c r="RSH413" s="464"/>
      <c r="RSI413" s="464"/>
      <c r="RSJ413" s="464"/>
      <c r="RSK413" s="464"/>
      <c r="RSL413" s="464"/>
      <c r="RSM413" s="464"/>
      <c r="RSN413" s="464"/>
      <c r="RSO413" s="464"/>
      <c r="RSP413" s="464"/>
      <c r="RSQ413" s="464"/>
      <c r="RSR413" s="464"/>
      <c r="RSS413" s="464"/>
      <c r="RST413" s="464"/>
      <c r="RSU413" s="464"/>
      <c r="RSV413" s="464"/>
      <c r="RSW413" s="464"/>
      <c r="RSX413" s="464"/>
      <c r="RSY413" s="464"/>
      <c r="RSZ413" s="464"/>
      <c r="RTA413" s="464"/>
      <c r="RTB413" s="464"/>
      <c r="RTC413" s="464"/>
      <c r="RTD413" s="464"/>
      <c r="RTE413" s="464"/>
      <c r="RTF413" s="464"/>
      <c r="RTG413" s="464"/>
      <c r="RTH413" s="464"/>
      <c r="RTI413" s="464"/>
      <c r="RTJ413" s="464"/>
      <c r="RTK413" s="464"/>
      <c r="RTL413" s="464"/>
      <c r="RTM413" s="464"/>
      <c r="RTN413" s="464"/>
      <c r="RTO413" s="464"/>
      <c r="RTP413" s="464"/>
      <c r="RTQ413" s="464"/>
      <c r="RTR413" s="464"/>
      <c r="RTS413" s="464"/>
      <c r="RTT413" s="464"/>
      <c r="RTU413" s="464"/>
      <c r="RTV413" s="464"/>
      <c r="RTW413" s="464"/>
      <c r="RTX413" s="464"/>
      <c r="RTY413" s="464"/>
      <c r="RTZ413" s="464"/>
      <c r="RUA413" s="464"/>
      <c r="RUB413" s="464"/>
      <c r="RUC413" s="464"/>
      <c r="RUD413" s="464"/>
      <c r="RUE413" s="464"/>
      <c r="RUF413" s="464"/>
      <c r="RUG413" s="464"/>
      <c r="RUH413" s="464"/>
      <c r="RUI413" s="464"/>
      <c r="RUJ413" s="464"/>
      <c r="RUK413" s="464"/>
      <c r="RUL413" s="464"/>
      <c r="RUM413" s="464"/>
      <c r="RUN413" s="464"/>
      <c r="RUO413" s="464"/>
      <c r="RUP413" s="464"/>
      <c r="RUQ413" s="464"/>
      <c r="RUR413" s="464"/>
      <c r="RUS413" s="464"/>
      <c r="RUT413" s="464"/>
      <c r="RUU413" s="464"/>
      <c r="RUV413" s="464"/>
      <c r="RUW413" s="464"/>
      <c r="RUX413" s="464"/>
      <c r="RUY413" s="464"/>
      <c r="RUZ413" s="464"/>
      <c r="RVA413" s="464"/>
      <c r="RVB413" s="464"/>
      <c r="RVC413" s="464"/>
      <c r="RVD413" s="464"/>
      <c r="RVE413" s="464"/>
      <c r="RVF413" s="464"/>
      <c r="RVG413" s="464"/>
      <c r="RVH413" s="464"/>
      <c r="RVI413" s="464"/>
      <c r="RVJ413" s="464"/>
      <c r="RVK413" s="464"/>
      <c r="RVL413" s="464"/>
      <c r="RVM413" s="464"/>
      <c r="RVN413" s="464"/>
      <c r="RVO413" s="464"/>
      <c r="RVP413" s="464"/>
      <c r="RVQ413" s="464"/>
      <c r="RVR413" s="464"/>
      <c r="RVS413" s="464"/>
      <c r="RVT413" s="464"/>
      <c r="RVU413" s="464"/>
      <c r="RVV413" s="464"/>
      <c r="RVW413" s="464"/>
      <c r="RVX413" s="464"/>
      <c r="RVY413" s="464"/>
      <c r="RVZ413" s="464"/>
      <c r="RWA413" s="464"/>
      <c r="RWB413" s="464"/>
      <c r="RWC413" s="464"/>
      <c r="RWD413" s="464"/>
      <c r="RWE413" s="464"/>
      <c r="RWF413" s="464"/>
      <c r="RWG413" s="464"/>
      <c r="RWH413" s="464"/>
      <c r="RWI413" s="464"/>
      <c r="RWJ413" s="464"/>
      <c r="RWK413" s="464"/>
      <c r="RWL413" s="464"/>
      <c r="RWM413" s="464"/>
      <c r="RWN413" s="464"/>
      <c r="RWO413" s="464"/>
      <c r="RWP413" s="464"/>
      <c r="RWQ413" s="464"/>
      <c r="RWR413" s="464"/>
      <c r="RWS413" s="464"/>
      <c r="RWT413" s="464"/>
      <c r="RWU413" s="464"/>
      <c r="RWV413" s="464"/>
      <c r="RWW413" s="464"/>
      <c r="RWX413" s="464"/>
      <c r="RWY413" s="464"/>
      <c r="RWZ413" s="464"/>
      <c r="RXA413" s="464"/>
      <c r="RXB413" s="464"/>
      <c r="RXC413" s="464"/>
      <c r="RXD413" s="464"/>
      <c r="RXE413" s="464"/>
      <c r="RXF413" s="464"/>
      <c r="RXG413" s="464"/>
      <c r="RXH413" s="464"/>
      <c r="RXI413" s="464"/>
      <c r="RXJ413" s="464"/>
      <c r="RXK413" s="464"/>
      <c r="RXL413" s="464"/>
      <c r="RXM413" s="464"/>
      <c r="RXN413" s="464"/>
      <c r="RXO413" s="464"/>
      <c r="RXP413" s="464"/>
      <c r="RXQ413" s="464"/>
      <c r="RXR413" s="464"/>
      <c r="RXS413" s="464"/>
      <c r="RXT413" s="464"/>
      <c r="RXU413" s="464"/>
      <c r="RXV413" s="464"/>
      <c r="RXW413" s="464"/>
      <c r="RXX413" s="464"/>
      <c r="RXY413" s="464"/>
      <c r="RXZ413" s="464"/>
      <c r="RYA413" s="464"/>
      <c r="RYB413" s="464"/>
      <c r="RYC413" s="464"/>
      <c r="RYD413" s="464"/>
      <c r="RYE413" s="464"/>
      <c r="RYF413" s="464"/>
      <c r="RYG413" s="464"/>
      <c r="RYH413" s="464"/>
      <c r="RYI413" s="464"/>
      <c r="RYJ413" s="464"/>
      <c r="RYK413" s="464"/>
      <c r="RYL413" s="464"/>
      <c r="RYM413" s="464"/>
      <c r="RYN413" s="464"/>
      <c r="RYO413" s="464"/>
      <c r="RYP413" s="464"/>
      <c r="RYQ413" s="464"/>
      <c r="RYR413" s="464"/>
      <c r="RYS413" s="464"/>
      <c r="RYT413" s="464"/>
      <c r="RYU413" s="464"/>
      <c r="RYV413" s="464"/>
      <c r="RYW413" s="464"/>
      <c r="RYX413" s="464"/>
      <c r="RYY413" s="464"/>
      <c r="RYZ413" s="464"/>
      <c r="RZA413" s="464"/>
      <c r="RZB413" s="464"/>
      <c r="RZC413" s="464"/>
      <c r="RZD413" s="464"/>
      <c r="RZE413" s="464"/>
      <c r="RZF413" s="464"/>
      <c r="RZG413" s="464"/>
      <c r="RZH413" s="464"/>
      <c r="RZI413" s="464"/>
      <c r="RZJ413" s="464"/>
      <c r="RZK413" s="464"/>
      <c r="RZL413" s="464"/>
      <c r="RZM413" s="464"/>
      <c r="RZN413" s="464"/>
      <c r="RZO413" s="464"/>
      <c r="RZP413" s="464"/>
      <c r="RZQ413" s="464"/>
      <c r="RZR413" s="464"/>
      <c r="RZS413" s="464"/>
      <c r="RZT413" s="464"/>
      <c r="RZU413" s="464"/>
      <c r="RZV413" s="464"/>
      <c r="RZW413" s="464"/>
      <c r="RZX413" s="464"/>
      <c r="RZY413" s="464"/>
      <c r="RZZ413" s="464"/>
      <c r="SAA413" s="464"/>
      <c r="SAB413" s="464"/>
      <c r="SAC413" s="464"/>
      <c r="SAD413" s="464"/>
      <c r="SAE413" s="464"/>
      <c r="SAF413" s="464"/>
      <c r="SAG413" s="464"/>
      <c r="SAH413" s="464"/>
      <c r="SAI413" s="464"/>
      <c r="SAJ413" s="464"/>
      <c r="SAK413" s="464"/>
      <c r="SAL413" s="464"/>
      <c r="SAM413" s="464"/>
      <c r="SAN413" s="464"/>
      <c r="SAO413" s="464"/>
      <c r="SAP413" s="464"/>
      <c r="SAQ413" s="464"/>
      <c r="SAR413" s="464"/>
      <c r="SAS413" s="464"/>
      <c r="SAT413" s="464"/>
      <c r="SAU413" s="464"/>
      <c r="SAV413" s="464"/>
      <c r="SAW413" s="464"/>
      <c r="SAX413" s="464"/>
      <c r="SAY413" s="464"/>
      <c r="SAZ413" s="464"/>
      <c r="SBA413" s="464"/>
      <c r="SBB413" s="464"/>
      <c r="SBC413" s="464"/>
      <c r="SBD413" s="464"/>
      <c r="SBE413" s="464"/>
      <c r="SBF413" s="464"/>
      <c r="SBG413" s="464"/>
      <c r="SBH413" s="464"/>
      <c r="SBI413" s="464"/>
      <c r="SBJ413" s="464"/>
      <c r="SBK413" s="464"/>
      <c r="SBL413" s="464"/>
      <c r="SBM413" s="464"/>
      <c r="SBN413" s="464"/>
      <c r="SBO413" s="464"/>
      <c r="SBP413" s="464"/>
      <c r="SBQ413" s="464"/>
      <c r="SBR413" s="464"/>
      <c r="SBS413" s="464"/>
      <c r="SBT413" s="464"/>
      <c r="SBU413" s="464"/>
      <c r="SBV413" s="464"/>
      <c r="SBW413" s="464"/>
      <c r="SBX413" s="464"/>
      <c r="SBY413" s="464"/>
      <c r="SBZ413" s="464"/>
      <c r="SCA413" s="464"/>
      <c r="SCB413" s="464"/>
      <c r="SCC413" s="464"/>
      <c r="SCD413" s="464"/>
      <c r="SCE413" s="464"/>
      <c r="SCF413" s="464"/>
      <c r="SCG413" s="464"/>
      <c r="SCH413" s="464"/>
      <c r="SCI413" s="464"/>
      <c r="SCJ413" s="464"/>
      <c r="SCK413" s="464"/>
      <c r="SCL413" s="464"/>
      <c r="SCM413" s="464"/>
      <c r="SCN413" s="464"/>
      <c r="SCO413" s="464"/>
      <c r="SCP413" s="464"/>
      <c r="SCQ413" s="464"/>
      <c r="SCR413" s="464"/>
      <c r="SCS413" s="464"/>
      <c r="SCT413" s="464"/>
      <c r="SCU413" s="464"/>
      <c r="SCV413" s="464"/>
      <c r="SCW413" s="464"/>
      <c r="SCX413" s="464"/>
      <c r="SCY413" s="464"/>
      <c r="SCZ413" s="464"/>
      <c r="SDA413" s="464"/>
      <c r="SDB413" s="464"/>
      <c r="SDC413" s="464"/>
      <c r="SDD413" s="464"/>
      <c r="SDE413" s="464"/>
      <c r="SDF413" s="464"/>
      <c r="SDG413" s="464"/>
      <c r="SDH413" s="464"/>
      <c r="SDI413" s="464"/>
      <c r="SDJ413" s="464"/>
      <c r="SDK413" s="464"/>
      <c r="SDL413" s="464"/>
      <c r="SDM413" s="464"/>
      <c r="SDN413" s="464"/>
      <c r="SDO413" s="464"/>
      <c r="SDP413" s="464"/>
      <c r="SDQ413" s="464"/>
      <c r="SDR413" s="464"/>
      <c r="SDS413" s="464"/>
      <c r="SDT413" s="464"/>
      <c r="SDU413" s="464"/>
      <c r="SDV413" s="464"/>
      <c r="SDW413" s="464"/>
      <c r="SDX413" s="464"/>
      <c r="SDY413" s="464"/>
      <c r="SDZ413" s="464"/>
      <c r="SEA413" s="464"/>
      <c r="SEB413" s="464"/>
      <c r="SEC413" s="464"/>
      <c r="SED413" s="464"/>
      <c r="SEE413" s="464"/>
      <c r="SEF413" s="464"/>
      <c r="SEG413" s="464"/>
      <c r="SEH413" s="464"/>
      <c r="SEI413" s="464"/>
      <c r="SEJ413" s="464"/>
      <c r="SEK413" s="464"/>
      <c r="SEL413" s="464"/>
      <c r="SEM413" s="464"/>
      <c r="SEN413" s="464"/>
      <c r="SEO413" s="464"/>
      <c r="SEP413" s="464"/>
      <c r="SEQ413" s="464"/>
      <c r="SER413" s="464"/>
      <c r="SES413" s="464"/>
      <c r="SET413" s="464"/>
      <c r="SEU413" s="464"/>
      <c r="SEV413" s="464"/>
      <c r="SEW413" s="464"/>
      <c r="SEX413" s="464"/>
      <c r="SEY413" s="464"/>
      <c r="SEZ413" s="464"/>
      <c r="SFA413" s="464"/>
      <c r="SFB413" s="464"/>
      <c r="SFC413" s="464"/>
      <c r="SFD413" s="464"/>
      <c r="SFE413" s="464"/>
      <c r="SFF413" s="464"/>
      <c r="SFG413" s="464"/>
      <c r="SFH413" s="464"/>
      <c r="SFI413" s="464"/>
      <c r="SFJ413" s="464"/>
      <c r="SFK413" s="464"/>
      <c r="SFL413" s="464"/>
      <c r="SFM413" s="464"/>
      <c r="SFN413" s="464"/>
      <c r="SFO413" s="464"/>
      <c r="SFP413" s="464"/>
      <c r="SFQ413" s="464"/>
      <c r="SFR413" s="464"/>
      <c r="SFS413" s="464"/>
      <c r="SFT413" s="464"/>
      <c r="SFU413" s="464"/>
      <c r="SFV413" s="464"/>
      <c r="SFW413" s="464"/>
      <c r="SFX413" s="464"/>
      <c r="SFY413" s="464"/>
      <c r="SFZ413" s="464"/>
      <c r="SGA413" s="464"/>
      <c r="SGB413" s="464"/>
      <c r="SGC413" s="464"/>
      <c r="SGD413" s="464"/>
      <c r="SGE413" s="464"/>
      <c r="SGF413" s="464"/>
      <c r="SGG413" s="464"/>
      <c r="SGH413" s="464"/>
      <c r="SGI413" s="464"/>
      <c r="SGJ413" s="464"/>
      <c r="SGK413" s="464"/>
      <c r="SGL413" s="464"/>
      <c r="SGM413" s="464"/>
      <c r="SGN413" s="464"/>
      <c r="SGO413" s="464"/>
      <c r="SGP413" s="464"/>
      <c r="SGQ413" s="464"/>
      <c r="SGR413" s="464"/>
      <c r="SGS413" s="464"/>
      <c r="SGT413" s="464"/>
      <c r="SGU413" s="464"/>
      <c r="SGV413" s="464"/>
      <c r="SGW413" s="464"/>
      <c r="SGX413" s="464"/>
      <c r="SGY413" s="464"/>
      <c r="SGZ413" s="464"/>
      <c r="SHA413" s="464"/>
      <c r="SHB413" s="464"/>
      <c r="SHC413" s="464"/>
      <c r="SHD413" s="464"/>
      <c r="SHE413" s="464"/>
      <c r="SHF413" s="464"/>
      <c r="SHG413" s="464"/>
      <c r="SHH413" s="464"/>
      <c r="SHI413" s="464"/>
      <c r="SHJ413" s="464"/>
      <c r="SHK413" s="464"/>
      <c r="SHL413" s="464"/>
      <c r="SHM413" s="464"/>
      <c r="SHN413" s="464"/>
      <c r="SHO413" s="464"/>
      <c r="SHP413" s="464"/>
      <c r="SHQ413" s="464"/>
      <c r="SHR413" s="464"/>
      <c r="SHS413" s="464"/>
      <c r="SHT413" s="464"/>
      <c r="SHU413" s="464"/>
      <c r="SHV413" s="464"/>
      <c r="SHW413" s="464"/>
      <c r="SHX413" s="464"/>
      <c r="SHY413" s="464"/>
      <c r="SHZ413" s="464"/>
      <c r="SIA413" s="464"/>
      <c r="SIB413" s="464"/>
      <c r="SIC413" s="464"/>
      <c r="SID413" s="464"/>
      <c r="SIE413" s="464"/>
      <c r="SIF413" s="464"/>
      <c r="SIG413" s="464"/>
      <c r="SIH413" s="464"/>
      <c r="SII413" s="464"/>
      <c r="SIJ413" s="464"/>
      <c r="SIK413" s="464"/>
      <c r="SIL413" s="464"/>
      <c r="SIM413" s="464"/>
      <c r="SIN413" s="464"/>
      <c r="SIO413" s="464"/>
      <c r="SIP413" s="464"/>
      <c r="SIQ413" s="464"/>
      <c r="SIR413" s="464"/>
      <c r="SIS413" s="464"/>
      <c r="SIT413" s="464"/>
      <c r="SIU413" s="464"/>
      <c r="SIV413" s="464"/>
      <c r="SIW413" s="464"/>
      <c r="SIX413" s="464"/>
      <c r="SIY413" s="464"/>
      <c r="SIZ413" s="464"/>
      <c r="SJA413" s="464"/>
      <c r="SJB413" s="464"/>
      <c r="SJC413" s="464"/>
      <c r="SJD413" s="464"/>
      <c r="SJE413" s="464"/>
      <c r="SJF413" s="464"/>
      <c r="SJG413" s="464"/>
      <c r="SJH413" s="464"/>
      <c r="SJI413" s="464"/>
      <c r="SJJ413" s="464"/>
      <c r="SJK413" s="464"/>
      <c r="SJL413" s="464"/>
      <c r="SJM413" s="464"/>
      <c r="SJN413" s="464"/>
      <c r="SJO413" s="464"/>
      <c r="SJP413" s="464"/>
      <c r="SJQ413" s="464"/>
      <c r="SJR413" s="464"/>
      <c r="SJS413" s="464"/>
      <c r="SJT413" s="464"/>
      <c r="SJU413" s="464"/>
      <c r="SJV413" s="464"/>
      <c r="SJW413" s="464"/>
      <c r="SJX413" s="464"/>
      <c r="SJY413" s="464"/>
      <c r="SJZ413" s="464"/>
      <c r="SKA413" s="464"/>
      <c r="SKB413" s="464"/>
      <c r="SKC413" s="464"/>
      <c r="SKD413" s="464"/>
      <c r="SKE413" s="464"/>
      <c r="SKF413" s="464"/>
      <c r="SKG413" s="464"/>
      <c r="SKH413" s="464"/>
      <c r="SKI413" s="464"/>
      <c r="SKJ413" s="464"/>
      <c r="SKK413" s="464"/>
      <c r="SKL413" s="464"/>
      <c r="SKM413" s="464"/>
      <c r="SKN413" s="464"/>
      <c r="SKO413" s="464"/>
      <c r="SKP413" s="464"/>
      <c r="SKQ413" s="464"/>
      <c r="SKR413" s="464"/>
      <c r="SKS413" s="464"/>
      <c r="SKT413" s="464"/>
      <c r="SKU413" s="464"/>
      <c r="SKV413" s="464"/>
      <c r="SKW413" s="464"/>
      <c r="SKX413" s="464"/>
      <c r="SKY413" s="464"/>
      <c r="SKZ413" s="464"/>
      <c r="SLA413" s="464"/>
      <c r="SLB413" s="464"/>
      <c r="SLC413" s="464"/>
      <c r="SLD413" s="464"/>
      <c r="SLE413" s="464"/>
      <c r="SLF413" s="464"/>
      <c r="SLG413" s="464"/>
      <c r="SLH413" s="464"/>
      <c r="SLI413" s="464"/>
      <c r="SLJ413" s="464"/>
      <c r="SLK413" s="464"/>
      <c r="SLL413" s="464"/>
      <c r="SLM413" s="464"/>
      <c r="SLN413" s="464"/>
      <c r="SLO413" s="464"/>
      <c r="SLP413" s="464"/>
      <c r="SLQ413" s="464"/>
      <c r="SLR413" s="464"/>
      <c r="SLS413" s="464"/>
      <c r="SLT413" s="464"/>
      <c r="SLU413" s="464"/>
      <c r="SLV413" s="464"/>
      <c r="SLW413" s="464"/>
      <c r="SLX413" s="464"/>
      <c r="SLY413" s="464"/>
      <c r="SLZ413" s="464"/>
      <c r="SMA413" s="464"/>
      <c r="SMB413" s="464"/>
      <c r="SMC413" s="464"/>
      <c r="SMD413" s="464"/>
      <c r="SME413" s="464"/>
      <c r="SMF413" s="464"/>
      <c r="SMG413" s="464"/>
      <c r="SMH413" s="464"/>
      <c r="SMI413" s="464"/>
      <c r="SMJ413" s="464"/>
      <c r="SMK413" s="464"/>
      <c r="SML413" s="464"/>
      <c r="SMM413" s="464"/>
      <c r="SMN413" s="464"/>
      <c r="SMO413" s="464"/>
      <c r="SMP413" s="464"/>
      <c r="SMQ413" s="464"/>
      <c r="SMR413" s="464"/>
      <c r="SMS413" s="464"/>
      <c r="SMT413" s="464"/>
      <c r="SMU413" s="464"/>
      <c r="SMV413" s="464"/>
      <c r="SMW413" s="464"/>
      <c r="SMX413" s="464"/>
      <c r="SMY413" s="464"/>
      <c r="SMZ413" s="464"/>
      <c r="SNA413" s="464"/>
      <c r="SNB413" s="464"/>
      <c r="SNC413" s="464"/>
      <c r="SND413" s="464"/>
      <c r="SNE413" s="464"/>
      <c r="SNF413" s="464"/>
      <c r="SNG413" s="464"/>
      <c r="SNH413" s="464"/>
      <c r="SNI413" s="464"/>
      <c r="SNJ413" s="464"/>
      <c r="SNK413" s="464"/>
      <c r="SNL413" s="464"/>
      <c r="SNM413" s="464"/>
      <c r="SNN413" s="464"/>
      <c r="SNO413" s="464"/>
      <c r="SNP413" s="464"/>
      <c r="SNQ413" s="464"/>
      <c r="SNR413" s="464"/>
      <c r="SNS413" s="464"/>
      <c r="SNT413" s="464"/>
      <c r="SNU413" s="464"/>
      <c r="SNV413" s="464"/>
      <c r="SNW413" s="464"/>
      <c r="SNX413" s="464"/>
      <c r="SNY413" s="464"/>
      <c r="SNZ413" s="464"/>
      <c r="SOA413" s="464"/>
      <c r="SOB413" s="464"/>
      <c r="SOC413" s="464"/>
      <c r="SOD413" s="464"/>
      <c r="SOE413" s="464"/>
      <c r="SOF413" s="464"/>
      <c r="SOG413" s="464"/>
      <c r="SOH413" s="464"/>
      <c r="SOI413" s="464"/>
      <c r="SOJ413" s="464"/>
      <c r="SOK413" s="464"/>
      <c r="SOL413" s="464"/>
      <c r="SOM413" s="464"/>
      <c r="SON413" s="464"/>
      <c r="SOO413" s="464"/>
      <c r="SOP413" s="464"/>
      <c r="SOQ413" s="464"/>
      <c r="SOR413" s="464"/>
      <c r="SOS413" s="464"/>
      <c r="SOT413" s="464"/>
      <c r="SOU413" s="464"/>
      <c r="SOV413" s="464"/>
      <c r="SOW413" s="464"/>
      <c r="SOX413" s="464"/>
      <c r="SOY413" s="464"/>
      <c r="SOZ413" s="464"/>
      <c r="SPA413" s="464"/>
      <c r="SPB413" s="464"/>
      <c r="SPC413" s="464"/>
      <c r="SPD413" s="464"/>
      <c r="SPE413" s="464"/>
      <c r="SPF413" s="464"/>
      <c r="SPG413" s="464"/>
      <c r="SPH413" s="464"/>
      <c r="SPI413" s="464"/>
      <c r="SPJ413" s="464"/>
      <c r="SPK413" s="464"/>
      <c r="SPL413" s="464"/>
      <c r="SPM413" s="464"/>
      <c r="SPN413" s="464"/>
      <c r="SPO413" s="464"/>
      <c r="SPP413" s="464"/>
      <c r="SPQ413" s="464"/>
      <c r="SPR413" s="464"/>
      <c r="SPS413" s="464"/>
      <c r="SPT413" s="464"/>
      <c r="SPU413" s="464"/>
      <c r="SPV413" s="464"/>
      <c r="SPW413" s="464"/>
      <c r="SPX413" s="464"/>
      <c r="SPY413" s="464"/>
      <c r="SPZ413" s="464"/>
      <c r="SQA413" s="464"/>
      <c r="SQB413" s="464"/>
      <c r="SQC413" s="464"/>
      <c r="SQD413" s="464"/>
      <c r="SQE413" s="464"/>
      <c r="SQF413" s="464"/>
      <c r="SQG413" s="464"/>
      <c r="SQH413" s="464"/>
      <c r="SQI413" s="464"/>
      <c r="SQJ413" s="464"/>
      <c r="SQK413" s="464"/>
      <c r="SQL413" s="464"/>
      <c r="SQM413" s="464"/>
      <c r="SQN413" s="464"/>
      <c r="SQO413" s="464"/>
      <c r="SQP413" s="464"/>
      <c r="SQQ413" s="464"/>
      <c r="SQR413" s="464"/>
      <c r="SQS413" s="464"/>
      <c r="SQT413" s="464"/>
      <c r="SQU413" s="464"/>
      <c r="SQV413" s="464"/>
      <c r="SQW413" s="464"/>
      <c r="SQX413" s="464"/>
      <c r="SQY413" s="464"/>
      <c r="SQZ413" s="464"/>
      <c r="SRA413" s="464"/>
      <c r="SRB413" s="464"/>
      <c r="SRC413" s="464"/>
      <c r="SRD413" s="464"/>
      <c r="SRE413" s="464"/>
      <c r="SRF413" s="464"/>
      <c r="SRG413" s="464"/>
      <c r="SRH413" s="464"/>
      <c r="SRI413" s="464"/>
      <c r="SRJ413" s="464"/>
      <c r="SRK413" s="464"/>
      <c r="SRL413" s="464"/>
      <c r="SRM413" s="464"/>
      <c r="SRN413" s="464"/>
      <c r="SRO413" s="464"/>
      <c r="SRP413" s="464"/>
      <c r="SRQ413" s="464"/>
      <c r="SRR413" s="464"/>
      <c r="SRS413" s="464"/>
      <c r="SRT413" s="464"/>
      <c r="SRU413" s="464"/>
      <c r="SRV413" s="464"/>
      <c r="SRW413" s="464"/>
      <c r="SRX413" s="464"/>
      <c r="SRY413" s="464"/>
      <c r="SRZ413" s="464"/>
      <c r="SSA413" s="464"/>
      <c r="SSB413" s="464"/>
      <c r="SSC413" s="464"/>
      <c r="SSD413" s="464"/>
      <c r="SSE413" s="464"/>
      <c r="SSF413" s="464"/>
      <c r="SSG413" s="464"/>
      <c r="SSH413" s="464"/>
      <c r="SSI413" s="464"/>
      <c r="SSJ413" s="464"/>
      <c r="SSK413" s="464"/>
      <c r="SSL413" s="464"/>
      <c r="SSM413" s="464"/>
      <c r="SSN413" s="464"/>
      <c r="SSO413" s="464"/>
      <c r="SSP413" s="464"/>
      <c r="SSQ413" s="464"/>
      <c r="SSR413" s="464"/>
      <c r="SSS413" s="464"/>
      <c r="SST413" s="464"/>
      <c r="SSU413" s="464"/>
      <c r="SSV413" s="464"/>
      <c r="SSW413" s="464"/>
      <c r="SSX413" s="464"/>
      <c r="SSY413" s="464"/>
      <c r="SSZ413" s="464"/>
      <c r="STA413" s="464"/>
      <c r="STB413" s="464"/>
      <c r="STC413" s="464"/>
      <c r="STD413" s="464"/>
      <c r="STE413" s="464"/>
      <c r="STF413" s="464"/>
      <c r="STG413" s="464"/>
      <c r="STH413" s="464"/>
      <c r="STI413" s="464"/>
      <c r="STJ413" s="464"/>
      <c r="STK413" s="464"/>
      <c r="STL413" s="464"/>
      <c r="STM413" s="464"/>
      <c r="STN413" s="464"/>
      <c r="STO413" s="464"/>
      <c r="STP413" s="464"/>
      <c r="STQ413" s="464"/>
      <c r="STR413" s="464"/>
      <c r="STS413" s="464"/>
      <c r="STT413" s="464"/>
      <c r="STU413" s="464"/>
      <c r="STV413" s="464"/>
      <c r="STW413" s="464"/>
      <c r="STX413" s="464"/>
      <c r="STY413" s="464"/>
      <c r="STZ413" s="464"/>
      <c r="SUA413" s="464"/>
      <c r="SUB413" s="464"/>
      <c r="SUC413" s="464"/>
      <c r="SUD413" s="464"/>
      <c r="SUE413" s="464"/>
      <c r="SUF413" s="464"/>
      <c r="SUG413" s="464"/>
      <c r="SUH413" s="464"/>
      <c r="SUI413" s="464"/>
      <c r="SUJ413" s="464"/>
      <c r="SUK413" s="464"/>
      <c r="SUL413" s="464"/>
      <c r="SUM413" s="464"/>
      <c r="SUN413" s="464"/>
      <c r="SUO413" s="464"/>
      <c r="SUP413" s="464"/>
      <c r="SUQ413" s="464"/>
      <c r="SUR413" s="464"/>
      <c r="SUS413" s="464"/>
      <c r="SUT413" s="464"/>
      <c r="SUU413" s="464"/>
      <c r="SUV413" s="464"/>
      <c r="SUW413" s="464"/>
      <c r="SUX413" s="464"/>
      <c r="SUY413" s="464"/>
      <c r="SUZ413" s="464"/>
      <c r="SVA413" s="464"/>
      <c r="SVB413" s="464"/>
      <c r="SVC413" s="464"/>
      <c r="SVD413" s="464"/>
      <c r="SVE413" s="464"/>
      <c r="SVF413" s="464"/>
      <c r="SVG413" s="464"/>
      <c r="SVH413" s="464"/>
      <c r="SVI413" s="464"/>
      <c r="SVJ413" s="464"/>
      <c r="SVK413" s="464"/>
      <c r="SVL413" s="464"/>
      <c r="SVM413" s="464"/>
      <c r="SVN413" s="464"/>
      <c r="SVO413" s="464"/>
      <c r="SVP413" s="464"/>
      <c r="SVQ413" s="464"/>
      <c r="SVR413" s="464"/>
      <c r="SVS413" s="464"/>
      <c r="SVT413" s="464"/>
      <c r="SVU413" s="464"/>
      <c r="SVV413" s="464"/>
      <c r="SVW413" s="464"/>
      <c r="SVX413" s="464"/>
      <c r="SVY413" s="464"/>
      <c r="SVZ413" s="464"/>
      <c r="SWA413" s="464"/>
      <c r="SWB413" s="464"/>
      <c r="SWC413" s="464"/>
      <c r="SWD413" s="464"/>
      <c r="SWE413" s="464"/>
      <c r="SWF413" s="464"/>
      <c r="SWG413" s="464"/>
      <c r="SWH413" s="464"/>
      <c r="SWI413" s="464"/>
      <c r="SWJ413" s="464"/>
      <c r="SWK413" s="464"/>
      <c r="SWL413" s="464"/>
      <c r="SWM413" s="464"/>
      <c r="SWN413" s="464"/>
      <c r="SWO413" s="464"/>
      <c r="SWP413" s="464"/>
      <c r="SWQ413" s="464"/>
      <c r="SWR413" s="464"/>
      <c r="SWS413" s="464"/>
      <c r="SWT413" s="464"/>
      <c r="SWU413" s="464"/>
      <c r="SWV413" s="464"/>
      <c r="SWW413" s="464"/>
      <c r="SWX413" s="464"/>
      <c r="SWY413" s="464"/>
      <c r="SWZ413" s="464"/>
      <c r="SXA413" s="464"/>
      <c r="SXB413" s="464"/>
      <c r="SXC413" s="464"/>
      <c r="SXD413" s="464"/>
      <c r="SXE413" s="464"/>
      <c r="SXF413" s="464"/>
      <c r="SXG413" s="464"/>
      <c r="SXH413" s="464"/>
      <c r="SXI413" s="464"/>
      <c r="SXJ413" s="464"/>
      <c r="SXK413" s="464"/>
      <c r="SXL413" s="464"/>
      <c r="SXM413" s="464"/>
      <c r="SXN413" s="464"/>
      <c r="SXO413" s="464"/>
      <c r="SXP413" s="464"/>
      <c r="SXQ413" s="464"/>
      <c r="SXR413" s="464"/>
      <c r="SXS413" s="464"/>
      <c r="SXT413" s="464"/>
      <c r="SXU413" s="464"/>
      <c r="SXV413" s="464"/>
      <c r="SXW413" s="464"/>
      <c r="SXX413" s="464"/>
      <c r="SXY413" s="464"/>
      <c r="SXZ413" s="464"/>
      <c r="SYA413" s="464"/>
      <c r="SYB413" s="464"/>
      <c r="SYC413" s="464"/>
      <c r="SYD413" s="464"/>
      <c r="SYE413" s="464"/>
      <c r="SYF413" s="464"/>
      <c r="SYG413" s="464"/>
      <c r="SYH413" s="464"/>
      <c r="SYI413" s="464"/>
      <c r="SYJ413" s="464"/>
      <c r="SYK413" s="464"/>
      <c r="SYL413" s="464"/>
      <c r="SYM413" s="464"/>
      <c r="SYN413" s="464"/>
      <c r="SYO413" s="464"/>
      <c r="SYP413" s="464"/>
      <c r="SYQ413" s="464"/>
      <c r="SYR413" s="464"/>
      <c r="SYS413" s="464"/>
      <c r="SYT413" s="464"/>
      <c r="SYU413" s="464"/>
      <c r="SYV413" s="464"/>
      <c r="SYW413" s="464"/>
      <c r="SYX413" s="464"/>
      <c r="SYY413" s="464"/>
      <c r="SYZ413" s="464"/>
      <c r="SZA413" s="464"/>
      <c r="SZB413" s="464"/>
      <c r="SZC413" s="464"/>
      <c r="SZD413" s="464"/>
      <c r="SZE413" s="464"/>
      <c r="SZF413" s="464"/>
      <c r="SZG413" s="464"/>
      <c r="SZH413" s="464"/>
      <c r="SZI413" s="464"/>
      <c r="SZJ413" s="464"/>
      <c r="SZK413" s="464"/>
      <c r="SZL413" s="464"/>
      <c r="SZM413" s="464"/>
      <c r="SZN413" s="464"/>
      <c r="SZO413" s="464"/>
      <c r="SZP413" s="464"/>
      <c r="SZQ413" s="464"/>
      <c r="SZR413" s="464"/>
      <c r="SZS413" s="464"/>
      <c r="SZT413" s="464"/>
      <c r="SZU413" s="464"/>
      <c r="SZV413" s="464"/>
      <c r="SZW413" s="464"/>
      <c r="SZX413" s="464"/>
      <c r="SZY413" s="464"/>
      <c r="SZZ413" s="464"/>
      <c r="TAA413" s="464"/>
      <c r="TAB413" s="464"/>
      <c r="TAC413" s="464"/>
      <c r="TAD413" s="464"/>
      <c r="TAE413" s="464"/>
      <c r="TAF413" s="464"/>
      <c r="TAG413" s="464"/>
      <c r="TAH413" s="464"/>
      <c r="TAI413" s="464"/>
      <c r="TAJ413" s="464"/>
      <c r="TAK413" s="464"/>
      <c r="TAL413" s="464"/>
      <c r="TAM413" s="464"/>
      <c r="TAN413" s="464"/>
      <c r="TAO413" s="464"/>
      <c r="TAP413" s="464"/>
      <c r="TAQ413" s="464"/>
      <c r="TAR413" s="464"/>
      <c r="TAS413" s="464"/>
      <c r="TAT413" s="464"/>
      <c r="TAU413" s="464"/>
      <c r="TAV413" s="464"/>
      <c r="TAW413" s="464"/>
      <c r="TAX413" s="464"/>
      <c r="TAY413" s="464"/>
      <c r="TAZ413" s="464"/>
      <c r="TBA413" s="464"/>
      <c r="TBB413" s="464"/>
      <c r="TBC413" s="464"/>
      <c r="TBD413" s="464"/>
      <c r="TBE413" s="464"/>
      <c r="TBF413" s="464"/>
      <c r="TBG413" s="464"/>
      <c r="TBH413" s="464"/>
      <c r="TBI413" s="464"/>
      <c r="TBJ413" s="464"/>
      <c r="TBK413" s="464"/>
      <c r="TBL413" s="464"/>
      <c r="TBM413" s="464"/>
      <c r="TBN413" s="464"/>
      <c r="TBO413" s="464"/>
      <c r="TBP413" s="464"/>
      <c r="TBQ413" s="464"/>
      <c r="TBR413" s="464"/>
      <c r="TBS413" s="464"/>
      <c r="TBT413" s="464"/>
      <c r="TBU413" s="464"/>
      <c r="TBV413" s="464"/>
      <c r="TBW413" s="464"/>
      <c r="TBX413" s="464"/>
      <c r="TBY413" s="464"/>
      <c r="TBZ413" s="464"/>
      <c r="TCA413" s="464"/>
      <c r="TCB413" s="464"/>
      <c r="TCC413" s="464"/>
      <c r="TCD413" s="464"/>
      <c r="TCE413" s="464"/>
      <c r="TCF413" s="464"/>
      <c r="TCG413" s="464"/>
      <c r="TCH413" s="464"/>
      <c r="TCI413" s="464"/>
      <c r="TCJ413" s="464"/>
      <c r="TCK413" s="464"/>
      <c r="TCL413" s="464"/>
      <c r="TCM413" s="464"/>
      <c r="TCN413" s="464"/>
      <c r="TCO413" s="464"/>
      <c r="TCP413" s="464"/>
      <c r="TCQ413" s="464"/>
      <c r="TCR413" s="464"/>
      <c r="TCS413" s="464"/>
      <c r="TCT413" s="464"/>
      <c r="TCU413" s="464"/>
      <c r="TCV413" s="464"/>
      <c r="TCW413" s="464"/>
      <c r="TCX413" s="464"/>
      <c r="TCY413" s="464"/>
      <c r="TCZ413" s="464"/>
      <c r="TDA413" s="464"/>
      <c r="TDB413" s="464"/>
      <c r="TDC413" s="464"/>
      <c r="TDD413" s="464"/>
      <c r="TDE413" s="464"/>
      <c r="TDF413" s="464"/>
      <c r="TDG413" s="464"/>
      <c r="TDH413" s="464"/>
      <c r="TDI413" s="464"/>
      <c r="TDJ413" s="464"/>
      <c r="TDK413" s="464"/>
      <c r="TDL413" s="464"/>
      <c r="TDM413" s="464"/>
      <c r="TDN413" s="464"/>
      <c r="TDO413" s="464"/>
      <c r="TDP413" s="464"/>
      <c r="TDQ413" s="464"/>
      <c r="TDR413" s="464"/>
      <c r="TDS413" s="464"/>
      <c r="TDT413" s="464"/>
      <c r="TDU413" s="464"/>
      <c r="TDV413" s="464"/>
      <c r="TDW413" s="464"/>
      <c r="TDX413" s="464"/>
      <c r="TDY413" s="464"/>
      <c r="TDZ413" s="464"/>
      <c r="TEA413" s="464"/>
      <c r="TEB413" s="464"/>
      <c r="TEC413" s="464"/>
      <c r="TED413" s="464"/>
      <c r="TEE413" s="464"/>
      <c r="TEF413" s="464"/>
      <c r="TEG413" s="464"/>
      <c r="TEH413" s="464"/>
      <c r="TEI413" s="464"/>
      <c r="TEJ413" s="464"/>
      <c r="TEK413" s="464"/>
      <c r="TEL413" s="464"/>
      <c r="TEM413" s="464"/>
      <c r="TEN413" s="464"/>
      <c r="TEO413" s="464"/>
      <c r="TEP413" s="464"/>
      <c r="TEQ413" s="464"/>
      <c r="TER413" s="464"/>
      <c r="TES413" s="464"/>
      <c r="TET413" s="464"/>
      <c r="TEU413" s="464"/>
      <c r="TEV413" s="464"/>
      <c r="TEW413" s="464"/>
      <c r="TEX413" s="464"/>
      <c r="TEY413" s="464"/>
      <c r="TEZ413" s="464"/>
      <c r="TFA413" s="464"/>
      <c r="TFB413" s="464"/>
      <c r="TFC413" s="464"/>
      <c r="TFD413" s="464"/>
      <c r="TFE413" s="464"/>
      <c r="TFF413" s="464"/>
      <c r="TFG413" s="464"/>
      <c r="TFH413" s="464"/>
      <c r="TFI413" s="464"/>
      <c r="TFJ413" s="464"/>
      <c r="TFK413" s="464"/>
      <c r="TFL413" s="464"/>
      <c r="TFM413" s="464"/>
      <c r="TFN413" s="464"/>
      <c r="TFO413" s="464"/>
      <c r="TFP413" s="464"/>
      <c r="TFQ413" s="464"/>
      <c r="TFR413" s="464"/>
      <c r="TFS413" s="464"/>
      <c r="TFT413" s="464"/>
      <c r="TFU413" s="464"/>
      <c r="TFV413" s="464"/>
      <c r="TFW413" s="464"/>
      <c r="TFX413" s="464"/>
      <c r="TFY413" s="464"/>
      <c r="TFZ413" s="464"/>
      <c r="TGA413" s="464"/>
      <c r="TGB413" s="464"/>
      <c r="TGC413" s="464"/>
      <c r="TGD413" s="464"/>
      <c r="TGE413" s="464"/>
      <c r="TGF413" s="464"/>
      <c r="TGG413" s="464"/>
      <c r="TGH413" s="464"/>
      <c r="TGI413" s="464"/>
      <c r="TGJ413" s="464"/>
      <c r="TGK413" s="464"/>
      <c r="TGL413" s="464"/>
      <c r="TGM413" s="464"/>
      <c r="TGN413" s="464"/>
      <c r="TGO413" s="464"/>
      <c r="TGP413" s="464"/>
      <c r="TGQ413" s="464"/>
      <c r="TGR413" s="464"/>
      <c r="TGS413" s="464"/>
      <c r="TGT413" s="464"/>
      <c r="TGU413" s="464"/>
      <c r="TGV413" s="464"/>
      <c r="TGW413" s="464"/>
      <c r="TGX413" s="464"/>
      <c r="TGY413" s="464"/>
      <c r="TGZ413" s="464"/>
      <c r="THA413" s="464"/>
      <c r="THB413" s="464"/>
      <c r="THC413" s="464"/>
      <c r="THD413" s="464"/>
      <c r="THE413" s="464"/>
      <c r="THF413" s="464"/>
      <c r="THG413" s="464"/>
      <c r="THH413" s="464"/>
      <c r="THI413" s="464"/>
      <c r="THJ413" s="464"/>
      <c r="THK413" s="464"/>
      <c r="THL413" s="464"/>
      <c r="THM413" s="464"/>
      <c r="THN413" s="464"/>
      <c r="THO413" s="464"/>
      <c r="THP413" s="464"/>
      <c r="THQ413" s="464"/>
      <c r="THR413" s="464"/>
      <c r="THS413" s="464"/>
      <c r="THT413" s="464"/>
      <c r="THU413" s="464"/>
      <c r="THV413" s="464"/>
      <c r="THW413" s="464"/>
      <c r="THX413" s="464"/>
      <c r="THY413" s="464"/>
      <c r="THZ413" s="464"/>
      <c r="TIA413" s="464"/>
      <c r="TIB413" s="464"/>
      <c r="TIC413" s="464"/>
      <c r="TID413" s="464"/>
      <c r="TIE413" s="464"/>
      <c r="TIF413" s="464"/>
      <c r="TIG413" s="464"/>
      <c r="TIH413" s="464"/>
      <c r="TII413" s="464"/>
      <c r="TIJ413" s="464"/>
      <c r="TIK413" s="464"/>
      <c r="TIL413" s="464"/>
      <c r="TIM413" s="464"/>
      <c r="TIN413" s="464"/>
      <c r="TIO413" s="464"/>
      <c r="TIP413" s="464"/>
      <c r="TIQ413" s="464"/>
      <c r="TIR413" s="464"/>
      <c r="TIS413" s="464"/>
      <c r="TIT413" s="464"/>
      <c r="TIU413" s="464"/>
      <c r="TIV413" s="464"/>
      <c r="TIW413" s="464"/>
      <c r="TIX413" s="464"/>
      <c r="TIY413" s="464"/>
      <c r="TIZ413" s="464"/>
      <c r="TJA413" s="464"/>
      <c r="TJB413" s="464"/>
      <c r="TJC413" s="464"/>
      <c r="TJD413" s="464"/>
      <c r="TJE413" s="464"/>
      <c r="TJF413" s="464"/>
      <c r="TJG413" s="464"/>
      <c r="TJH413" s="464"/>
      <c r="TJI413" s="464"/>
      <c r="TJJ413" s="464"/>
      <c r="TJK413" s="464"/>
      <c r="TJL413" s="464"/>
      <c r="TJM413" s="464"/>
      <c r="TJN413" s="464"/>
      <c r="TJO413" s="464"/>
      <c r="TJP413" s="464"/>
      <c r="TJQ413" s="464"/>
      <c r="TJR413" s="464"/>
      <c r="TJS413" s="464"/>
      <c r="TJT413" s="464"/>
      <c r="TJU413" s="464"/>
      <c r="TJV413" s="464"/>
      <c r="TJW413" s="464"/>
      <c r="TJX413" s="464"/>
      <c r="TJY413" s="464"/>
      <c r="TJZ413" s="464"/>
      <c r="TKA413" s="464"/>
      <c r="TKB413" s="464"/>
      <c r="TKC413" s="464"/>
      <c r="TKD413" s="464"/>
      <c r="TKE413" s="464"/>
      <c r="TKF413" s="464"/>
      <c r="TKG413" s="464"/>
      <c r="TKH413" s="464"/>
      <c r="TKI413" s="464"/>
      <c r="TKJ413" s="464"/>
      <c r="TKK413" s="464"/>
      <c r="TKL413" s="464"/>
      <c r="TKM413" s="464"/>
      <c r="TKN413" s="464"/>
      <c r="TKO413" s="464"/>
      <c r="TKP413" s="464"/>
      <c r="TKQ413" s="464"/>
      <c r="TKR413" s="464"/>
      <c r="TKS413" s="464"/>
      <c r="TKT413" s="464"/>
      <c r="TKU413" s="464"/>
      <c r="TKV413" s="464"/>
      <c r="TKW413" s="464"/>
      <c r="TKX413" s="464"/>
      <c r="TKY413" s="464"/>
      <c r="TKZ413" s="464"/>
      <c r="TLA413" s="464"/>
      <c r="TLB413" s="464"/>
      <c r="TLC413" s="464"/>
      <c r="TLD413" s="464"/>
      <c r="TLE413" s="464"/>
      <c r="TLF413" s="464"/>
      <c r="TLG413" s="464"/>
      <c r="TLH413" s="464"/>
      <c r="TLI413" s="464"/>
      <c r="TLJ413" s="464"/>
      <c r="TLK413" s="464"/>
      <c r="TLL413" s="464"/>
      <c r="TLM413" s="464"/>
      <c r="TLN413" s="464"/>
      <c r="TLO413" s="464"/>
      <c r="TLP413" s="464"/>
      <c r="TLQ413" s="464"/>
      <c r="TLR413" s="464"/>
      <c r="TLS413" s="464"/>
      <c r="TLT413" s="464"/>
      <c r="TLU413" s="464"/>
      <c r="TLV413" s="464"/>
      <c r="TLW413" s="464"/>
      <c r="TLX413" s="464"/>
      <c r="TLY413" s="464"/>
      <c r="TLZ413" s="464"/>
      <c r="TMA413" s="464"/>
      <c r="TMB413" s="464"/>
      <c r="TMC413" s="464"/>
      <c r="TMD413" s="464"/>
      <c r="TME413" s="464"/>
      <c r="TMF413" s="464"/>
      <c r="TMG413" s="464"/>
      <c r="TMH413" s="464"/>
      <c r="TMI413" s="464"/>
      <c r="TMJ413" s="464"/>
      <c r="TMK413" s="464"/>
      <c r="TML413" s="464"/>
      <c r="TMM413" s="464"/>
      <c r="TMN413" s="464"/>
      <c r="TMO413" s="464"/>
      <c r="TMP413" s="464"/>
      <c r="TMQ413" s="464"/>
      <c r="TMR413" s="464"/>
      <c r="TMS413" s="464"/>
      <c r="TMT413" s="464"/>
      <c r="TMU413" s="464"/>
      <c r="TMV413" s="464"/>
      <c r="TMW413" s="464"/>
      <c r="TMX413" s="464"/>
      <c r="TMY413" s="464"/>
      <c r="TMZ413" s="464"/>
      <c r="TNA413" s="464"/>
      <c r="TNB413" s="464"/>
      <c r="TNC413" s="464"/>
      <c r="TND413" s="464"/>
      <c r="TNE413" s="464"/>
      <c r="TNF413" s="464"/>
      <c r="TNG413" s="464"/>
      <c r="TNH413" s="464"/>
      <c r="TNI413" s="464"/>
      <c r="TNJ413" s="464"/>
      <c r="TNK413" s="464"/>
      <c r="TNL413" s="464"/>
      <c r="TNM413" s="464"/>
      <c r="TNN413" s="464"/>
      <c r="TNO413" s="464"/>
      <c r="TNP413" s="464"/>
      <c r="TNQ413" s="464"/>
      <c r="TNR413" s="464"/>
      <c r="TNS413" s="464"/>
      <c r="TNT413" s="464"/>
      <c r="TNU413" s="464"/>
      <c r="TNV413" s="464"/>
      <c r="TNW413" s="464"/>
      <c r="TNX413" s="464"/>
      <c r="TNY413" s="464"/>
      <c r="TNZ413" s="464"/>
      <c r="TOA413" s="464"/>
      <c r="TOB413" s="464"/>
      <c r="TOC413" s="464"/>
      <c r="TOD413" s="464"/>
      <c r="TOE413" s="464"/>
      <c r="TOF413" s="464"/>
      <c r="TOG413" s="464"/>
      <c r="TOH413" s="464"/>
      <c r="TOI413" s="464"/>
      <c r="TOJ413" s="464"/>
      <c r="TOK413" s="464"/>
      <c r="TOL413" s="464"/>
      <c r="TOM413" s="464"/>
      <c r="TON413" s="464"/>
      <c r="TOO413" s="464"/>
      <c r="TOP413" s="464"/>
      <c r="TOQ413" s="464"/>
      <c r="TOR413" s="464"/>
      <c r="TOS413" s="464"/>
      <c r="TOT413" s="464"/>
      <c r="TOU413" s="464"/>
      <c r="TOV413" s="464"/>
      <c r="TOW413" s="464"/>
      <c r="TOX413" s="464"/>
      <c r="TOY413" s="464"/>
      <c r="TOZ413" s="464"/>
      <c r="TPA413" s="464"/>
      <c r="TPB413" s="464"/>
      <c r="TPC413" s="464"/>
      <c r="TPD413" s="464"/>
      <c r="TPE413" s="464"/>
      <c r="TPF413" s="464"/>
      <c r="TPG413" s="464"/>
      <c r="TPH413" s="464"/>
      <c r="TPI413" s="464"/>
      <c r="TPJ413" s="464"/>
      <c r="TPK413" s="464"/>
      <c r="TPL413" s="464"/>
      <c r="TPM413" s="464"/>
      <c r="TPN413" s="464"/>
      <c r="TPO413" s="464"/>
      <c r="TPP413" s="464"/>
      <c r="TPQ413" s="464"/>
      <c r="TPR413" s="464"/>
      <c r="TPS413" s="464"/>
      <c r="TPT413" s="464"/>
      <c r="TPU413" s="464"/>
      <c r="TPV413" s="464"/>
      <c r="TPW413" s="464"/>
      <c r="TPX413" s="464"/>
      <c r="TPY413" s="464"/>
      <c r="TPZ413" s="464"/>
      <c r="TQA413" s="464"/>
      <c r="TQB413" s="464"/>
      <c r="TQC413" s="464"/>
      <c r="TQD413" s="464"/>
      <c r="TQE413" s="464"/>
      <c r="TQF413" s="464"/>
      <c r="TQG413" s="464"/>
      <c r="TQH413" s="464"/>
      <c r="TQI413" s="464"/>
      <c r="TQJ413" s="464"/>
      <c r="TQK413" s="464"/>
      <c r="TQL413" s="464"/>
      <c r="TQM413" s="464"/>
      <c r="TQN413" s="464"/>
      <c r="TQO413" s="464"/>
      <c r="TQP413" s="464"/>
      <c r="TQQ413" s="464"/>
      <c r="TQR413" s="464"/>
      <c r="TQS413" s="464"/>
      <c r="TQT413" s="464"/>
      <c r="TQU413" s="464"/>
      <c r="TQV413" s="464"/>
      <c r="TQW413" s="464"/>
      <c r="TQX413" s="464"/>
      <c r="TQY413" s="464"/>
      <c r="TQZ413" s="464"/>
      <c r="TRA413" s="464"/>
      <c r="TRB413" s="464"/>
      <c r="TRC413" s="464"/>
      <c r="TRD413" s="464"/>
      <c r="TRE413" s="464"/>
      <c r="TRF413" s="464"/>
      <c r="TRG413" s="464"/>
      <c r="TRH413" s="464"/>
      <c r="TRI413" s="464"/>
      <c r="TRJ413" s="464"/>
      <c r="TRK413" s="464"/>
      <c r="TRL413" s="464"/>
      <c r="TRM413" s="464"/>
      <c r="TRN413" s="464"/>
      <c r="TRO413" s="464"/>
      <c r="TRP413" s="464"/>
      <c r="TRQ413" s="464"/>
      <c r="TRR413" s="464"/>
      <c r="TRS413" s="464"/>
      <c r="TRT413" s="464"/>
      <c r="TRU413" s="464"/>
      <c r="TRV413" s="464"/>
      <c r="TRW413" s="464"/>
      <c r="TRX413" s="464"/>
      <c r="TRY413" s="464"/>
      <c r="TRZ413" s="464"/>
      <c r="TSA413" s="464"/>
      <c r="TSB413" s="464"/>
      <c r="TSC413" s="464"/>
      <c r="TSD413" s="464"/>
      <c r="TSE413" s="464"/>
      <c r="TSF413" s="464"/>
      <c r="TSG413" s="464"/>
      <c r="TSH413" s="464"/>
      <c r="TSI413" s="464"/>
      <c r="TSJ413" s="464"/>
      <c r="TSK413" s="464"/>
      <c r="TSL413" s="464"/>
      <c r="TSM413" s="464"/>
      <c r="TSN413" s="464"/>
      <c r="TSO413" s="464"/>
      <c r="TSP413" s="464"/>
      <c r="TSQ413" s="464"/>
      <c r="TSR413" s="464"/>
      <c r="TSS413" s="464"/>
      <c r="TST413" s="464"/>
      <c r="TSU413" s="464"/>
      <c r="TSV413" s="464"/>
      <c r="TSW413" s="464"/>
      <c r="TSX413" s="464"/>
      <c r="TSY413" s="464"/>
      <c r="TSZ413" s="464"/>
      <c r="TTA413" s="464"/>
      <c r="TTB413" s="464"/>
      <c r="TTC413" s="464"/>
      <c r="TTD413" s="464"/>
      <c r="TTE413" s="464"/>
      <c r="TTF413" s="464"/>
      <c r="TTG413" s="464"/>
      <c r="TTH413" s="464"/>
      <c r="TTI413" s="464"/>
      <c r="TTJ413" s="464"/>
      <c r="TTK413" s="464"/>
      <c r="TTL413" s="464"/>
      <c r="TTM413" s="464"/>
      <c r="TTN413" s="464"/>
      <c r="TTO413" s="464"/>
      <c r="TTP413" s="464"/>
      <c r="TTQ413" s="464"/>
      <c r="TTR413" s="464"/>
      <c r="TTS413" s="464"/>
      <c r="TTT413" s="464"/>
      <c r="TTU413" s="464"/>
      <c r="TTV413" s="464"/>
      <c r="TTW413" s="464"/>
      <c r="TTX413" s="464"/>
      <c r="TTY413" s="464"/>
      <c r="TTZ413" s="464"/>
      <c r="TUA413" s="464"/>
      <c r="TUB413" s="464"/>
      <c r="TUC413" s="464"/>
      <c r="TUD413" s="464"/>
      <c r="TUE413" s="464"/>
      <c r="TUF413" s="464"/>
      <c r="TUG413" s="464"/>
      <c r="TUH413" s="464"/>
      <c r="TUI413" s="464"/>
      <c r="TUJ413" s="464"/>
      <c r="TUK413" s="464"/>
      <c r="TUL413" s="464"/>
      <c r="TUM413" s="464"/>
      <c r="TUN413" s="464"/>
      <c r="TUO413" s="464"/>
      <c r="TUP413" s="464"/>
      <c r="TUQ413" s="464"/>
      <c r="TUR413" s="464"/>
      <c r="TUS413" s="464"/>
      <c r="TUT413" s="464"/>
      <c r="TUU413" s="464"/>
      <c r="TUV413" s="464"/>
      <c r="TUW413" s="464"/>
      <c r="TUX413" s="464"/>
      <c r="TUY413" s="464"/>
      <c r="TUZ413" s="464"/>
      <c r="TVA413" s="464"/>
      <c r="TVB413" s="464"/>
      <c r="TVC413" s="464"/>
      <c r="TVD413" s="464"/>
      <c r="TVE413" s="464"/>
      <c r="TVF413" s="464"/>
      <c r="TVG413" s="464"/>
      <c r="TVH413" s="464"/>
      <c r="TVI413" s="464"/>
      <c r="TVJ413" s="464"/>
      <c r="TVK413" s="464"/>
      <c r="TVL413" s="464"/>
      <c r="TVM413" s="464"/>
      <c r="TVN413" s="464"/>
      <c r="TVO413" s="464"/>
      <c r="TVP413" s="464"/>
      <c r="TVQ413" s="464"/>
      <c r="TVR413" s="464"/>
      <c r="TVS413" s="464"/>
      <c r="TVT413" s="464"/>
      <c r="TVU413" s="464"/>
      <c r="TVV413" s="464"/>
      <c r="TVW413" s="464"/>
      <c r="TVX413" s="464"/>
      <c r="TVY413" s="464"/>
      <c r="TVZ413" s="464"/>
      <c r="TWA413" s="464"/>
      <c r="TWB413" s="464"/>
      <c r="TWC413" s="464"/>
      <c r="TWD413" s="464"/>
      <c r="TWE413" s="464"/>
      <c r="TWF413" s="464"/>
      <c r="TWG413" s="464"/>
      <c r="TWH413" s="464"/>
      <c r="TWI413" s="464"/>
      <c r="TWJ413" s="464"/>
      <c r="TWK413" s="464"/>
      <c r="TWL413" s="464"/>
      <c r="TWM413" s="464"/>
      <c r="TWN413" s="464"/>
      <c r="TWO413" s="464"/>
      <c r="TWP413" s="464"/>
      <c r="TWQ413" s="464"/>
      <c r="TWR413" s="464"/>
      <c r="TWS413" s="464"/>
      <c r="TWT413" s="464"/>
      <c r="TWU413" s="464"/>
      <c r="TWV413" s="464"/>
      <c r="TWW413" s="464"/>
      <c r="TWX413" s="464"/>
      <c r="TWY413" s="464"/>
      <c r="TWZ413" s="464"/>
      <c r="TXA413" s="464"/>
      <c r="TXB413" s="464"/>
      <c r="TXC413" s="464"/>
      <c r="TXD413" s="464"/>
      <c r="TXE413" s="464"/>
      <c r="TXF413" s="464"/>
      <c r="TXG413" s="464"/>
      <c r="TXH413" s="464"/>
      <c r="TXI413" s="464"/>
      <c r="TXJ413" s="464"/>
      <c r="TXK413" s="464"/>
      <c r="TXL413" s="464"/>
      <c r="TXM413" s="464"/>
      <c r="TXN413" s="464"/>
      <c r="TXO413" s="464"/>
      <c r="TXP413" s="464"/>
      <c r="TXQ413" s="464"/>
      <c r="TXR413" s="464"/>
      <c r="TXS413" s="464"/>
      <c r="TXT413" s="464"/>
      <c r="TXU413" s="464"/>
      <c r="TXV413" s="464"/>
      <c r="TXW413" s="464"/>
      <c r="TXX413" s="464"/>
      <c r="TXY413" s="464"/>
      <c r="TXZ413" s="464"/>
      <c r="TYA413" s="464"/>
      <c r="TYB413" s="464"/>
      <c r="TYC413" s="464"/>
      <c r="TYD413" s="464"/>
      <c r="TYE413" s="464"/>
      <c r="TYF413" s="464"/>
      <c r="TYG413" s="464"/>
      <c r="TYH413" s="464"/>
      <c r="TYI413" s="464"/>
      <c r="TYJ413" s="464"/>
      <c r="TYK413" s="464"/>
      <c r="TYL413" s="464"/>
      <c r="TYM413" s="464"/>
      <c r="TYN413" s="464"/>
      <c r="TYO413" s="464"/>
      <c r="TYP413" s="464"/>
      <c r="TYQ413" s="464"/>
      <c r="TYR413" s="464"/>
      <c r="TYS413" s="464"/>
      <c r="TYT413" s="464"/>
      <c r="TYU413" s="464"/>
      <c r="TYV413" s="464"/>
      <c r="TYW413" s="464"/>
      <c r="TYX413" s="464"/>
      <c r="TYY413" s="464"/>
      <c r="TYZ413" s="464"/>
      <c r="TZA413" s="464"/>
      <c r="TZB413" s="464"/>
      <c r="TZC413" s="464"/>
      <c r="TZD413" s="464"/>
      <c r="TZE413" s="464"/>
      <c r="TZF413" s="464"/>
      <c r="TZG413" s="464"/>
      <c r="TZH413" s="464"/>
      <c r="TZI413" s="464"/>
      <c r="TZJ413" s="464"/>
      <c r="TZK413" s="464"/>
      <c r="TZL413" s="464"/>
      <c r="TZM413" s="464"/>
      <c r="TZN413" s="464"/>
      <c r="TZO413" s="464"/>
      <c r="TZP413" s="464"/>
      <c r="TZQ413" s="464"/>
      <c r="TZR413" s="464"/>
      <c r="TZS413" s="464"/>
      <c r="TZT413" s="464"/>
      <c r="TZU413" s="464"/>
      <c r="TZV413" s="464"/>
      <c r="TZW413" s="464"/>
      <c r="TZX413" s="464"/>
      <c r="TZY413" s="464"/>
      <c r="TZZ413" s="464"/>
      <c r="UAA413" s="464"/>
      <c r="UAB413" s="464"/>
      <c r="UAC413" s="464"/>
      <c r="UAD413" s="464"/>
      <c r="UAE413" s="464"/>
      <c r="UAF413" s="464"/>
      <c r="UAG413" s="464"/>
      <c r="UAH413" s="464"/>
      <c r="UAI413" s="464"/>
      <c r="UAJ413" s="464"/>
      <c r="UAK413" s="464"/>
      <c r="UAL413" s="464"/>
      <c r="UAM413" s="464"/>
      <c r="UAN413" s="464"/>
      <c r="UAO413" s="464"/>
      <c r="UAP413" s="464"/>
      <c r="UAQ413" s="464"/>
      <c r="UAR413" s="464"/>
      <c r="UAS413" s="464"/>
      <c r="UAT413" s="464"/>
      <c r="UAU413" s="464"/>
      <c r="UAV413" s="464"/>
      <c r="UAW413" s="464"/>
      <c r="UAX413" s="464"/>
      <c r="UAY413" s="464"/>
      <c r="UAZ413" s="464"/>
      <c r="UBA413" s="464"/>
      <c r="UBB413" s="464"/>
      <c r="UBC413" s="464"/>
      <c r="UBD413" s="464"/>
      <c r="UBE413" s="464"/>
      <c r="UBF413" s="464"/>
      <c r="UBG413" s="464"/>
      <c r="UBH413" s="464"/>
      <c r="UBI413" s="464"/>
      <c r="UBJ413" s="464"/>
      <c r="UBK413" s="464"/>
      <c r="UBL413" s="464"/>
      <c r="UBM413" s="464"/>
      <c r="UBN413" s="464"/>
      <c r="UBO413" s="464"/>
      <c r="UBP413" s="464"/>
      <c r="UBQ413" s="464"/>
      <c r="UBR413" s="464"/>
      <c r="UBS413" s="464"/>
      <c r="UBT413" s="464"/>
      <c r="UBU413" s="464"/>
      <c r="UBV413" s="464"/>
      <c r="UBW413" s="464"/>
      <c r="UBX413" s="464"/>
      <c r="UBY413" s="464"/>
      <c r="UBZ413" s="464"/>
      <c r="UCA413" s="464"/>
      <c r="UCB413" s="464"/>
      <c r="UCC413" s="464"/>
      <c r="UCD413" s="464"/>
      <c r="UCE413" s="464"/>
      <c r="UCF413" s="464"/>
      <c r="UCG413" s="464"/>
      <c r="UCH413" s="464"/>
      <c r="UCI413" s="464"/>
      <c r="UCJ413" s="464"/>
      <c r="UCK413" s="464"/>
      <c r="UCL413" s="464"/>
      <c r="UCM413" s="464"/>
      <c r="UCN413" s="464"/>
      <c r="UCO413" s="464"/>
      <c r="UCP413" s="464"/>
      <c r="UCQ413" s="464"/>
      <c r="UCR413" s="464"/>
      <c r="UCS413" s="464"/>
      <c r="UCT413" s="464"/>
      <c r="UCU413" s="464"/>
      <c r="UCV413" s="464"/>
      <c r="UCW413" s="464"/>
      <c r="UCX413" s="464"/>
      <c r="UCY413" s="464"/>
      <c r="UCZ413" s="464"/>
      <c r="UDA413" s="464"/>
      <c r="UDB413" s="464"/>
      <c r="UDC413" s="464"/>
      <c r="UDD413" s="464"/>
      <c r="UDE413" s="464"/>
      <c r="UDF413" s="464"/>
      <c r="UDG413" s="464"/>
      <c r="UDH413" s="464"/>
      <c r="UDI413" s="464"/>
      <c r="UDJ413" s="464"/>
      <c r="UDK413" s="464"/>
      <c r="UDL413" s="464"/>
      <c r="UDM413" s="464"/>
      <c r="UDN413" s="464"/>
      <c r="UDO413" s="464"/>
      <c r="UDP413" s="464"/>
      <c r="UDQ413" s="464"/>
      <c r="UDR413" s="464"/>
      <c r="UDS413" s="464"/>
      <c r="UDT413" s="464"/>
      <c r="UDU413" s="464"/>
      <c r="UDV413" s="464"/>
      <c r="UDW413" s="464"/>
      <c r="UDX413" s="464"/>
      <c r="UDY413" s="464"/>
      <c r="UDZ413" s="464"/>
      <c r="UEA413" s="464"/>
      <c r="UEB413" s="464"/>
      <c r="UEC413" s="464"/>
      <c r="UED413" s="464"/>
      <c r="UEE413" s="464"/>
      <c r="UEF413" s="464"/>
      <c r="UEG413" s="464"/>
      <c r="UEH413" s="464"/>
      <c r="UEI413" s="464"/>
      <c r="UEJ413" s="464"/>
      <c r="UEK413" s="464"/>
      <c r="UEL413" s="464"/>
      <c r="UEM413" s="464"/>
      <c r="UEN413" s="464"/>
      <c r="UEO413" s="464"/>
      <c r="UEP413" s="464"/>
      <c r="UEQ413" s="464"/>
      <c r="UER413" s="464"/>
      <c r="UES413" s="464"/>
      <c r="UET413" s="464"/>
      <c r="UEU413" s="464"/>
      <c r="UEV413" s="464"/>
      <c r="UEW413" s="464"/>
      <c r="UEX413" s="464"/>
      <c r="UEY413" s="464"/>
      <c r="UEZ413" s="464"/>
      <c r="UFA413" s="464"/>
      <c r="UFB413" s="464"/>
      <c r="UFC413" s="464"/>
      <c r="UFD413" s="464"/>
      <c r="UFE413" s="464"/>
      <c r="UFF413" s="464"/>
      <c r="UFG413" s="464"/>
      <c r="UFH413" s="464"/>
      <c r="UFI413" s="464"/>
      <c r="UFJ413" s="464"/>
      <c r="UFK413" s="464"/>
      <c r="UFL413" s="464"/>
      <c r="UFM413" s="464"/>
      <c r="UFN413" s="464"/>
      <c r="UFO413" s="464"/>
      <c r="UFP413" s="464"/>
      <c r="UFQ413" s="464"/>
      <c r="UFR413" s="464"/>
      <c r="UFS413" s="464"/>
      <c r="UFT413" s="464"/>
      <c r="UFU413" s="464"/>
      <c r="UFV413" s="464"/>
      <c r="UFW413" s="464"/>
      <c r="UFX413" s="464"/>
      <c r="UFY413" s="464"/>
      <c r="UFZ413" s="464"/>
      <c r="UGA413" s="464"/>
      <c r="UGB413" s="464"/>
      <c r="UGC413" s="464"/>
      <c r="UGD413" s="464"/>
      <c r="UGE413" s="464"/>
      <c r="UGF413" s="464"/>
      <c r="UGG413" s="464"/>
      <c r="UGH413" s="464"/>
      <c r="UGI413" s="464"/>
      <c r="UGJ413" s="464"/>
      <c r="UGK413" s="464"/>
      <c r="UGL413" s="464"/>
      <c r="UGM413" s="464"/>
      <c r="UGN413" s="464"/>
      <c r="UGO413" s="464"/>
      <c r="UGP413" s="464"/>
      <c r="UGQ413" s="464"/>
      <c r="UGR413" s="464"/>
      <c r="UGS413" s="464"/>
      <c r="UGT413" s="464"/>
      <c r="UGU413" s="464"/>
      <c r="UGV413" s="464"/>
      <c r="UGW413" s="464"/>
      <c r="UGX413" s="464"/>
      <c r="UGY413" s="464"/>
      <c r="UGZ413" s="464"/>
      <c r="UHA413" s="464"/>
      <c r="UHB413" s="464"/>
      <c r="UHC413" s="464"/>
      <c r="UHD413" s="464"/>
      <c r="UHE413" s="464"/>
      <c r="UHF413" s="464"/>
      <c r="UHG413" s="464"/>
      <c r="UHH413" s="464"/>
      <c r="UHI413" s="464"/>
      <c r="UHJ413" s="464"/>
      <c r="UHK413" s="464"/>
      <c r="UHL413" s="464"/>
      <c r="UHM413" s="464"/>
      <c r="UHN413" s="464"/>
      <c r="UHO413" s="464"/>
      <c r="UHP413" s="464"/>
      <c r="UHQ413" s="464"/>
      <c r="UHR413" s="464"/>
      <c r="UHS413" s="464"/>
      <c r="UHT413" s="464"/>
      <c r="UHU413" s="464"/>
      <c r="UHV413" s="464"/>
      <c r="UHW413" s="464"/>
      <c r="UHX413" s="464"/>
      <c r="UHY413" s="464"/>
      <c r="UHZ413" s="464"/>
      <c r="UIA413" s="464"/>
      <c r="UIB413" s="464"/>
      <c r="UIC413" s="464"/>
      <c r="UID413" s="464"/>
      <c r="UIE413" s="464"/>
      <c r="UIF413" s="464"/>
      <c r="UIG413" s="464"/>
      <c r="UIH413" s="464"/>
      <c r="UII413" s="464"/>
      <c r="UIJ413" s="464"/>
      <c r="UIK413" s="464"/>
      <c r="UIL413" s="464"/>
      <c r="UIM413" s="464"/>
      <c r="UIN413" s="464"/>
      <c r="UIO413" s="464"/>
      <c r="UIP413" s="464"/>
      <c r="UIQ413" s="464"/>
      <c r="UIR413" s="464"/>
      <c r="UIS413" s="464"/>
      <c r="UIT413" s="464"/>
      <c r="UIU413" s="464"/>
      <c r="UIV413" s="464"/>
      <c r="UIW413" s="464"/>
      <c r="UIX413" s="464"/>
      <c r="UIY413" s="464"/>
      <c r="UIZ413" s="464"/>
      <c r="UJA413" s="464"/>
      <c r="UJB413" s="464"/>
      <c r="UJC413" s="464"/>
      <c r="UJD413" s="464"/>
      <c r="UJE413" s="464"/>
      <c r="UJF413" s="464"/>
      <c r="UJG413" s="464"/>
      <c r="UJH413" s="464"/>
      <c r="UJI413" s="464"/>
      <c r="UJJ413" s="464"/>
      <c r="UJK413" s="464"/>
      <c r="UJL413" s="464"/>
      <c r="UJM413" s="464"/>
      <c r="UJN413" s="464"/>
      <c r="UJO413" s="464"/>
      <c r="UJP413" s="464"/>
      <c r="UJQ413" s="464"/>
      <c r="UJR413" s="464"/>
      <c r="UJS413" s="464"/>
      <c r="UJT413" s="464"/>
      <c r="UJU413" s="464"/>
      <c r="UJV413" s="464"/>
      <c r="UJW413" s="464"/>
      <c r="UJX413" s="464"/>
      <c r="UJY413" s="464"/>
      <c r="UJZ413" s="464"/>
      <c r="UKA413" s="464"/>
      <c r="UKB413" s="464"/>
      <c r="UKC413" s="464"/>
      <c r="UKD413" s="464"/>
      <c r="UKE413" s="464"/>
      <c r="UKF413" s="464"/>
      <c r="UKG413" s="464"/>
      <c r="UKH413" s="464"/>
      <c r="UKI413" s="464"/>
      <c r="UKJ413" s="464"/>
      <c r="UKK413" s="464"/>
      <c r="UKL413" s="464"/>
      <c r="UKM413" s="464"/>
      <c r="UKN413" s="464"/>
      <c r="UKO413" s="464"/>
      <c r="UKP413" s="464"/>
      <c r="UKQ413" s="464"/>
      <c r="UKR413" s="464"/>
      <c r="UKS413" s="464"/>
      <c r="UKT413" s="464"/>
      <c r="UKU413" s="464"/>
      <c r="UKV413" s="464"/>
      <c r="UKW413" s="464"/>
      <c r="UKX413" s="464"/>
      <c r="UKY413" s="464"/>
      <c r="UKZ413" s="464"/>
      <c r="ULA413" s="464"/>
      <c r="ULB413" s="464"/>
      <c r="ULC413" s="464"/>
      <c r="ULD413" s="464"/>
      <c r="ULE413" s="464"/>
      <c r="ULF413" s="464"/>
      <c r="ULG413" s="464"/>
      <c r="ULH413" s="464"/>
      <c r="ULI413" s="464"/>
      <c r="ULJ413" s="464"/>
      <c r="ULK413" s="464"/>
      <c r="ULL413" s="464"/>
      <c r="ULM413" s="464"/>
      <c r="ULN413" s="464"/>
      <c r="ULO413" s="464"/>
      <c r="ULP413" s="464"/>
      <c r="ULQ413" s="464"/>
      <c r="ULR413" s="464"/>
      <c r="ULS413" s="464"/>
      <c r="ULT413" s="464"/>
      <c r="ULU413" s="464"/>
      <c r="ULV413" s="464"/>
      <c r="ULW413" s="464"/>
      <c r="ULX413" s="464"/>
      <c r="ULY413" s="464"/>
      <c r="ULZ413" s="464"/>
      <c r="UMA413" s="464"/>
      <c r="UMB413" s="464"/>
      <c r="UMC413" s="464"/>
      <c r="UMD413" s="464"/>
      <c r="UME413" s="464"/>
      <c r="UMF413" s="464"/>
      <c r="UMG413" s="464"/>
      <c r="UMH413" s="464"/>
      <c r="UMI413" s="464"/>
      <c r="UMJ413" s="464"/>
      <c r="UMK413" s="464"/>
      <c r="UML413" s="464"/>
      <c r="UMM413" s="464"/>
      <c r="UMN413" s="464"/>
      <c r="UMO413" s="464"/>
      <c r="UMP413" s="464"/>
      <c r="UMQ413" s="464"/>
      <c r="UMR413" s="464"/>
      <c r="UMS413" s="464"/>
      <c r="UMT413" s="464"/>
      <c r="UMU413" s="464"/>
      <c r="UMV413" s="464"/>
      <c r="UMW413" s="464"/>
      <c r="UMX413" s="464"/>
      <c r="UMY413" s="464"/>
      <c r="UMZ413" s="464"/>
      <c r="UNA413" s="464"/>
      <c r="UNB413" s="464"/>
      <c r="UNC413" s="464"/>
      <c r="UND413" s="464"/>
      <c r="UNE413" s="464"/>
      <c r="UNF413" s="464"/>
      <c r="UNG413" s="464"/>
      <c r="UNH413" s="464"/>
      <c r="UNI413" s="464"/>
      <c r="UNJ413" s="464"/>
      <c r="UNK413" s="464"/>
      <c r="UNL413" s="464"/>
      <c r="UNM413" s="464"/>
      <c r="UNN413" s="464"/>
      <c r="UNO413" s="464"/>
      <c r="UNP413" s="464"/>
      <c r="UNQ413" s="464"/>
      <c r="UNR413" s="464"/>
      <c r="UNS413" s="464"/>
      <c r="UNT413" s="464"/>
      <c r="UNU413" s="464"/>
      <c r="UNV413" s="464"/>
      <c r="UNW413" s="464"/>
      <c r="UNX413" s="464"/>
      <c r="UNY413" s="464"/>
      <c r="UNZ413" s="464"/>
      <c r="UOA413" s="464"/>
      <c r="UOB413" s="464"/>
      <c r="UOC413" s="464"/>
      <c r="UOD413" s="464"/>
      <c r="UOE413" s="464"/>
      <c r="UOF413" s="464"/>
      <c r="UOG413" s="464"/>
      <c r="UOH413" s="464"/>
      <c r="UOI413" s="464"/>
      <c r="UOJ413" s="464"/>
      <c r="UOK413" s="464"/>
      <c r="UOL413" s="464"/>
      <c r="UOM413" s="464"/>
      <c r="UON413" s="464"/>
      <c r="UOO413" s="464"/>
      <c r="UOP413" s="464"/>
      <c r="UOQ413" s="464"/>
      <c r="UOR413" s="464"/>
      <c r="UOS413" s="464"/>
      <c r="UOT413" s="464"/>
      <c r="UOU413" s="464"/>
      <c r="UOV413" s="464"/>
      <c r="UOW413" s="464"/>
      <c r="UOX413" s="464"/>
      <c r="UOY413" s="464"/>
      <c r="UOZ413" s="464"/>
      <c r="UPA413" s="464"/>
      <c r="UPB413" s="464"/>
      <c r="UPC413" s="464"/>
      <c r="UPD413" s="464"/>
      <c r="UPE413" s="464"/>
      <c r="UPF413" s="464"/>
      <c r="UPG413" s="464"/>
      <c r="UPH413" s="464"/>
      <c r="UPI413" s="464"/>
      <c r="UPJ413" s="464"/>
      <c r="UPK413" s="464"/>
      <c r="UPL413" s="464"/>
      <c r="UPM413" s="464"/>
      <c r="UPN413" s="464"/>
      <c r="UPO413" s="464"/>
      <c r="UPP413" s="464"/>
      <c r="UPQ413" s="464"/>
      <c r="UPR413" s="464"/>
      <c r="UPS413" s="464"/>
      <c r="UPT413" s="464"/>
      <c r="UPU413" s="464"/>
      <c r="UPV413" s="464"/>
      <c r="UPW413" s="464"/>
      <c r="UPX413" s="464"/>
      <c r="UPY413" s="464"/>
      <c r="UPZ413" s="464"/>
      <c r="UQA413" s="464"/>
      <c r="UQB413" s="464"/>
      <c r="UQC413" s="464"/>
      <c r="UQD413" s="464"/>
      <c r="UQE413" s="464"/>
      <c r="UQF413" s="464"/>
      <c r="UQG413" s="464"/>
      <c r="UQH413" s="464"/>
      <c r="UQI413" s="464"/>
      <c r="UQJ413" s="464"/>
      <c r="UQK413" s="464"/>
      <c r="UQL413" s="464"/>
      <c r="UQM413" s="464"/>
      <c r="UQN413" s="464"/>
      <c r="UQO413" s="464"/>
      <c r="UQP413" s="464"/>
      <c r="UQQ413" s="464"/>
      <c r="UQR413" s="464"/>
      <c r="UQS413" s="464"/>
      <c r="UQT413" s="464"/>
      <c r="UQU413" s="464"/>
      <c r="UQV413" s="464"/>
      <c r="UQW413" s="464"/>
      <c r="UQX413" s="464"/>
      <c r="UQY413" s="464"/>
      <c r="UQZ413" s="464"/>
      <c r="URA413" s="464"/>
      <c r="URB413" s="464"/>
      <c r="URC413" s="464"/>
      <c r="URD413" s="464"/>
      <c r="URE413" s="464"/>
      <c r="URF413" s="464"/>
      <c r="URG413" s="464"/>
      <c r="URH413" s="464"/>
      <c r="URI413" s="464"/>
      <c r="URJ413" s="464"/>
      <c r="URK413" s="464"/>
      <c r="URL413" s="464"/>
      <c r="URM413" s="464"/>
      <c r="URN413" s="464"/>
      <c r="URO413" s="464"/>
      <c r="URP413" s="464"/>
      <c r="URQ413" s="464"/>
      <c r="URR413" s="464"/>
      <c r="URS413" s="464"/>
      <c r="URT413" s="464"/>
      <c r="URU413" s="464"/>
      <c r="URV413" s="464"/>
      <c r="URW413" s="464"/>
      <c r="URX413" s="464"/>
      <c r="URY413" s="464"/>
      <c r="URZ413" s="464"/>
      <c r="USA413" s="464"/>
      <c r="USB413" s="464"/>
      <c r="USC413" s="464"/>
      <c r="USD413" s="464"/>
      <c r="USE413" s="464"/>
      <c r="USF413" s="464"/>
      <c r="USG413" s="464"/>
      <c r="USH413" s="464"/>
      <c r="USI413" s="464"/>
      <c r="USJ413" s="464"/>
      <c r="USK413" s="464"/>
      <c r="USL413" s="464"/>
      <c r="USM413" s="464"/>
      <c r="USN413" s="464"/>
      <c r="USO413" s="464"/>
      <c r="USP413" s="464"/>
      <c r="USQ413" s="464"/>
      <c r="USR413" s="464"/>
      <c r="USS413" s="464"/>
      <c r="UST413" s="464"/>
      <c r="USU413" s="464"/>
      <c r="USV413" s="464"/>
      <c r="USW413" s="464"/>
      <c r="USX413" s="464"/>
      <c r="USY413" s="464"/>
      <c r="USZ413" s="464"/>
      <c r="UTA413" s="464"/>
      <c r="UTB413" s="464"/>
      <c r="UTC413" s="464"/>
      <c r="UTD413" s="464"/>
      <c r="UTE413" s="464"/>
      <c r="UTF413" s="464"/>
      <c r="UTG413" s="464"/>
      <c r="UTH413" s="464"/>
      <c r="UTI413" s="464"/>
      <c r="UTJ413" s="464"/>
      <c r="UTK413" s="464"/>
      <c r="UTL413" s="464"/>
      <c r="UTM413" s="464"/>
      <c r="UTN413" s="464"/>
      <c r="UTO413" s="464"/>
      <c r="UTP413" s="464"/>
      <c r="UTQ413" s="464"/>
      <c r="UTR413" s="464"/>
      <c r="UTS413" s="464"/>
      <c r="UTT413" s="464"/>
      <c r="UTU413" s="464"/>
      <c r="UTV413" s="464"/>
      <c r="UTW413" s="464"/>
      <c r="UTX413" s="464"/>
      <c r="UTY413" s="464"/>
      <c r="UTZ413" s="464"/>
      <c r="UUA413" s="464"/>
      <c r="UUB413" s="464"/>
      <c r="UUC413" s="464"/>
      <c r="UUD413" s="464"/>
      <c r="UUE413" s="464"/>
      <c r="UUF413" s="464"/>
      <c r="UUG413" s="464"/>
      <c r="UUH413" s="464"/>
      <c r="UUI413" s="464"/>
      <c r="UUJ413" s="464"/>
      <c r="UUK413" s="464"/>
      <c r="UUL413" s="464"/>
      <c r="UUM413" s="464"/>
      <c r="UUN413" s="464"/>
      <c r="UUO413" s="464"/>
      <c r="UUP413" s="464"/>
      <c r="UUQ413" s="464"/>
      <c r="UUR413" s="464"/>
      <c r="UUS413" s="464"/>
      <c r="UUT413" s="464"/>
      <c r="UUU413" s="464"/>
      <c r="UUV413" s="464"/>
      <c r="UUW413" s="464"/>
      <c r="UUX413" s="464"/>
      <c r="UUY413" s="464"/>
      <c r="UUZ413" s="464"/>
      <c r="UVA413" s="464"/>
      <c r="UVB413" s="464"/>
      <c r="UVC413" s="464"/>
      <c r="UVD413" s="464"/>
      <c r="UVE413" s="464"/>
      <c r="UVF413" s="464"/>
      <c r="UVG413" s="464"/>
      <c r="UVH413" s="464"/>
      <c r="UVI413" s="464"/>
      <c r="UVJ413" s="464"/>
      <c r="UVK413" s="464"/>
      <c r="UVL413" s="464"/>
      <c r="UVM413" s="464"/>
      <c r="UVN413" s="464"/>
      <c r="UVO413" s="464"/>
      <c r="UVP413" s="464"/>
      <c r="UVQ413" s="464"/>
      <c r="UVR413" s="464"/>
      <c r="UVS413" s="464"/>
      <c r="UVT413" s="464"/>
      <c r="UVU413" s="464"/>
      <c r="UVV413" s="464"/>
      <c r="UVW413" s="464"/>
      <c r="UVX413" s="464"/>
      <c r="UVY413" s="464"/>
      <c r="UVZ413" s="464"/>
      <c r="UWA413" s="464"/>
      <c r="UWB413" s="464"/>
      <c r="UWC413" s="464"/>
      <c r="UWD413" s="464"/>
      <c r="UWE413" s="464"/>
      <c r="UWF413" s="464"/>
      <c r="UWG413" s="464"/>
      <c r="UWH413" s="464"/>
      <c r="UWI413" s="464"/>
      <c r="UWJ413" s="464"/>
      <c r="UWK413" s="464"/>
      <c r="UWL413" s="464"/>
      <c r="UWM413" s="464"/>
      <c r="UWN413" s="464"/>
      <c r="UWO413" s="464"/>
      <c r="UWP413" s="464"/>
      <c r="UWQ413" s="464"/>
      <c r="UWR413" s="464"/>
      <c r="UWS413" s="464"/>
      <c r="UWT413" s="464"/>
      <c r="UWU413" s="464"/>
      <c r="UWV413" s="464"/>
      <c r="UWW413" s="464"/>
      <c r="UWX413" s="464"/>
      <c r="UWY413" s="464"/>
      <c r="UWZ413" s="464"/>
      <c r="UXA413" s="464"/>
      <c r="UXB413" s="464"/>
      <c r="UXC413" s="464"/>
      <c r="UXD413" s="464"/>
      <c r="UXE413" s="464"/>
      <c r="UXF413" s="464"/>
      <c r="UXG413" s="464"/>
      <c r="UXH413" s="464"/>
      <c r="UXI413" s="464"/>
      <c r="UXJ413" s="464"/>
      <c r="UXK413" s="464"/>
      <c r="UXL413" s="464"/>
      <c r="UXM413" s="464"/>
      <c r="UXN413" s="464"/>
      <c r="UXO413" s="464"/>
      <c r="UXP413" s="464"/>
      <c r="UXQ413" s="464"/>
      <c r="UXR413" s="464"/>
      <c r="UXS413" s="464"/>
      <c r="UXT413" s="464"/>
      <c r="UXU413" s="464"/>
      <c r="UXV413" s="464"/>
      <c r="UXW413" s="464"/>
      <c r="UXX413" s="464"/>
      <c r="UXY413" s="464"/>
      <c r="UXZ413" s="464"/>
      <c r="UYA413" s="464"/>
      <c r="UYB413" s="464"/>
      <c r="UYC413" s="464"/>
      <c r="UYD413" s="464"/>
      <c r="UYE413" s="464"/>
      <c r="UYF413" s="464"/>
      <c r="UYG413" s="464"/>
      <c r="UYH413" s="464"/>
      <c r="UYI413" s="464"/>
      <c r="UYJ413" s="464"/>
      <c r="UYK413" s="464"/>
      <c r="UYL413" s="464"/>
      <c r="UYM413" s="464"/>
      <c r="UYN413" s="464"/>
      <c r="UYO413" s="464"/>
      <c r="UYP413" s="464"/>
      <c r="UYQ413" s="464"/>
      <c r="UYR413" s="464"/>
      <c r="UYS413" s="464"/>
      <c r="UYT413" s="464"/>
      <c r="UYU413" s="464"/>
      <c r="UYV413" s="464"/>
      <c r="UYW413" s="464"/>
      <c r="UYX413" s="464"/>
      <c r="UYY413" s="464"/>
      <c r="UYZ413" s="464"/>
      <c r="UZA413" s="464"/>
      <c r="UZB413" s="464"/>
      <c r="UZC413" s="464"/>
      <c r="UZD413" s="464"/>
      <c r="UZE413" s="464"/>
      <c r="UZF413" s="464"/>
      <c r="UZG413" s="464"/>
      <c r="UZH413" s="464"/>
      <c r="UZI413" s="464"/>
      <c r="UZJ413" s="464"/>
      <c r="UZK413" s="464"/>
      <c r="UZL413" s="464"/>
      <c r="UZM413" s="464"/>
      <c r="UZN413" s="464"/>
      <c r="UZO413" s="464"/>
      <c r="UZP413" s="464"/>
      <c r="UZQ413" s="464"/>
      <c r="UZR413" s="464"/>
      <c r="UZS413" s="464"/>
      <c r="UZT413" s="464"/>
      <c r="UZU413" s="464"/>
      <c r="UZV413" s="464"/>
      <c r="UZW413" s="464"/>
      <c r="UZX413" s="464"/>
      <c r="UZY413" s="464"/>
      <c r="UZZ413" s="464"/>
      <c r="VAA413" s="464"/>
      <c r="VAB413" s="464"/>
      <c r="VAC413" s="464"/>
      <c r="VAD413" s="464"/>
      <c r="VAE413" s="464"/>
      <c r="VAF413" s="464"/>
      <c r="VAG413" s="464"/>
      <c r="VAH413" s="464"/>
      <c r="VAI413" s="464"/>
      <c r="VAJ413" s="464"/>
      <c r="VAK413" s="464"/>
      <c r="VAL413" s="464"/>
      <c r="VAM413" s="464"/>
      <c r="VAN413" s="464"/>
      <c r="VAO413" s="464"/>
      <c r="VAP413" s="464"/>
      <c r="VAQ413" s="464"/>
      <c r="VAR413" s="464"/>
      <c r="VAS413" s="464"/>
      <c r="VAT413" s="464"/>
      <c r="VAU413" s="464"/>
      <c r="VAV413" s="464"/>
      <c r="VAW413" s="464"/>
      <c r="VAX413" s="464"/>
      <c r="VAY413" s="464"/>
      <c r="VAZ413" s="464"/>
      <c r="VBA413" s="464"/>
      <c r="VBB413" s="464"/>
      <c r="VBC413" s="464"/>
      <c r="VBD413" s="464"/>
      <c r="VBE413" s="464"/>
      <c r="VBF413" s="464"/>
      <c r="VBG413" s="464"/>
      <c r="VBH413" s="464"/>
      <c r="VBI413" s="464"/>
      <c r="VBJ413" s="464"/>
      <c r="VBK413" s="464"/>
      <c r="VBL413" s="464"/>
      <c r="VBM413" s="464"/>
      <c r="VBN413" s="464"/>
      <c r="VBO413" s="464"/>
      <c r="VBP413" s="464"/>
      <c r="VBQ413" s="464"/>
      <c r="VBR413" s="464"/>
      <c r="VBS413" s="464"/>
      <c r="VBT413" s="464"/>
      <c r="VBU413" s="464"/>
      <c r="VBV413" s="464"/>
      <c r="VBW413" s="464"/>
      <c r="VBX413" s="464"/>
      <c r="VBY413" s="464"/>
      <c r="VBZ413" s="464"/>
      <c r="VCA413" s="464"/>
      <c r="VCB413" s="464"/>
      <c r="VCC413" s="464"/>
      <c r="VCD413" s="464"/>
      <c r="VCE413" s="464"/>
      <c r="VCF413" s="464"/>
      <c r="VCG413" s="464"/>
      <c r="VCH413" s="464"/>
      <c r="VCI413" s="464"/>
      <c r="VCJ413" s="464"/>
      <c r="VCK413" s="464"/>
      <c r="VCL413" s="464"/>
      <c r="VCM413" s="464"/>
      <c r="VCN413" s="464"/>
      <c r="VCO413" s="464"/>
      <c r="VCP413" s="464"/>
      <c r="VCQ413" s="464"/>
      <c r="VCR413" s="464"/>
      <c r="VCS413" s="464"/>
      <c r="VCT413" s="464"/>
      <c r="VCU413" s="464"/>
      <c r="VCV413" s="464"/>
      <c r="VCW413" s="464"/>
      <c r="VCX413" s="464"/>
      <c r="VCY413" s="464"/>
      <c r="VCZ413" s="464"/>
      <c r="VDA413" s="464"/>
      <c r="VDB413" s="464"/>
      <c r="VDC413" s="464"/>
      <c r="VDD413" s="464"/>
      <c r="VDE413" s="464"/>
      <c r="VDF413" s="464"/>
      <c r="VDG413" s="464"/>
      <c r="VDH413" s="464"/>
      <c r="VDI413" s="464"/>
      <c r="VDJ413" s="464"/>
      <c r="VDK413" s="464"/>
      <c r="VDL413" s="464"/>
      <c r="VDM413" s="464"/>
      <c r="VDN413" s="464"/>
      <c r="VDO413" s="464"/>
      <c r="VDP413" s="464"/>
      <c r="VDQ413" s="464"/>
      <c r="VDR413" s="464"/>
      <c r="VDS413" s="464"/>
      <c r="VDT413" s="464"/>
      <c r="VDU413" s="464"/>
      <c r="VDV413" s="464"/>
      <c r="VDW413" s="464"/>
      <c r="VDX413" s="464"/>
      <c r="VDY413" s="464"/>
      <c r="VDZ413" s="464"/>
      <c r="VEA413" s="464"/>
      <c r="VEB413" s="464"/>
      <c r="VEC413" s="464"/>
      <c r="VED413" s="464"/>
      <c r="VEE413" s="464"/>
      <c r="VEF413" s="464"/>
      <c r="VEG413" s="464"/>
      <c r="VEH413" s="464"/>
      <c r="VEI413" s="464"/>
      <c r="VEJ413" s="464"/>
      <c r="VEK413" s="464"/>
      <c r="VEL413" s="464"/>
      <c r="VEM413" s="464"/>
      <c r="VEN413" s="464"/>
      <c r="VEO413" s="464"/>
      <c r="VEP413" s="464"/>
      <c r="VEQ413" s="464"/>
      <c r="VER413" s="464"/>
      <c r="VES413" s="464"/>
      <c r="VET413" s="464"/>
      <c r="VEU413" s="464"/>
      <c r="VEV413" s="464"/>
      <c r="VEW413" s="464"/>
      <c r="VEX413" s="464"/>
      <c r="VEY413" s="464"/>
      <c r="VEZ413" s="464"/>
      <c r="VFA413" s="464"/>
      <c r="VFB413" s="464"/>
      <c r="VFC413" s="464"/>
      <c r="VFD413" s="464"/>
      <c r="VFE413" s="464"/>
      <c r="VFF413" s="464"/>
      <c r="VFG413" s="464"/>
      <c r="VFH413" s="464"/>
      <c r="VFI413" s="464"/>
      <c r="VFJ413" s="464"/>
      <c r="VFK413" s="464"/>
      <c r="VFL413" s="464"/>
      <c r="VFM413" s="464"/>
      <c r="VFN413" s="464"/>
      <c r="VFO413" s="464"/>
      <c r="VFP413" s="464"/>
      <c r="VFQ413" s="464"/>
      <c r="VFR413" s="464"/>
      <c r="VFS413" s="464"/>
      <c r="VFT413" s="464"/>
      <c r="VFU413" s="464"/>
      <c r="VFV413" s="464"/>
      <c r="VFW413" s="464"/>
      <c r="VFX413" s="464"/>
      <c r="VFY413" s="464"/>
      <c r="VFZ413" s="464"/>
      <c r="VGA413" s="464"/>
      <c r="VGB413" s="464"/>
      <c r="VGC413" s="464"/>
      <c r="VGD413" s="464"/>
      <c r="VGE413" s="464"/>
      <c r="VGF413" s="464"/>
      <c r="VGG413" s="464"/>
      <c r="VGH413" s="464"/>
      <c r="VGI413" s="464"/>
      <c r="VGJ413" s="464"/>
      <c r="VGK413" s="464"/>
      <c r="VGL413" s="464"/>
      <c r="VGM413" s="464"/>
      <c r="VGN413" s="464"/>
      <c r="VGO413" s="464"/>
      <c r="VGP413" s="464"/>
      <c r="VGQ413" s="464"/>
      <c r="VGR413" s="464"/>
      <c r="VGS413" s="464"/>
      <c r="VGT413" s="464"/>
      <c r="VGU413" s="464"/>
      <c r="VGV413" s="464"/>
      <c r="VGW413" s="464"/>
      <c r="VGX413" s="464"/>
      <c r="VGY413" s="464"/>
      <c r="VGZ413" s="464"/>
      <c r="VHA413" s="464"/>
      <c r="VHB413" s="464"/>
      <c r="VHC413" s="464"/>
      <c r="VHD413" s="464"/>
      <c r="VHE413" s="464"/>
      <c r="VHF413" s="464"/>
      <c r="VHG413" s="464"/>
      <c r="VHH413" s="464"/>
      <c r="VHI413" s="464"/>
      <c r="VHJ413" s="464"/>
      <c r="VHK413" s="464"/>
      <c r="VHL413" s="464"/>
      <c r="VHM413" s="464"/>
      <c r="VHN413" s="464"/>
      <c r="VHO413" s="464"/>
      <c r="VHP413" s="464"/>
      <c r="VHQ413" s="464"/>
      <c r="VHR413" s="464"/>
      <c r="VHS413" s="464"/>
      <c r="VHT413" s="464"/>
      <c r="VHU413" s="464"/>
      <c r="VHV413" s="464"/>
      <c r="VHW413" s="464"/>
      <c r="VHX413" s="464"/>
      <c r="VHY413" s="464"/>
      <c r="VHZ413" s="464"/>
      <c r="VIA413" s="464"/>
      <c r="VIB413" s="464"/>
      <c r="VIC413" s="464"/>
      <c r="VID413" s="464"/>
      <c r="VIE413" s="464"/>
      <c r="VIF413" s="464"/>
      <c r="VIG413" s="464"/>
      <c r="VIH413" s="464"/>
      <c r="VII413" s="464"/>
      <c r="VIJ413" s="464"/>
      <c r="VIK413" s="464"/>
      <c r="VIL413" s="464"/>
      <c r="VIM413" s="464"/>
      <c r="VIN413" s="464"/>
      <c r="VIO413" s="464"/>
      <c r="VIP413" s="464"/>
      <c r="VIQ413" s="464"/>
      <c r="VIR413" s="464"/>
      <c r="VIS413" s="464"/>
      <c r="VIT413" s="464"/>
      <c r="VIU413" s="464"/>
      <c r="VIV413" s="464"/>
      <c r="VIW413" s="464"/>
      <c r="VIX413" s="464"/>
      <c r="VIY413" s="464"/>
      <c r="VIZ413" s="464"/>
      <c r="VJA413" s="464"/>
      <c r="VJB413" s="464"/>
      <c r="VJC413" s="464"/>
      <c r="VJD413" s="464"/>
      <c r="VJE413" s="464"/>
      <c r="VJF413" s="464"/>
      <c r="VJG413" s="464"/>
      <c r="VJH413" s="464"/>
      <c r="VJI413" s="464"/>
      <c r="VJJ413" s="464"/>
      <c r="VJK413" s="464"/>
      <c r="VJL413" s="464"/>
      <c r="VJM413" s="464"/>
      <c r="VJN413" s="464"/>
      <c r="VJO413" s="464"/>
      <c r="VJP413" s="464"/>
      <c r="VJQ413" s="464"/>
      <c r="VJR413" s="464"/>
      <c r="VJS413" s="464"/>
      <c r="VJT413" s="464"/>
      <c r="VJU413" s="464"/>
      <c r="VJV413" s="464"/>
      <c r="VJW413" s="464"/>
      <c r="VJX413" s="464"/>
      <c r="VJY413" s="464"/>
      <c r="VJZ413" s="464"/>
      <c r="VKA413" s="464"/>
      <c r="VKB413" s="464"/>
      <c r="VKC413" s="464"/>
      <c r="VKD413" s="464"/>
      <c r="VKE413" s="464"/>
      <c r="VKF413" s="464"/>
      <c r="VKG413" s="464"/>
      <c r="VKH413" s="464"/>
      <c r="VKI413" s="464"/>
      <c r="VKJ413" s="464"/>
      <c r="VKK413" s="464"/>
      <c r="VKL413" s="464"/>
      <c r="VKM413" s="464"/>
      <c r="VKN413" s="464"/>
      <c r="VKO413" s="464"/>
      <c r="VKP413" s="464"/>
      <c r="VKQ413" s="464"/>
      <c r="VKR413" s="464"/>
      <c r="VKS413" s="464"/>
      <c r="VKT413" s="464"/>
      <c r="VKU413" s="464"/>
      <c r="VKV413" s="464"/>
      <c r="VKW413" s="464"/>
      <c r="VKX413" s="464"/>
      <c r="VKY413" s="464"/>
      <c r="VKZ413" s="464"/>
      <c r="VLA413" s="464"/>
      <c r="VLB413" s="464"/>
      <c r="VLC413" s="464"/>
      <c r="VLD413" s="464"/>
      <c r="VLE413" s="464"/>
      <c r="VLF413" s="464"/>
      <c r="VLG413" s="464"/>
      <c r="VLH413" s="464"/>
      <c r="VLI413" s="464"/>
      <c r="VLJ413" s="464"/>
      <c r="VLK413" s="464"/>
      <c r="VLL413" s="464"/>
      <c r="VLM413" s="464"/>
      <c r="VLN413" s="464"/>
      <c r="VLO413" s="464"/>
      <c r="VLP413" s="464"/>
      <c r="VLQ413" s="464"/>
      <c r="VLR413" s="464"/>
      <c r="VLS413" s="464"/>
      <c r="VLT413" s="464"/>
      <c r="VLU413" s="464"/>
      <c r="VLV413" s="464"/>
      <c r="VLW413" s="464"/>
      <c r="VLX413" s="464"/>
      <c r="VLY413" s="464"/>
      <c r="VLZ413" s="464"/>
      <c r="VMA413" s="464"/>
      <c r="VMB413" s="464"/>
      <c r="VMC413" s="464"/>
      <c r="VMD413" s="464"/>
      <c r="VME413" s="464"/>
      <c r="VMF413" s="464"/>
      <c r="VMG413" s="464"/>
      <c r="VMH413" s="464"/>
      <c r="VMI413" s="464"/>
      <c r="VMJ413" s="464"/>
      <c r="VMK413" s="464"/>
      <c r="VML413" s="464"/>
      <c r="VMM413" s="464"/>
      <c r="VMN413" s="464"/>
      <c r="VMO413" s="464"/>
      <c r="VMP413" s="464"/>
      <c r="VMQ413" s="464"/>
      <c r="VMR413" s="464"/>
      <c r="VMS413" s="464"/>
      <c r="VMT413" s="464"/>
      <c r="VMU413" s="464"/>
      <c r="VMV413" s="464"/>
      <c r="VMW413" s="464"/>
      <c r="VMX413" s="464"/>
      <c r="VMY413" s="464"/>
      <c r="VMZ413" s="464"/>
      <c r="VNA413" s="464"/>
      <c r="VNB413" s="464"/>
      <c r="VNC413" s="464"/>
      <c r="VND413" s="464"/>
      <c r="VNE413" s="464"/>
      <c r="VNF413" s="464"/>
      <c r="VNG413" s="464"/>
      <c r="VNH413" s="464"/>
      <c r="VNI413" s="464"/>
      <c r="VNJ413" s="464"/>
      <c r="VNK413" s="464"/>
      <c r="VNL413" s="464"/>
      <c r="VNM413" s="464"/>
      <c r="VNN413" s="464"/>
      <c r="VNO413" s="464"/>
      <c r="VNP413" s="464"/>
      <c r="VNQ413" s="464"/>
      <c r="VNR413" s="464"/>
      <c r="VNS413" s="464"/>
      <c r="VNT413" s="464"/>
      <c r="VNU413" s="464"/>
      <c r="VNV413" s="464"/>
      <c r="VNW413" s="464"/>
      <c r="VNX413" s="464"/>
      <c r="VNY413" s="464"/>
      <c r="VNZ413" s="464"/>
      <c r="VOA413" s="464"/>
      <c r="VOB413" s="464"/>
      <c r="VOC413" s="464"/>
      <c r="VOD413" s="464"/>
      <c r="VOE413" s="464"/>
      <c r="VOF413" s="464"/>
      <c r="VOG413" s="464"/>
      <c r="VOH413" s="464"/>
      <c r="VOI413" s="464"/>
      <c r="VOJ413" s="464"/>
      <c r="VOK413" s="464"/>
      <c r="VOL413" s="464"/>
      <c r="VOM413" s="464"/>
      <c r="VON413" s="464"/>
      <c r="VOO413" s="464"/>
      <c r="VOP413" s="464"/>
      <c r="VOQ413" s="464"/>
      <c r="VOR413" s="464"/>
      <c r="VOS413" s="464"/>
      <c r="VOT413" s="464"/>
      <c r="VOU413" s="464"/>
      <c r="VOV413" s="464"/>
      <c r="VOW413" s="464"/>
      <c r="VOX413" s="464"/>
      <c r="VOY413" s="464"/>
      <c r="VOZ413" s="464"/>
      <c r="VPA413" s="464"/>
      <c r="VPB413" s="464"/>
      <c r="VPC413" s="464"/>
      <c r="VPD413" s="464"/>
      <c r="VPE413" s="464"/>
      <c r="VPF413" s="464"/>
      <c r="VPG413" s="464"/>
      <c r="VPH413" s="464"/>
      <c r="VPI413" s="464"/>
      <c r="VPJ413" s="464"/>
      <c r="VPK413" s="464"/>
      <c r="VPL413" s="464"/>
      <c r="VPM413" s="464"/>
      <c r="VPN413" s="464"/>
      <c r="VPO413" s="464"/>
      <c r="VPP413" s="464"/>
      <c r="VPQ413" s="464"/>
      <c r="VPR413" s="464"/>
      <c r="VPS413" s="464"/>
      <c r="VPT413" s="464"/>
      <c r="VPU413" s="464"/>
      <c r="VPV413" s="464"/>
      <c r="VPW413" s="464"/>
      <c r="VPX413" s="464"/>
      <c r="VPY413" s="464"/>
      <c r="VPZ413" s="464"/>
      <c r="VQA413" s="464"/>
      <c r="VQB413" s="464"/>
      <c r="VQC413" s="464"/>
      <c r="VQD413" s="464"/>
      <c r="VQE413" s="464"/>
      <c r="VQF413" s="464"/>
      <c r="VQG413" s="464"/>
      <c r="VQH413" s="464"/>
      <c r="VQI413" s="464"/>
      <c r="VQJ413" s="464"/>
      <c r="VQK413" s="464"/>
      <c r="VQL413" s="464"/>
      <c r="VQM413" s="464"/>
      <c r="VQN413" s="464"/>
      <c r="VQO413" s="464"/>
      <c r="VQP413" s="464"/>
      <c r="VQQ413" s="464"/>
      <c r="VQR413" s="464"/>
      <c r="VQS413" s="464"/>
      <c r="VQT413" s="464"/>
      <c r="VQU413" s="464"/>
      <c r="VQV413" s="464"/>
      <c r="VQW413" s="464"/>
      <c r="VQX413" s="464"/>
      <c r="VQY413" s="464"/>
      <c r="VQZ413" s="464"/>
      <c r="VRA413" s="464"/>
      <c r="VRB413" s="464"/>
      <c r="VRC413" s="464"/>
      <c r="VRD413" s="464"/>
      <c r="VRE413" s="464"/>
      <c r="VRF413" s="464"/>
      <c r="VRG413" s="464"/>
      <c r="VRH413" s="464"/>
      <c r="VRI413" s="464"/>
      <c r="VRJ413" s="464"/>
      <c r="VRK413" s="464"/>
      <c r="VRL413" s="464"/>
      <c r="VRM413" s="464"/>
      <c r="VRN413" s="464"/>
      <c r="VRO413" s="464"/>
      <c r="VRP413" s="464"/>
      <c r="VRQ413" s="464"/>
      <c r="VRR413" s="464"/>
      <c r="VRS413" s="464"/>
      <c r="VRT413" s="464"/>
      <c r="VRU413" s="464"/>
      <c r="VRV413" s="464"/>
      <c r="VRW413" s="464"/>
      <c r="VRX413" s="464"/>
      <c r="VRY413" s="464"/>
      <c r="VRZ413" s="464"/>
      <c r="VSA413" s="464"/>
      <c r="VSB413" s="464"/>
      <c r="VSC413" s="464"/>
      <c r="VSD413" s="464"/>
      <c r="VSE413" s="464"/>
      <c r="VSF413" s="464"/>
      <c r="VSG413" s="464"/>
      <c r="VSH413" s="464"/>
      <c r="VSI413" s="464"/>
      <c r="VSJ413" s="464"/>
      <c r="VSK413" s="464"/>
      <c r="VSL413" s="464"/>
      <c r="VSM413" s="464"/>
      <c r="VSN413" s="464"/>
      <c r="VSO413" s="464"/>
      <c r="VSP413" s="464"/>
      <c r="VSQ413" s="464"/>
      <c r="VSR413" s="464"/>
      <c r="VSS413" s="464"/>
      <c r="VST413" s="464"/>
      <c r="VSU413" s="464"/>
      <c r="VSV413" s="464"/>
      <c r="VSW413" s="464"/>
      <c r="VSX413" s="464"/>
      <c r="VSY413" s="464"/>
      <c r="VSZ413" s="464"/>
      <c r="VTA413" s="464"/>
      <c r="VTB413" s="464"/>
      <c r="VTC413" s="464"/>
      <c r="VTD413" s="464"/>
      <c r="VTE413" s="464"/>
      <c r="VTF413" s="464"/>
      <c r="VTG413" s="464"/>
      <c r="VTH413" s="464"/>
      <c r="VTI413" s="464"/>
      <c r="VTJ413" s="464"/>
      <c r="VTK413" s="464"/>
      <c r="VTL413" s="464"/>
      <c r="VTM413" s="464"/>
      <c r="VTN413" s="464"/>
      <c r="VTO413" s="464"/>
      <c r="VTP413" s="464"/>
      <c r="VTQ413" s="464"/>
      <c r="VTR413" s="464"/>
      <c r="VTS413" s="464"/>
      <c r="VTT413" s="464"/>
      <c r="VTU413" s="464"/>
      <c r="VTV413" s="464"/>
      <c r="VTW413" s="464"/>
      <c r="VTX413" s="464"/>
      <c r="VTY413" s="464"/>
      <c r="VTZ413" s="464"/>
      <c r="VUA413" s="464"/>
      <c r="VUB413" s="464"/>
      <c r="VUC413" s="464"/>
      <c r="VUD413" s="464"/>
      <c r="VUE413" s="464"/>
      <c r="VUF413" s="464"/>
      <c r="VUG413" s="464"/>
      <c r="VUH413" s="464"/>
      <c r="VUI413" s="464"/>
      <c r="VUJ413" s="464"/>
      <c r="VUK413" s="464"/>
      <c r="VUL413" s="464"/>
      <c r="VUM413" s="464"/>
      <c r="VUN413" s="464"/>
      <c r="VUO413" s="464"/>
      <c r="VUP413" s="464"/>
      <c r="VUQ413" s="464"/>
      <c r="VUR413" s="464"/>
      <c r="VUS413" s="464"/>
      <c r="VUT413" s="464"/>
      <c r="VUU413" s="464"/>
      <c r="VUV413" s="464"/>
      <c r="VUW413" s="464"/>
      <c r="VUX413" s="464"/>
      <c r="VUY413" s="464"/>
      <c r="VUZ413" s="464"/>
      <c r="VVA413" s="464"/>
      <c r="VVB413" s="464"/>
      <c r="VVC413" s="464"/>
      <c r="VVD413" s="464"/>
      <c r="VVE413" s="464"/>
      <c r="VVF413" s="464"/>
      <c r="VVG413" s="464"/>
      <c r="VVH413" s="464"/>
      <c r="VVI413" s="464"/>
      <c r="VVJ413" s="464"/>
      <c r="VVK413" s="464"/>
      <c r="VVL413" s="464"/>
      <c r="VVM413" s="464"/>
      <c r="VVN413" s="464"/>
      <c r="VVO413" s="464"/>
      <c r="VVP413" s="464"/>
      <c r="VVQ413" s="464"/>
      <c r="VVR413" s="464"/>
      <c r="VVS413" s="464"/>
      <c r="VVT413" s="464"/>
      <c r="VVU413" s="464"/>
      <c r="VVV413" s="464"/>
      <c r="VVW413" s="464"/>
      <c r="VVX413" s="464"/>
      <c r="VVY413" s="464"/>
      <c r="VVZ413" s="464"/>
      <c r="VWA413" s="464"/>
      <c r="VWB413" s="464"/>
      <c r="VWC413" s="464"/>
      <c r="VWD413" s="464"/>
      <c r="VWE413" s="464"/>
      <c r="VWF413" s="464"/>
      <c r="VWG413" s="464"/>
      <c r="VWH413" s="464"/>
      <c r="VWI413" s="464"/>
      <c r="VWJ413" s="464"/>
      <c r="VWK413" s="464"/>
      <c r="VWL413" s="464"/>
      <c r="VWM413" s="464"/>
      <c r="VWN413" s="464"/>
      <c r="VWO413" s="464"/>
      <c r="VWP413" s="464"/>
      <c r="VWQ413" s="464"/>
      <c r="VWR413" s="464"/>
      <c r="VWS413" s="464"/>
      <c r="VWT413" s="464"/>
      <c r="VWU413" s="464"/>
      <c r="VWV413" s="464"/>
      <c r="VWW413" s="464"/>
      <c r="VWX413" s="464"/>
      <c r="VWY413" s="464"/>
      <c r="VWZ413" s="464"/>
      <c r="VXA413" s="464"/>
      <c r="VXB413" s="464"/>
      <c r="VXC413" s="464"/>
      <c r="VXD413" s="464"/>
      <c r="VXE413" s="464"/>
      <c r="VXF413" s="464"/>
      <c r="VXG413" s="464"/>
      <c r="VXH413" s="464"/>
      <c r="VXI413" s="464"/>
      <c r="VXJ413" s="464"/>
      <c r="VXK413" s="464"/>
      <c r="VXL413" s="464"/>
      <c r="VXM413" s="464"/>
      <c r="VXN413" s="464"/>
      <c r="VXO413" s="464"/>
      <c r="VXP413" s="464"/>
      <c r="VXQ413" s="464"/>
      <c r="VXR413" s="464"/>
      <c r="VXS413" s="464"/>
      <c r="VXT413" s="464"/>
      <c r="VXU413" s="464"/>
      <c r="VXV413" s="464"/>
      <c r="VXW413" s="464"/>
      <c r="VXX413" s="464"/>
      <c r="VXY413" s="464"/>
      <c r="VXZ413" s="464"/>
      <c r="VYA413" s="464"/>
      <c r="VYB413" s="464"/>
      <c r="VYC413" s="464"/>
      <c r="VYD413" s="464"/>
      <c r="VYE413" s="464"/>
      <c r="VYF413" s="464"/>
      <c r="VYG413" s="464"/>
      <c r="VYH413" s="464"/>
      <c r="VYI413" s="464"/>
      <c r="VYJ413" s="464"/>
      <c r="VYK413" s="464"/>
      <c r="VYL413" s="464"/>
      <c r="VYM413" s="464"/>
      <c r="VYN413" s="464"/>
      <c r="VYO413" s="464"/>
      <c r="VYP413" s="464"/>
      <c r="VYQ413" s="464"/>
      <c r="VYR413" s="464"/>
      <c r="VYS413" s="464"/>
      <c r="VYT413" s="464"/>
      <c r="VYU413" s="464"/>
      <c r="VYV413" s="464"/>
      <c r="VYW413" s="464"/>
      <c r="VYX413" s="464"/>
      <c r="VYY413" s="464"/>
      <c r="VYZ413" s="464"/>
      <c r="VZA413" s="464"/>
      <c r="VZB413" s="464"/>
      <c r="VZC413" s="464"/>
      <c r="VZD413" s="464"/>
      <c r="VZE413" s="464"/>
      <c r="VZF413" s="464"/>
      <c r="VZG413" s="464"/>
      <c r="VZH413" s="464"/>
      <c r="VZI413" s="464"/>
      <c r="VZJ413" s="464"/>
      <c r="VZK413" s="464"/>
      <c r="VZL413" s="464"/>
      <c r="VZM413" s="464"/>
      <c r="VZN413" s="464"/>
      <c r="VZO413" s="464"/>
      <c r="VZP413" s="464"/>
      <c r="VZQ413" s="464"/>
      <c r="VZR413" s="464"/>
      <c r="VZS413" s="464"/>
      <c r="VZT413" s="464"/>
      <c r="VZU413" s="464"/>
      <c r="VZV413" s="464"/>
      <c r="VZW413" s="464"/>
      <c r="VZX413" s="464"/>
      <c r="VZY413" s="464"/>
      <c r="VZZ413" s="464"/>
      <c r="WAA413" s="464"/>
      <c r="WAB413" s="464"/>
      <c r="WAC413" s="464"/>
      <c r="WAD413" s="464"/>
      <c r="WAE413" s="464"/>
      <c r="WAF413" s="464"/>
      <c r="WAG413" s="464"/>
      <c r="WAH413" s="464"/>
      <c r="WAI413" s="464"/>
      <c r="WAJ413" s="464"/>
      <c r="WAK413" s="464"/>
      <c r="WAL413" s="464"/>
      <c r="WAM413" s="464"/>
      <c r="WAN413" s="464"/>
      <c r="WAO413" s="464"/>
      <c r="WAP413" s="464"/>
      <c r="WAQ413" s="464"/>
      <c r="WAR413" s="464"/>
      <c r="WAS413" s="464"/>
      <c r="WAT413" s="464"/>
      <c r="WAU413" s="464"/>
      <c r="WAV413" s="464"/>
      <c r="WAW413" s="464"/>
      <c r="WAX413" s="464"/>
      <c r="WAY413" s="464"/>
      <c r="WAZ413" s="464"/>
      <c r="WBA413" s="464"/>
      <c r="WBB413" s="464"/>
      <c r="WBC413" s="464"/>
      <c r="WBD413" s="464"/>
      <c r="WBE413" s="464"/>
      <c r="WBF413" s="464"/>
      <c r="WBG413" s="464"/>
      <c r="WBH413" s="464"/>
      <c r="WBI413" s="464"/>
      <c r="WBJ413" s="464"/>
      <c r="WBK413" s="464"/>
      <c r="WBL413" s="464"/>
      <c r="WBM413" s="464"/>
      <c r="WBN413" s="464"/>
      <c r="WBO413" s="464"/>
      <c r="WBP413" s="464"/>
      <c r="WBQ413" s="464"/>
      <c r="WBR413" s="464"/>
      <c r="WBS413" s="464"/>
      <c r="WBT413" s="464"/>
      <c r="WBU413" s="464"/>
      <c r="WBV413" s="464"/>
      <c r="WBW413" s="464"/>
      <c r="WBX413" s="464"/>
      <c r="WBY413" s="464"/>
      <c r="WBZ413" s="464"/>
      <c r="WCA413" s="464"/>
      <c r="WCB413" s="464"/>
      <c r="WCC413" s="464"/>
      <c r="WCD413" s="464"/>
      <c r="WCE413" s="464"/>
      <c r="WCF413" s="464"/>
      <c r="WCG413" s="464"/>
      <c r="WCH413" s="464"/>
      <c r="WCI413" s="464"/>
      <c r="WCJ413" s="464"/>
      <c r="WCK413" s="464"/>
      <c r="WCL413" s="464"/>
      <c r="WCM413" s="464"/>
      <c r="WCN413" s="464"/>
      <c r="WCO413" s="464"/>
      <c r="WCP413" s="464"/>
      <c r="WCQ413" s="464"/>
      <c r="WCR413" s="464"/>
      <c r="WCS413" s="464"/>
      <c r="WCT413" s="464"/>
      <c r="WCU413" s="464"/>
      <c r="WCV413" s="464"/>
      <c r="WCW413" s="464"/>
      <c r="WCX413" s="464"/>
      <c r="WCY413" s="464"/>
      <c r="WCZ413" s="464"/>
      <c r="WDA413" s="464"/>
      <c r="WDB413" s="464"/>
      <c r="WDC413" s="464"/>
      <c r="WDD413" s="464"/>
      <c r="WDE413" s="464"/>
      <c r="WDF413" s="464"/>
      <c r="WDG413" s="464"/>
      <c r="WDH413" s="464"/>
      <c r="WDI413" s="464"/>
      <c r="WDJ413" s="464"/>
      <c r="WDK413" s="464"/>
      <c r="WDL413" s="464"/>
      <c r="WDM413" s="464"/>
      <c r="WDN413" s="464"/>
      <c r="WDO413" s="464"/>
      <c r="WDP413" s="464"/>
      <c r="WDQ413" s="464"/>
      <c r="WDR413" s="464"/>
      <c r="WDS413" s="464"/>
      <c r="WDT413" s="464"/>
      <c r="WDU413" s="464"/>
      <c r="WDV413" s="464"/>
      <c r="WDW413" s="464"/>
      <c r="WDX413" s="464"/>
      <c r="WDY413" s="464"/>
      <c r="WDZ413" s="464"/>
      <c r="WEA413" s="464"/>
      <c r="WEB413" s="464"/>
      <c r="WEC413" s="464"/>
      <c r="WED413" s="464"/>
      <c r="WEE413" s="464"/>
      <c r="WEF413" s="464"/>
      <c r="WEG413" s="464"/>
      <c r="WEH413" s="464"/>
      <c r="WEI413" s="464"/>
      <c r="WEJ413" s="464"/>
      <c r="WEK413" s="464"/>
      <c r="WEL413" s="464"/>
      <c r="WEM413" s="464"/>
      <c r="WEN413" s="464"/>
      <c r="WEO413" s="464"/>
      <c r="WEP413" s="464"/>
      <c r="WEQ413" s="464"/>
      <c r="WER413" s="464"/>
      <c r="WES413" s="464"/>
      <c r="WET413" s="464"/>
      <c r="WEU413" s="464"/>
      <c r="WEV413" s="464"/>
      <c r="WEW413" s="464"/>
      <c r="WEX413" s="464"/>
      <c r="WEY413" s="464"/>
      <c r="WEZ413" s="464"/>
      <c r="WFA413" s="464"/>
      <c r="WFB413" s="464"/>
      <c r="WFC413" s="464"/>
      <c r="WFD413" s="464"/>
      <c r="WFE413" s="464"/>
      <c r="WFF413" s="464"/>
      <c r="WFG413" s="464"/>
      <c r="WFH413" s="464"/>
      <c r="WFI413" s="464"/>
      <c r="WFJ413" s="464"/>
      <c r="WFK413" s="464"/>
      <c r="WFL413" s="464"/>
      <c r="WFM413" s="464"/>
      <c r="WFN413" s="464"/>
      <c r="WFO413" s="464"/>
      <c r="WFP413" s="464"/>
      <c r="WFQ413" s="464"/>
      <c r="WFR413" s="464"/>
      <c r="WFS413" s="464"/>
      <c r="WFT413" s="464"/>
      <c r="WFU413" s="464"/>
      <c r="WFV413" s="464"/>
      <c r="WFW413" s="464"/>
      <c r="WFX413" s="464"/>
      <c r="WFY413" s="464"/>
      <c r="WFZ413" s="464"/>
      <c r="WGA413" s="464"/>
      <c r="WGB413" s="464"/>
      <c r="WGC413" s="464"/>
      <c r="WGD413" s="464"/>
      <c r="WGE413" s="464"/>
      <c r="WGF413" s="464"/>
      <c r="WGG413" s="464"/>
      <c r="WGH413" s="464"/>
      <c r="WGI413" s="464"/>
      <c r="WGJ413" s="464"/>
      <c r="WGK413" s="464"/>
      <c r="WGL413" s="464"/>
      <c r="WGM413" s="464"/>
      <c r="WGN413" s="464"/>
      <c r="WGO413" s="464"/>
      <c r="WGP413" s="464"/>
      <c r="WGQ413" s="464"/>
      <c r="WGR413" s="464"/>
      <c r="WGS413" s="464"/>
      <c r="WGT413" s="464"/>
      <c r="WGU413" s="464"/>
      <c r="WGV413" s="464"/>
      <c r="WGW413" s="464"/>
      <c r="WGX413" s="464"/>
      <c r="WGY413" s="464"/>
      <c r="WGZ413" s="464"/>
      <c r="WHA413" s="464"/>
      <c r="WHB413" s="464"/>
      <c r="WHC413" s="464"/>
      <c r="WHD413" s="464"/>
      <c r="WHE413" s="464"/>
      <c r="WHF413" s="464"/>
      <c r="WHG413" s="464"/>
      <c r="WHH413" s="464"/>
      <c r="WHI413" s="464"/>
      <c r="WHJ413" s="464"/>
      <c r="WHK413" s="464"/>
      <c r="WHL413" s="464"/>
      <c r="WHM413" s="464"/>
      <c r="WHN413" s="464"/>
      <c r="WHO413" s="464"/>
      <c r="WHP413" s="464"/>
      <c r="WHQ413" s="464"/>
      <c r="WHR413" s="464"/>
      <c r="WHS413" s="464"/>
      <c r="WHT413" s="464"/>
      <c r="WHU413" s="464"/>
      <c r="WHV413" s="464"/>
      <c r="WHW413" s="464"/>
      <c r="WHX413" s="464"/>
      <c r="WHY413" s="464"/>
      <c r="WHZ413" s="464"/>
      <c r="WIA413" s="464"/>
      <c r="WIB413" s="464"/>
      <c r="WIC413" s="464"/>
      <c r="WID413" s="464"/>
      <c r="WIE413" s="464"/>
      <c r="WIF413" s="464"/>
      <c r="WIG413" s="464"/>
      <c r="WIH413" s="464"/>
      <c r="WII413" s="464"/>
      <c r="WIJ413" s="464"/>
      <c r="WIK413" s="464"/>
      <c r="WIL413" s="464"/>
      <c r="WIM413" s="464"/>
      <c r="WIN413" s="464"/>
      <c r="WIO413" s="464"/>
      <c r="WIP413" s="464"/>
      <c r="WIQ413" s="464"/>
      <c r="WIR413" s="464"/>
      <c r="WIS413" s="464"/>
      <c r="WIT413" s="464"/>
      <c r="WIU413" s="464"/>
      <c r="WIV413" s="464"/>
      <c r="WIW413" s="464"/>
      <c r="WIX413" s="464"/>
      <c r="WIY413" s="464"/>
      <c r="WIZ413" s="464"/>
      <c r="WJA413" s="464"/>
      <c r="WJB413" s="464"/>
      <c r="WJC413" s="464"/>
      <c r="WJD413" s="464"/>
      <c r="WJE413" s="464"/>
      <c r="WJF413" s="464"/>
      <c r="WJG413" s="464"/>
      <c r="WJH413" s="464"/>
      <c r="WJI413" s="464"/>
      <c r="WJJ413" s="464"/>
      <c r="WJK413" s="464"/>
      <c r="WJL413" s="464"/>
      <c r="WJM413" s="464"/>
      <c r="WJN413" s="464"/>
      <c r="WJO413" s="464"/>
      <c r="WJP413" s="464"/>
      <c r="WJQ413" s="464"/>
      <c r="WJR413" s="464"/>
      <c r="WJS413" s="464"/>
      <c r="WJT413" s="464"/>
      <c r="WJU413" s="464"/>
      <c r="WJV413" s="464"/>
      <c r="WJW413" s="464"/>
      <c r="WJX413" s="464"/>
      <c r="WJY413" s="464"/>
      <c r="WJZ413" s="464"/>
      <c r="WKA413" s="464"/>
      <c r="WKB413" s="464"/>
      <c r="WKC413" s="464"/>
      <c r="WKD413" s="464"/>
      <c r="WKE413" s="464"/>
      <c r="WKF413" s="464"/>
      <c r="WKG413" s="464"/>
      <c r="WKH413" s="464"/>
      <c r="WKI413" s="464"/>
      <c r="WKJ413" s="464"/>
      <c r="WKK413" s="464"/>
      <c r="WKL413" s="464"/>
      <c r="WKM413" s="464"/>
      <c r="WKN413" s="464"/>
      <c r="WKO413" s="464"/>
      <c r="WKP413" s="464"/>
      <c r="WKQ413" s="464"/>
      <c r="WKR413" s="464"/>
      <c r="WKS413" s="464"/>
      <c r="WKT413" s="464"/>
      <c r="WKU413" s="464"/>
      <c r="WKV413" s="464"/>
      <c r="WKW413" s="464"/>
      <c r="WKX413" s="464"/>
      <c r="WKY413" s="464"/>
      <c r="WKZ413" s="464"/>
      <c r="WLA413" s="464"/>
      <c r="WLB413" s="464"/>
      <c r="WLC413" s="464"/>
      <c r="WLD413" s="464"/>
      <c r="WLE413" s="464"/>
      <c r="WLF413" s="464"/>
      <c r="WLG413" s="464"/>
      <c r="WLH413" s="464"/>
      <c r="WLI413" s="464"/>
      <c r="WLJ413" s="464"/>
      <c r="WLK413" s="464"/>
      <c r="WLL413" s="464"/>
      <c r="WLM413" s="464"/>
      <c r="WLN413" s="464"/>
      <c r="WLO413" s="464"/>
      <c r="WLP413" s="464"/>
      <c r="WLQ413" s="464"/>
      <c r="WLR413" s="464"/>
      <c r="WLS413" s="464"/>
      <c r="WLT413" s="464"/>
      <c r="WLU413" s="464"/>
      <c r="WLV413" s="464"/>
      <c r="WLW413" s="464"/>
      <c r="WLX413" s="464"/>
      <c r="WLY413" s="464"/>
      <c r="WLZ413" s="464"/>
      <c r="WMA413" s="464"/>
      <c r="WMB413" s="464"/>
      <c r="WMC413" s="464"/>
      <c r="WMD413" s="464"/>
      <c r="WME413" s="464"/>
      <c r="WMF413" s="464"/>
      <c r="WMG413" s="464"/>
      <c r="WMH413" s="464"/>
      <c r="WMI413" s="464"/>
      <c r="WMJ413" s="464"/>
      <c r="WMK413" s="464"/>
      <c r="WML413" s="464"/>
      <c r="WMM413" s="464"/>
      <c r="WMN413" s="464"/>
      <c r="WMO413" s="464"/>
      <c r="WMP413" s="464"/>
      <c r="WMQ413" s="464"/>
      <c r="WMR413" s="464"/>
      <c r="WMS413" s="464"/>
      <c r="WMT413" s="464"/>
      <c r="WMU413" s="464"/>
      <c r="WMV413" s="464"/>
      <c r="WMW413" s="464"/>
      <c r="WMX413" s="464"/>
      <c r="WMY413" s="464"/>
      <c r="WMZ413" s="464"/>
      <c r="WNA413" s="464"/>
      <c r="WNB413" s="464"/>
      <c r="WNC413" s="464"/>
      <c r="WND413" s="464"/>
      <c r="WNE413" s="464"/>
      <c r="WNF413" s="464"/>
      <c r="WNG413" s="464"/>
      <c r="WNH413" s="464"/>
      <c r="WNI413" s="464"/>
      <c r="WNJ413" s="464"/>
      <c r="WNK413" s="464"/>
      <c r="WNL413" s="464"/>
      <c r="WNM413" s="464"/>
      <c r="WNN413" s="464"/>
      <c r="WNO413" s="464"/>
      <c r="WNP413" s="464"/>
      <c r="WNQ413" s="464"/>
      <c r="WNR413" s="464"/>
      <c r="WNS413" s="464"/>
      <c r="WNT413" s="464"/>
      <c r="WNU413" s="464"/>
      <c r="WNV413" s="464"/>
      <c r="WNW413" s="464"/>
      <c r="WNX413" s="464"/>
      <c r="WNY413" s="464"/>
      <c r="WNZ413" s="464"/>
      <c r="WOA413" s="464"/>
      <c r="WOB413" s="464"/>
      <c r="WOC413" s="464"/>
      <c r="WOD413" s="464"/>
      <c r="WOE413" s="464"/>
      <c r="WOF413" s="464"/>
      <c r="WOG413" s="464"/>
      <c r="WOH413" s="464"/>
      <c r="WOI413" s="464"/>
      <c r="WOJ413" s="464"/>
      <c r="WOK413" s="464"/>
      <c r="WOL413" s="464"/>
      <c r="WOM413" s="464"/>
      <c r="WON413" s="464"/>
      <c r="WOO413" s="464"/>
      <c r="WOP413" s="464"/>
      <c r="WOQ413" s="464"/>
      <c r="WOR413" s="464"/>
      <c r="WOS413" s="464"/>
      <c r="WOT413" s="464"/>
      <c r="WOU413" s="464"/>
      <c r="WOV413" s="464"/>
      <c r="WOW413" s="464"/>
      <c r="WOX413" s="464"/>
      <c r="WOY413" s="464"/>
      <c r="WOZ413" s="464"/>
      <c r="WPA413" s="464"/>
      <c r="WPB413" s="464"/>
      <c r="WPC413" s="464"/>
      <c r="WPD413" s="464"/>
      <c r="WPE413" s="464"/>
      <c r="WPF413" s="464"/>
      <c r="WPG413" s="464"/>
      <c r="WPH413" s="464"/>
      <c r="WPI413" s="464"/>
      <c r="WPJ413" s="464"/>
      <c r="WPK413" s="464"/>
      <c r="WPL413" s="464"/>
      <c r="WPM413" s="464"/>
      <c r="WPN413" s="464"/>
      <c r="WPO413" s="464"/>
      <c r="WPP413" s="464"/>
      <c r="WPQ413" s="464"/>
      <c r="WPR413" s="464"/>
      <c r="WPS413" s="464"/>
      <c r="WPT413" s="464"/>
      <c r="WPU413" s="464"/>
      <c r="WPV413" s="464"/>
      <c r="WPW413" s="464"/>
      <c r="WPX413" s="464"/>
      <c r="WPY413" s="464"/>
      <c r="WPZ413" s="464"/>
      <c r="WQA413" s="464"/>
      <c r="WQB413" s="464"/>
      <c r="WQC413" s="464"/>
      <c r="WQD413" s="464"/>
      <c r="WQE413" s="464"/>
      <c r="WQF413" s="464"/>
      <c r="WQG413" s="464"/>
      <c r="WQH413" s="464"/>
      <c r="WQI413" s="464"/>
      <c r="WQJ413" s="464"/>
      <c r="WQK413" s="464"/>
      <c r="WQL413" s="464"/>
      <c r="WQM413" s="464"/>
      <c r="WQN413" s="464"/>
      <c r="WQO413" s="464"/>
      <c r="WQP413" s="464"/>
      <c r="WQQ413" s="464"/>
      <c r="WQR413" s="464"/>
      <c r="WQS413" s="464"/>
      <c r="WQT413" s="464"/>
      <c r="WQU413" s="464"/>
      <c r="WQV413" s="464"/>
      <c r="WQW413" s="464"/>
      <c r="WQX413" s="464"/>
      <c r="WQY413" s="464"/>
      <c r="WQZ413" s="464"/>
      <c r="WRA413" s="464"/>
      <c r="WRB413" s="464"/>
      <c r="WRC413" s="464"/>
      <c r="WRD413" s="464"/>
      <c r="WRE413" s="464"/>
      <c r="WRF413" s="464"/>
      <c r="WRG413" s="464"/>
      <c r="WRH413" s="464"/>
      <c r="WRI413" s="464"/>
      <c r="WRJ413" s="464"/>
      <c r="WRK413" s="464"/>
      <c r="WRL413" s="464"/>
      <c r="WRM413" s="464"/>
      <c r="WRN413" s="464"/>
      <c r="WRO413" s="464"/>
      <c r="WRP413" s="464"/>
      <c r="WRQ413" s="464"/>
      <c r="WRR413" s="464"/>
      <c r="WRS413" s="464"/>
      <c r="WRT413" s="464"/>
      <c r="WRU413" s="464"/>
      <c r="WRV413" s="464"/>
      <c r="WRW413" s="464"/>
      <c r="WRX413" s="464"/>
      <c r="WRY413" s="464"/>
      <c r="WRZ413" s="464"/>
      <c r="WSA413" s="464"/>
      <c r="WSB413" s="464"/>
      <c r="WSC413" s="464"/>
      <c r="WSD413" s="464"/>
      <c r="WSE413" s="464"/>
      <c r="WSF413" s="464"/>
      <c r="WSG413" s="464"/>
      <c r="WSH413" s="464"/>
      <c r="WSI413" s="464"/>
      <c r="WSJ413" s="464"/>
      <c r="WSK413" s="464"/>
      <c r="WSL413" s="464"/>
      <c r="WSM413" s="464"/>
      <c r="WSN413" s="464"/>
      <c r="WSO413" s="464"/>
      <c r="WSP413" s="464"/>
      <c r="WSQ413" s="464"/>
      <c r="WSR413" s="464"/>
      <c r="WSS413" s="464"/>
      <c r="WST413" s="464"/>
      <c r="WSU413" s="464"/>
      <c r="WSV413" s="464"/>
      <c r="WSW413" s="464"/>
      <c r="WSX413" s="464"/>
      <c r="WSY413" s="464"/>
      <c r="WSZ413" s="464"/>
      <c r="WTA413" s="464"/>
      <c r="WTB413" s="464"/>
      <c r="WTC413" s="464"/>
      <c r="WTD413" s="464"/>
      <c r="WTE413" s="464"/>
      <c r="WTF413" s="464"/>
      <c r="WTG413" s="464"/>
      <c r="WTH413" s="464"/>
      <c r="WTI413" s="464"/>
      <c r="WTJ413" s="464"/>
      <c r="WTK413" s="464"/>
      <c r="WTL413" s="464"/>
      <c r="WTM413" s="464"/>
      <c r="WTN413" s="464"/>
      <c r="WTO413" s="464"/>
      <c r="WTP413" s="464"/>
      <c r="WTQ413" s="464"/>
      <c r="WTR413" s="464"/>
      <c r="WTS413" s="464"/>
      <c r="WTT413" s="464"/>
      <c r="WTU413" s="464"/>
      <c r="WTV413" s="464"/>
      <c r="WTW413" s="464"/>
      <c r="WTX413" s="464"/>
      <c r="WTY413" s="464"/>
      <c r="WTZ413" s="464"/>
      <c r="WUA413" s="464"/>
      <c r="WUB413" s="464"/>
      <c r="WUC413" s="464"/>
      <c r="WUD413" s="464"/>
      <c r="WUE413" s="464"/>
      <c r="WUF413" s="464"/>
      <c r="WUG413" s="464"/>
      <c r="WUH413" s="464"/>
      <c r="WUI413" s="464"/>
      <c r="WUJ413" s="464"/>
      <c r="WUK413" s="464"/>
      <c r="WUL413" s="464"/>
      <c r="WUM413" s="464"/>
      <c r="WUN413" s="464"/>
      <c r="WUO413" s="464"/>
      <c r="WUP413" s="464"/>
      <c r="WUQ413" s="464"/>
      <c r="WUR413" s="464"/>
      <c r="WUS413" s="464"/>
      <c r="WUT413" s="464"/>
      <c r="WUU413" s="464"/>
      <c r="WUV413" s="464"/>
      <c r="WUW413" s="464"/>
      <c r="WUX413" s="464"/>
      <c r="WUY413" s="464"/>
      <c r="WUZ413" s="464"/>
      <c r="WVA413" s="464"/>
      <c r="WVB413" s="464"/>
      <c r="WVC413" s="464"/>
      <c r="WVD413" s="464"/>
      <c r="WVE413" s="464"/>
      <c r="WVF413" s="464"/>
      <c r="WVG413" s="464"/>
      <c r="WVH413" s="464"/>
      <c r="WVI413" s="464"/>
      <c r="WVJ413" s="464"/>
      <c r="WVK413" s="464"/>
      <c r="WVL413" s="464"/>
      <c r="WVM413" s="464"/>
      <c r="WVN413" s="464"/>
      <c r="WVO413" s="464"/>
      <c r="WVP413" s="464"/>
      <c r="WVQ413" s="464"/>
      <c r="WVR413" s="464"/>
      <c r="WVS413" s="464"/>
      <c r="WVT413" s="464"/>
      <c r="WVU413" s="464"/>
      <c r="WVV413" s="464"/>
      <c r="WVW413" s="464"/>
      <c r="WVX413" s="464"/>
      <c r="WVY413" s="464"/>
      <c r="WVZ413" s="464"/>
      <c r="WWA413" s="464"/>
      <c r="WWB413" s="464"/>
      <c r="WWC413" s="464"/>
      <c r="WWD413" s="464"/>
      <c r="WWE413" s="464"/>
      <c r="WWF413" s="464"/>
      <c r="WWG413" s="464"/>
      <c r="WWH413" s="464"/>
      <c r="WWI413" s="464"/>
      <c r="WWJ413" s="464"/>
      <c r="WWK413" s="464"/>
      <c r="WWL413" s="464"/>
      <c r="WWM413" s="464"/>
      <c r="WWN413" s="464"/>
      <c r="WWO413" s="464"/>
      <c r="WWP413" s="464"/>
      <c r="WWQ413" s="464"/>
      <c r="WWR413" s="464"/>
      <c r="WWS413" s="464"/>
      <c r="WWT413" s="464"/>
      <c r="WWU413" s="464"/>
      <c r="WWV413" s="464"/>
      <c r="WWW413" s="464"/>
      <c r="WWX413" s="464"/>
      <c r="WWY413" s="464"/>
      <c r="WWZ413" s="464"/>
      <c r="WXA413" s="464"/>
      <c r="WXB413" s="464"/>
      <c r="WXC413" s="464"/>
      <c r="WXD413" s="464"/>
      <c r="WXE413" s="464"/>
      <c r="WXF413" s="464"/>
      <c r="WXG413" s="464"/>
      <c r="WXH413" s="464"/>
      <c r="WXI413" s="464"/>
      <c r="WXJ413" s="464"/>
      <c r="WXK413" s="464"/>
      <c r="WXL413" s="464"/>
      <c r="WXM413" s="464"/>
      <c r="WXN413" s="464"/>
      <c r="WXO413" s="464"/>
      <c r="WXP413" s="464"/>
      <c r="WXQ413" s="464"/>
      <c r="WXR413" s="464"/>
      <c r="WXS413" s="464"/>
      <c r="WXT413" s="464"/>
      <c r="WXU413" s="464"/>
      <c r="WXV413" s="464"/>
      <c r="WXW413" s="464"/>
      <c r="WXX413" s="464"/>
      <c r="WXY413" s="464"/>
      <c r="WXZ413" s="464"/>
      <c r="WYA413" s="464"/>
      <c r="WYB413" s="464"/>
      <c r="WYC413" s="464"/>
      <c r="WYD413" s="464"/>
      <c r="WYE413" s="464"/>
      <c r="WYF413" s="464"/>
      <c r="WYG413" s="464"/>
      <c r="WYH413" s="464"/>
      <c r="WYI413" s="464"/>
      <c r="WYJ413" s="464"/>
      <c r="WYK413" s="464"/>
      <c r="WYL413" s="464"/>
      <c r="WYM413" s="464"/>
      <c r="WYN413" s="464"/>
      <c r="WYO413" s="464"/>
      <c r="WYP413" s="464"/>
      <c r="WYQ413" s="464"/>
      <c r="WYR413" s="464"/>
      <c r="WYS413" s="464"/>
      <c r="WYT413" s="464"/>
      <c r="WYU413" s="464"/>
      <c r="WYV413" s="464"/>
      <c r="WYW413" s="464"/>
      <c r="WYX413" s="464"/>
      <c r="WYY413" s="464"/>
      <c r="WYZ413" s="464"/>
      <c r="WZA413" s="464"/>
      <c r="WZB413" s="464"/>
      <c r="WZC413" s="464"/>
      <c r="WZD413" s="464"/>
      <c r="WZE413" s="464"/>
      <c r="WZF413" s="464"/>
      <c r="WZG413" s="464"/>
      <c r="WZH413" s="464"/>
      <c r="WZI413" s="464"/>
      <c r="WZJ413" s="464"/>
      <c r="WZK413" s="464"/>
      <c r="WZL413" s="464"/>
      <c r="WZM413" s="464"/>
      <c r="WZN413" s="464"/>
      <c r="WZO413" s="464"/>
      <c r="WZP413" s="464"/>
      <c r="WZQ413" s="464"/>
      <c r="WZR413" s="464"/>
      <c r="WZS413" s="464"/>
      <c r="WZT413" s="464"/>
      <c r="WZU413" s="464"/>
      <c r="WZV413" s="464"/>
      <c r="WZW413" s="464"/>
      <c r="WZX413" s="464"/>
      <c r="WZY413" s="464"/>
      <c r="WZZ413" s="464"/>
      <c r="XAA413" s="464"/>
      <c r="XAB413" s="464"/>
      <c r="XAC413" s="464"/>
      <c r="XAD413" s="464"/>
      <c r="XAE413" s="464"/>
      <c r="XAF413" s="464"/>
      <c r="XAG413" s="464"/>
      <c r="XAH413" s="464"/>
      <c r="XAI413" s="464"/>
      <c r="XAJ413" s="464"/>
      <c r="XAK413" s="464"/>
      <c r="XAL413" s="464"/>
      <c r="XAM413" s="464"/>
      <c r="XAN413" s="464"/>
      <c r="XAO413" s="464"/>
      <c r="XAP413" s="464"/>
      <c r="XAQ413" s="464"/>
      <c r="XAR413" s="464"/>
      <c r="XAS413" s="464"/>
      <c r="XAT413" s="464"/>
      <c r="XAU413" s="464"/>
      <c r="XAV413" s="464"/>
      <c r="XAW413" s="464"/>
      <c r="XAX413" s="464"/>
      <c r="XAY413" s="464"/>
      <c r="XAZ413" s="464"/>
      <c r="XBA413" s="464"/>
      <c r="XBB413" s="464"/>
      <c r="XBC413" s="464"/>
      <c r="XBD413" s="464"/>
      <c r="XBE413" s="464"/>
      <c r="XBF413" s="464"/>
      <c r="XBG413" s="464"/>
      <c r="XBH413" s="464"/>
      <c r="XBI413" s="464"/>
      <c r="XBJ413" s="464"/>
      <c r="XBK413" s="464"/>
      <c r="XBL413" s="464"/>
      <c r="XBM413" s="464"/>
      <c r="XBN413" s="464"/>
      <c r="XBO413" s="464"/>
      <c r="XBP413" s="464"/>
      <c r="XBQ413" s="464"/>
      <c r="XBR413" s="464"/>
      <c r="XBS413" s="464"/>
      <c r="XBT413" s="464"/>
      <c r="XBU413" s="464"/>
      <c r="XBV413" s="464"/>
      <c r="XBW413" s="464"/>
      <c r="XBX413" s="464"/>
      <c r="XBY413" s="464"/>
      <c r="XBZ413" s="464"/>
      <c r="XCA413" s="464"/>
      <c r="XCB413" s="464"/>
      <c r="XCC413" s="464"/>
      <c r="XCD413" s="464"/>
      <c r="XCE413" s="464"/>
      <c r="XCF413" s="464"/>
      <c r="XCG413" s="464"/>
      <c r="XCH413" s="464"/>
      <c r="XCI413" s="464"/>
      <c r="XCJ413" s="464"/>
      <c r="XCK413" s="464"/>
      <c r="XCL413" s="464"/>
      <c r="XCM413" s="464"/>
      <c r="XCN413" s="464"/>
      <c r="XCO413" s="464"/>
      <c r="XCP413" s="464"/>
      <c r="XCQ413" s="464"/>
      <c r="XCR413" s="464"/>
      <c r="XCS413" s="464"/>
      <c r="XCT413" s="464"/>
      <c r="XCU413" s="464"/>
      <c r="XCV413" s="464"/>
      <c r="XCW413" s="464"/>
      <c r="XCX413" s="464"/>
      <c r="XCY413" s="464"/>
      <c r="XCZ413" s="464"/>
      <c r="XDA413" s="464"/>
      <c r="XDB413" s="464"/>
      <c r="XDC413" s="464"/>
      <c r="XDD413" s="464"/>
      <c r="XDE413" s="464"/>
      <c r="XDF413" s="464"/>
      <c r="XDG413" s="464"/>
      <c r="XDH413" s="464"/>
      <c r="XDI413" s="464"/>
      <c r="XDJ413" s="464"/>
      <c r="XDK413" s="464"/>
      <c r="XDL413" s="464"/>
      <c r="XDM413" s="464"/>
      <c r="XDN413" s="464"/>
      <c r="XDO413" s="464"/>
      <c r="XDP413" s="464"/>
      <c r="XDQ413" s="464"/>
      <c r="XDR413" s="464"/>
      <c r="XDS413" s="464"/>
      <c r="XDT413" s="464"/>
      <c r="XDU413" s="464"/>
      <c r="XDV413" s="464"/>
      <c r="XDW413" s="464"/>
      <c r="XDX413" s="464"/>
      <c r="XDY413" s="464"/>
      <c r="XDZ413" s="464"/>
      <c r="XEA413" s="464"/>
      <c r="XEB413" s="464"/>
      <c r="XEC413" s="464"/>
      <c r="XED413" s="464"/>
      <c r="XEE413" s="464"/>
      <c r="XEF413" s="464"/>
      <c r="XEG413" s="464"/>
      <c r="XEH413" s="464"/>
      <c r="XEI413" s="464"/>
      <c r="XEJ413" s="464"/>
      <c r="XEK413" s="464"/>
      <c r="XEL413" s="464"/>
      <c r="XEM413" s="464"/>
      <c r="XEN413" s="464"/>
      <c r="XEO413" s="464"/>
      <c r="XEP413" s="464"/>
      <c r="XEQ413" s="464"/>
      <c r="XER413" s="464"/>
      <c r="XES413" s="464"/>
      <c r="XET413" s="464"/>
      <c r="XEU413" s="464"/>
      <c r="XEV413" s="464"/>
      <c r="XEW413" s="464"/>
      <c r="XEX413" s="464"/>
      <c r="XEY413" s="464"/>
      <c r="XEZ413" s="464"/>
      <c r="XFA413" s="464"/>
      <c r="XFB413" s="464"/>
      <c r="XFC413" s="464"/>
      <c r="XFD413" s="464"/>
    </row>
    <row r="414" ht="36" customHeight="1" spans="1:5">
      <c r="A414" s="192" t="s">
        <v>826</v>
      </c>
      <c r="B414" s="317" t="s">
        <v>827</v>
      </c>
      <c r="C414" s="448"/>
      <c r="D414" s="448"/>
      <c r="E414" s="449" t="str">
        <f t="shared" si="6"/>
        <v/>
      </c>
    </row>
    <row r="415" ht="36" customHeight="1" spans="1:5">
      <c r="A415" s="192" t="s">
        <v>828</v>
      </c>
      <c r="B415" s="317" t="s">
        <v>829</v>
      </c>
      <c r="C415" s="448"/>
      <c r="D415" s="448">
        <v>4056</v>
      </c>
      <c r="E415" s="449" t="str">
        <f t="shared" si="6"/>
        <v/>
      </c>
    </row>
    <row r="416" s="434" customFormat="1" ht="36" customHeight="1" spans="1:16384">
      <c r="A416" s="192" t="s">
        <v>830</v>
      </c>
      <c r="B416" s="317" t="s">
        <v>831</v>
      </c>
      <c r="C416" s="448"/>
      <c r="D416" s="448"/>
      <c r="E416" s="449" t="str">
        <f t="shared" si="6"/>
        <v/>
      </c>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464"/>
      <c r="AG416" s="464"/>
      <c r="AH416" s="464"/>
      <c r="AI416" s="464"/>
      <c r="AJ416" s="464"/>
      <c r="AK416" s="464"/>
      <c r="AL416" s="464"/>
      <c r="AM416" s="464"/>
      <c r="AN416" s="464"/>
      <c r="AO416" s="464"/>
      <c r="AP416" s="464"/>
      <c r="AQ416" s="464"/>
      <c r="AR416" s="464"/>
      <c r="AS416" s="464"/>
      <c r="AT416" s="464"/>
      <c r="AU416" s="464"/>
      <c r="AV416" s="464"/>
      <c r="AW416" s="464"/>
      <c r="AX416" s="464"/>
      <c r="AY416" s="464"/>
      <c r="AZ416" s="464"/>
      <c r="BA416" s="464"/>
      <c r="BB416" s="464"/>
      <c r="BC416" s="464"/>
      <c r="BD416" s="464"/>
      <c r="BE416" s="464"/>
      <c r="BF416" s="464"/>
      <c r="BG416" s="464"/>
      <c r="BH416" s="464"/>
      <c r="BI416" s="464"/>
      <c r="BJ416" s="464"/>
      <c r="BK416" s="464"/>
      <c r="BL416" s="464"/>
      <c r="BM416" s="464"/>
      <c r="BN416" s="464"/>
      <c r="BO416" s="464"/>
      <c r="BP416" s="464"/>
      <c r="BQ416" s="464"/>
      <c r="BR416" s="464"/>
      <c r="BS416" s="464"/>
      <c r="BT416" s="464"/>
      <c r="BU416" s="464"/>
      <c r="BV416" s="464"/>
      <c r="BW416" s="464"/>
      <c r="BX416" s="464"/>
      <c r="BY416" s="464"/>
      <c r="BZ416" s="464"/>
      <c r="CA416" s="464"/>
      <c r="CB416" s="464"/>
      <c r="CC416" s="464"/>
      <c r="CD416" s="464"/>
      <c r="CE416" s="464"/>
      <c r="CF416" s="464"/>
      <c r="CG416" s="464"/>
      <c r="CH416" s="464"/>
      <c r="CI416" s="464"/>
      <c r="CJ416" s="464"/>
      <c r="CK416" s="464"/>
      <c r="CL416" s="464"/>
      <c r="CM416" s="464"/>
      <c r="CN416" s="464"/>
      <c r="CO416" s="464"/>
      <c r="CP416" s="464"/>
      <c r="CQ416" s="464"/>
      <c r="CR416" s="464"/>
      <c r="CS416" s="464"/>
      <c r="CT416" s="464"/>
      <c r="CU416" s="464"/>
      <c r="CV416" s="464"/>
      <c r="CW416" s="464"/>
      <c r="CX416" s="464"/>
      <c r="CY416" s="464"/>
      <c r="CZ416" s="464"/>
      <c r="DA416" s="464"/>
      <c r="DB416" s="464"/>
      <c r="DC416" s="464"/>
      <c r="DD416" s="464"/>
      <c r="DE416" s="464"/>
      <c r="DF416" s="464"/>
      <c r="DG416" s="464"/>
      <c r="DH416" s="464"/>
      <c r="DI416" s="464"/>
      <c r="DJ416" s="464"/>
      <c r="DK416" s="464"/>
      <c r="DL416" s="464"/>
      <c r="DM416" s="464"/>
      <c r="DN416" s="464"/>
      <c r="DO416" s="464"/>
      <c r="DP416" s="464"/>
      <c r="DQ416" s="464"/>
      <c r="DR416" s="464"/>
      <c r="DS416" s="464"/>
      <c r="DT416" s="464"/>
      <c r="DU416" s="464"/>
      <c r="DV416" s="464"/>
      <c r="DW416" s="464"/>
      <c r="DX416" s="464"/>
      <c r="DY416" s="464"/>
      <c r="DZ416" s="464"/>
      <c r="EA416" s="464"/>
      <c r="EB416" s="464"/>
      <c r="EC416" s="464"/>
      <c r="ED416" s="464"/>
      <c r="EE416" s="464"/>
      <c r="EF416" s="464"/>
      <c r="EG416" s="464"/>
      <c r="EH416" s="464"/>
      <c r="EI416" s="464"/>
      <c r="EJ416" s="464"/>
      <c r="EK416" s="464"/>
      <c r="EL416" s="464"/>
      <c r="EM416" s="464"/>
      <c r="EN416" s="464"/>
      <c r="EO416" s="464"/>
      <c r="EP416" s="464"/>
      <c r="EQ416" s="464"/>
      <c r="ER416" s="464"/>
      <c r="ES416" s="464"/>
      <c r="ET416" s="464"/>
      <c r="EU416" s="464"/>
      <c r="EV416" s="464"/>
      <c r="EW416" s="464"/>
      <c r="EX416" s="464"/>
      <c r="EY416" s="464"/>
      <c r="EZ416" s="464"/>
      <c r="FA416" s="464"/>
      <c r="FB416" s="464"/>
      <c r="FC416" s="464"/>
      <c r="FD416" s="464"/>
      <c r="FE416" s="464"/>
      <c r="FF416" s="464"/>
      <c r="FG416" s="464"/>
      <c r="FH416" s="464"/>
      <c r="FI416" s="464"/>
      <c r="FJ416" s="464"/>
      <c r="FK416" s="464"/>
      <c r="FL416" s="464"/>
      <c r="FM416" s="464"/>
      <c r="FN416" s="464"/>
      <c r="FO416" s="464"/>
      <c r="FP416" s="464"/>
      <c r="FQ416" s="464"/>
      <c r="FR416" s="464"/>
      <c r="FS416" s="464"/>
      <c r="FT416" s="464"/>
      <c r="FU416" s="464"/>
      <c r="FV416" s="464"/>
      <c r="FW416" s="464"/>
      <c r="FX416" s="464"/>
      <c r="FY416" s="464"/>
      <c r="FZ416" s="464"/>
      <c r="GA416" s="464"/>
      <c r="GB416" s="464"/>
      <c r="GC416" s="464"/>
      <c r="GD416" s="464"/>
      <c r="GE416" s="464"/>
      <c r="GF416" s="464"/>
      <c r="GG416" s="464"/>
      <c r="GH416" s="464"/>
      <c r="GI416" s="464"/>
      <c r="GJ416" s="464"/>
      <c r="GK416" s="464"/>
      <c r="GL416" s="464"/>
      <c r="GM416" s="464"/>
      <c r="GN416" s="464"/>
      <c r="GO416" s="464"/>
      <c r="GP416" s="464"/>
      <c r="GQ416" s="464"/>
      <c r="GR416" s="464"/>
      <c r="GS416" s="464"/>
      <c r="GT416" s="464"/>
      <c r="GU416" s="464"/>
      <c r="GV416" s="464"/>
      <c r="GW416" s="464"/>
      <c r="GX416" s="464"/>
      <c r="GY416" s="464"/>
      <c r="GZ416" s="464"/>
      <c r="HA416" s="464"/>
      <c r="HB416" s="464"/>
      <c r="HC416" s="464"/>
      <c r="HD416" s="464"/>
      <c r="HE416" s="464"/>
      <c r="HF416" s="464"/>
      <c r="HG416" s="464"/>
      <c r="HH416" s="464"/>
      <c r="HI416" s="464"/>
      <c r="HJ416" s="464"/>
      <c r="HK416" s="464"/>
      <c r="HL416" s="464"/>
      <c r="HM416" s="464"/>
      <c r="HN416" s="464"/>
      <c r="HO416" s="464"/>
      <c r="HP416" s="464"/>
      <c r="HQ416" s="464"/>
      <c r="HR416" s="464"/>
      <c r="HS416" s="464"/>
      <c r="HT416" s="464"/>
      <c r="HU416" s="464"/>
      <c r="HV416" s="464"/>
      <c r="HW416" s="464"/>
      <c r="HX416" s="464"/>
      <c r="HY416" s="464"/>
      <c r="HZ416" s="464"/>
      <c r="IA416" s="464"/>
      <c r="IB416" s="464"/>
      <c r="IC416" s="464"/>
      <c r="ID416" s="464"/>
      <c r="IE416" s="464"/>
      <c r="IF416" s="464"/>
      <c r="IG416" s="464"/>
      <c r="IH416" s="464"/>
      <c r="II416" s="464"/>
      <c r="IJ416" s="464"/>
      <c r="IK416" s="464"/>
      <c r="IL416" s="464"/>
      <c r="IM416" s="464"/>
      <c r="IN416" s="464"/>
      <c r="IO416" s="464"/>
      <c r="IP416" s="464"/>
      <c r="IQ416" s="464"/>
      <c r="IR416" s="464"/>
      <c r="IS416" s="464"/>
      <c r="IT416" s="464"/>
      <c r="IU416" s="464"/>
      <c r="IV416" s="464"/>
      <c r="IW416" s="464"/>
      <c r="IX416" s="464"/>
      <c r="IY416" s="464"/>
      <c r="IZ416" s="464"/>
      <c r="JA416" s="464"/>
      <c r="JB416" s="464"/>
      <c r="JC416" s="464"/>
      <c r="JD416" s="464"/>
      <c r="JE416" s="464"/>
      <c r="JF416" s="464"/>
      <c r="JG416" s="464"/>
      <c r="JH416" s="464"/>
      <c r="JI416" s="464"/>
      <c r="JJ416" s="464"/>
      <c r="JK416" s="464"/>
      <c r="JL416" s="464"/>
      <c r="JM416" s="464"/>
      <c r="JN416" s="464"/>
      <c r="JO416" s="464"/>
      <c r="JP416" s="464"/>
      <c r="JQ416" s="464"/>
      <c r="JR416" s="464"/>
      <c r="JS416" s="464"/>
      <c r="JT416" s="464"/>
      <c r="JU416" s="464"/>
      <c r="JV416" s="464"/>
      <c r="JW416" s="464"/>
      <c r="JX416" s="464"/>
      <c r="JY416" s="464"/>
      <c r="JZ416" s="464"/>
      <c r="KA416" s="464"/>
      <c r="KB416" s="464"/>
      <c r="KC416" s="464"/>
      <c r="KD416" s="464"/>
      <c r="KE416" s="464"/>
      <c r="KF416" s="464"/>
      <c r="KG416" s="464"/>
      <c r="KH416" s="464"/>
      <c r="KI416" s="464"/>
      <c r="KJ416" s="464"/>
      <c r="KK416" s="464"/>
      <c r="KL416" s="464"/>
      <c r="KM416" s="464"/>
      <c r="KN416" s="464"/>
      <c r="KO416" s="464"/>
      <c r="KP416" s="464"/>
      <c r="KQ416" s="464"/>
      <c r="KR416" s="464"/>
      <c r="KS416" s="464"/>
      <c r="KT416" s="464"/>
      <c r="KU416" s="464"/>
      <c r="KV416" s="464"/>
      <c r="KW416" s="464"/>
      <c r="KX416" s="464"/>
      <c r="KY416" s="464"/>
      <c r="KZ416" s="464"/>
      <c r="LA416" s="464"/>
      <c r="LB416" s="464"/>
      <c r="LC416" s="464"/>
      <c r="LD416" s="464"/>
      <c r="LE416" s="464"/>
      <c r="LF416" s="464"/>
      <c r="LG416" s="464"/>
      <c r="LH416" s="464"/>
      <c r="LI416" s="464"/>
      <c r="LJ416" s="464"/>
      <c r="LK416" s="464"/>
      <c r="LL416" s="464"/>
      <c r="LM416" s="464"/>
      <c r="LN416" s="464"/>
      <c r="LO416" s="464"/>
      <c r="LP416" s="464"/>
      <c r="LQ416" s="464"/>
      <c r="LR416" s="464"/>
      <c r="LS416" s="464"/>
      <c r="LT416" s="464"/>
      <c r="LU416" s="464"/>
      <c r="LV416" s="464"/>
      <c r="LW416" s="464"/>
      <c r="LX416" s="464"/>
      <c r="LY416" s="464"/>
      <c r="LZ416" s="464"/>
      <c r="MA416" s="464"/>
      <c r="MB416" s="464"/>
      <c r="MC416" s="464"/>
      <c r="MD416" s="464"/>
      <c r="ME416" s="464"/>
      <c r="MF416" s="464"/>
      <c r="MG416" s="464"/>
      <c r="MH416" s="464"/>
      <c r="MI416" s="464"/>
      <c r="MJ416" s="464"/>
      <c r="MK416" s="464"/>
      <c r="ML416" s="464"/>
      <c r="MM416" s="464"/>
      <c r="MN416" s="464"/>
      <c r="MO416" s="464"/>
      <c r="MP416" s="464"/>
      <c r="MQ416" s="464"/>
      <c r="MR416" s="464"/>
      <c r="MS416" s="464"/>
      <c r="MT416" s="464"/>
      <c r="MU416" s="464"/>
      <c r="MV416" s="464"/>
      <c r="MW416" s="464"/>
      <c r="MX416" s="464"/>
      <c r="MY416" s="464"/>
      <c r="MZ416" s="464"/>
      <c r="NA416" s="464"/>
      <c r="NB416" s="464"/>
      <c r="NC416" s="464"/>
      <c r="ND416" s="464"/>
      <c r="NE416" s="464"/>
      <c r="NF416" s="464"/>
      <c r="NG416" s="464"/>
      <c r="NH416" s="464"/>
      <c r="NI416" s="464"/>
      <c r="NJ416" s="464"/>
      <c r="NK416" s="464"/>
      <c r="NL416" s="464"/>
      <c r="NM416" s="464"/>
      <c r="NN416" s="464"/>
      <c r="NO416" s="464"/>
      <c r="NP416" s="464"/>
      <c r="NQ416" s="464"/>
      <c r="NR416" s="464"/>
      <c r="NS416" s="464"/>
      <c r="NT416" s="464"/>
      <c r="NU416" s="464"/>
      <c r="NV416" s="464"/>
      <c r="NW416" s="464"/>
      <c r="NX416" s="464"/>
      <c r="NY416" s="464"/>
      <c r="NZ416" s="464"/>
      <c r="OA416" s="464"/>
      <c r="OB416" s="464"/>
      <c r="OC416" s="464"/>
      <c r="OD416" s="464"/>
      <c r="OE416" s="464"/>
      <c r="OF416" s="464"/>
      <c r="OG416" s="464"/>
      <c r="OH416" s="464"/>
      <c r="OI416" s="464"/>
      <c r="OJ416" s="464"/>
      <c r="OK416" s="464"/>
      <c r="OL416" s="464"/>
      <c r="OM416" s="464"/>
      <c r="ON416" s="464"/>
      <c r="OO416" s="464"/>
      <c r="OP416" s="464"/>
      <c r="OQ416" s="464"/>
      <c r="OR416" s="464"/>
      <c r="OS416" s="464"/>
      <c r="OT416" s="464"/>
      <c r="OU416" s="464"/>
      <c r="OV416" s="464"/>
      <c r="OW416" s="464"/>
      <c r="OX416" s="464"/>
      <c r="OY416" s="464"/>
      <c r="OZ416" s="464"/>
      <c r="PA416" s="464"/>
      <c r="PB416" s="464"/>
      <c r="PC416" s="464"/>
      <c r="PD416" s="464"/>
      <c r="PE416" s="464"/>
      <c r="PF416" s="464"/>
      <c r="PG416" s="464"/>
      <c r="PH416" s="464"/>
      <c r="PI416" s="464"/>
      <c r="PJ416" s="464"/>
      <c r="PK416" s="464"/>
      <c r="PL416" s="464"/>
      <c r="PM416" s="464"/>
      <c r="PN416" s="464"/>
      <c r="PO416" s="464"/>
      <c r="PP416" s="464"/>
      <c r="PQ416" s="464"/>
      <c r="PR416" s="464"/>
      <c r="PS416" s="464"/>
      <c r="PT416" s="464"/>
      <c r="PU416" s="464"/>
      <c r="PV416" s="464"/>
      <c r="PW416" s="464"/>
      <c r="PX416" s="464"/>
      <c r="PY416" s="464"/>
      <c r="PZ416" s="464"/>
      <c r="QA416" s="464"/>
      <c r="QB416" s="464"/>
      <c r="QC416" s="464"/>
      <c r="QD416" s="464"/>
      <c r="QE416" s="464"/>
      <c r="QF416" s="464"/>
      <c r="QG416" s="464"/>
      <c r="QH416" s="464"/>
      <c r="QI416" s="464"/>
      <c r="QJ416" s="464"/>
      <c r="QK416" s="464"/>
      <c r="QL416" s="464"/>
      <c r="QM416" s="464"/>
      <c r="QN416" s="464"/>
      <c r="QO416" s="464"/>
      <c r="QP416" s="464"/>
      <c r="QQ416" s="464"/>
      <c r="QR416" s="464"/>
      <c r="QS416" s="464"/>
      <c r="QT416" s="464"/>
      <c r="QU416" s="464"/>
      <c r="QV416" s="464"/>
      <c r="QW416" s="464"/>
      <c r="QX416" s="464"/>
      <c r="QY416" s="464"/>
      <c r="QZ416" s="464"/>
      <c r="RA416" s="464"/>
      <c r="RB416" s="464"/>
      <c r="RC416" s="464"/>
      <c r="RD416" s="464"/>
      <c r="RE416" s="464"/>
      <c r="RF416" s="464"/>
      <c r="RG416" s="464"/>
      <c r="RH416" s="464"/>
      <c r="RI416" s="464"/>
      <c r="RJ416" s="464"/>
      <c r="RK416" s="464"/>
      <c r="RL416" s="464"/>
      <c r="RM416" s="464"/>
      <c r="RN416" s="464"/>
      <c r="RO416" s="464"/>
      <c r="RP416" s="464"/>
      <c r="RQ416" s="464"/>
      <c r="RR416" s="464"/>
      <c r="RS416" s="464"/>
      <c r="RT416" s="464"/>
      <c r="RU416" s="464"/>
      <c r="RV416" s="464"/>
      <c r="RW416" s="464"/>
      <c r="RX416" s="464"/>
      <c r="RY416" s="464"/>
      <c r="RZ416" s="464"/>
      <c r="SA416" s="464"/>
      <c r="SB416" s="464"/>
      <c r="SC416" s="464"/>
      <c r="SD416" s="464"/>
      <c r="SE416" s="464"/>
      <c r="SF416" s="464"/>
      <c r="SG416" s="464"/>
      <c r="SH416" s="464"/>
      <c r="SI416" s="464"/>
      <c r="SJ416" s="464"/>
      <c r="SK416" s="464"/>
      <c r="SL416" s="464"/>
      <c r="SM416" s="464"/>
      <c r="SN416" s="464"/>
      <c r="SO416" s="464"/>
      <c r="SP416" s="464"/>
      <c r="SQ416" s="464"/>
      <c r="SR416" s="464"/>
      <c r="SS416" s="464"/>
      <c r="ST416" s="464"/>
      <c r="SU416" s="464"/>
      <c r="SV416" s="464"/>
      <c r="SW416" s="464"/>
      <c r="SX416" s="464"/>
      <c r="SY416" s="464"/>
      <c r="SZ416" s="464"/>
      <c r="TA416" s="464"/>
      <c r="TB416" s="464"/>
      <c r="TC416" s="464"/>
      <c r="TD416" s="464"/>
      <c r="TE416" s="464"/>
      <c r="TF416" s="464"/>
      <c r="TG416" s="464"/>
      <c r="TH416" s="464"/>
      <c r="TI416" s="464"/>
      <c r="TJ416" s="464"/>
      <c r="TK416" s="464"/>
      <c r="TL416" s="464"/>
      <c r="TM416" s="464"/>
      <c r="TN416" s="464"/>
      <c r="TO416" s="464"/>
      <c r="TP416" s="464"/>
      <c r="TQ416" s="464"/>
      <c r="TR416" s="464"/>
      <c r="TS416" s="464"/>
      <c r="TT416" s="464"/>
      <c r="TU416" s="464"/>
      <c r="TV416" s="464"/>
      <c r="TW416" s="464"/>
      <c r="TX416" s="464"/>
      <c r="TY416" s="464"/>
      <c r="TZ416" s="464"/>
      <c r="UA416" s="464"/>
      <c r="UB416" s="464"/>
      <c r="UC416" s="464"/>
      <c r="UD416" s="464"/>
      <c r="UE416" s="464"/>
      <c r="UF416" s="464"/>
      <c r="UG416" s="464"/>
      <c r="UH416" s="464"/>
      <c r="UI416" s="464"/>
      <c r="UJ416" s="464"/>
      <c r="UK416" s="464"/>
      <c r="UL416" s="464"/>
      <c r="UM416" s="464"/>
      <c r="UN416" s="464"/>
      <c r="UO416" s="464"/>
      <c r="UP416" s="464"/>
      <c r="UQ416" s="464"/>
      <c r="UR416" s="464"/>
      <c r="US416" s="464"/>
      <c r="UT416" s="464"/>
      <c r="UU416" s="464"/>
      <c r="UV416" s="464"/>
      <c r="UW416" s="464"/>
      <c r="UX416" s="464"/>
      <c r="UY416" s="464"/>
      <c r="UZ416" s="464"/>
      <c r="VA416" s="464"/>
      <c r="VB416" s="464"/>
      <c r="VC416" s="464"/>
      <c r="VD416" s="464"/>
      <c r="VE416" s="464"/>
      <c r="VF416" s="464"/>
      <c r="VG416" s="464"/>
      <c r="VH416" s="464"/>
      <c r="VI416" s="464"/>
      <c r="VJ416" s="464"/>
      <c r="VK416" s="464"/>
      <c r="VL416" s="464"/>
      <c r="VM416" s="464"/>
      <c r="VN416" s="464"/>
      <c r="VO416" s="464"/>
      <c r="VP416" s="464"/>
      <c r="VQ416" s="464"/>
      <c r="VR416" s="464"/>
      <c r="VS416" s="464"/>
      <c r="VT416" s="464"/>
      <c r="VU416" s="464"/>
      <c r="VV416" s="464"/>
      <c r="VW416" s="464"/>
      <c r="VX416" s="464"/>
      <c r="VY416" s="464"/>
      <c r="VZ416" s="464"/>
      <c r="WA416" s="464"/>
      <c r="WB416" s="464"/>
      <c r="WC416" s="464"/>
      <c r="WD416" s="464"/>
      <c r="WE416" s="464"/>
      <c r="WF416" s="464"/>
      <c r="WG416" s="464"/>
      <c r="WH416" s="464"/>
      <c r="WI416" s="464"/>
      <c r="WJ416" s="464"/>
      <c r="WK416" s="464"/>
      <c r="WL416" s="464"/>
      <c r="WM416" s="464"/>
      <c r="WN416" s="464"/>
      <c r="WO416" s="464"/>
      <c r="WP416" s="464"/>
      <c r="WQ416" s="464"/>
      <c r="WR416" s="464"/>
      <c r="WS416" s="464"/>
      <c r="WT416" s="464"/>
      <c r="WU416" s="464"/>
      <c r="WV416" s="464"/>
      <c r="WW416" s="464"/>
      <c r="WX416" s="464"/>
      <c r="WY416" s="464"/>
      <c r="WZ416" s="464"/>
      <c r="XA416" s="464"/>
      <c r="XB416" s="464"/>
      <c r="XC416" s="464"/>
      <c r="XD416" s="464"/>
      <c r="XE416" s="464"/>
      <c r="XF416" s="464"/>
      <c r="XG416" s="464"/>
      <c r="XH416" s="464"/>
      <c r="XI416" s="464"/>
      <c r="XJ416" s="464"/>
      <c r="XK416" s="464"/>
      <c r="XL416" s="464"/>
      <c r="XM416" s="464"/>
      <c r="XN416" s="464"/>
      <c r="XO416" s="464"/>
      <c r="XP416" s="464"/>
      <c r="XQ416" s="464"/>
      <c r="XR416" s="464"/>
      <c r="XS416" s="464"/>
      <c r="XT416" s="464"/>
      <c r="XU416" s="464"/>
      <c r="XV416" s="464"/>
      <c r="XW416" s="464"/>
      <c r="XX416" s="464"/>
      <c r="XY416" s="464"/>
      <c r="XZ416" s="464"/>
      <c r="YA416" s="464"/>
      <c r="YB416" s="464"/>
      <c r="YC416" s="464"/>
      <c r="YD416" s="464"/>
      <c r="YE416" s="464"/>
      <c r="YF416" s="464"/>
      <c r="YG416" s="464"/>
      <c r="YH416" s="464"/>
      <c r="YI416" s="464"/>
      <c r="YJ416" s="464"/>
      <c r="YK416" s="464"/>
      <c r="YL416" s="464"/>
      <c r="YM416" s="464"/>
      <c r="YN416" s="464"/>
      <c r="YO416" s="464"/>
      <c r="YP416" s="464"/>
      <c r="YQ416" s="464"/>
      <c r="YR416" s="464"/>
      <c r="YS416" s="464"/>
      <c r="YT416" s="464"/>
      <c r="YU416" s="464"/>
      <c r="YV416" s="464"/>
      <c r="YW416" s="464"/>
      <c r="YX416" s="464"/>
      <c r="YY416" s="464"/>
      <c r="YZ416" s="464"/>
      <c r="ZA416" s="464"/>
      <c r="ZB416" s="464"/>
      <c r="ZC416" s="464"/>
      <c r="ZD416" s="464"/>
      <c r="ZE416" s="464"/>
      <c r="ZF416" s="464"/>
      <c r="ZG416" s="464"/>
      <c r="ZH416" s="464"/>
      <c r="ZI416" s="464"/>
      <c r="ZJ416" s="464"/>
      <c r="ZK416" s="464"/>
      <c r="ZL416" s="464"/>
      <c r="ZM416" s="464"/>
      <c r="ZN416" s="464"/>
      <c r="ZO416" s="464"/>
      <c r="ZP416" s="464"/>
      <c r="ZQ416" s="464"/>
      <c r="ZR416" s="464"/>
      <c r="ZS416" s="464"/>
      <c r="ZT416" s="464"/>
      <c r="ZU416" s="464"/>
      <c r="ZV416" s="464"/>
      <c r="ZW416" s="464"/>
      <c r="ZX416" s="464"/>
      <c r="ZY416" s="464"/>
      <c r="ZZ416" s="464"/>
      <c r="AAA416" s="464"/>
      <c r="AAB416" s="464"/>
      <c r="AAC416" s="464"/>
      <c r="AAD416" s="464"/>
      <c r="AAE416" s="464"/>
      <c r="AAF416" s="464"/>
      <c r="AAG416" s="464"/>
      <c r="AAH416" s="464"/>
      <c r="AAI416" s="464"/>
      <c r="AAJ416" s="464"/>
      <c r="AAK416" s="464"/>
      <c r="AAL416" s="464"/>
      <c r="AAM416" s="464"/>
      <c r="AAN416" s="464"/>
      <c r="AAO416" s="464"/>
      <c r="AAP416" s="464"/>
      <c r="AAQ416" s="464"/>
      <c r="AAR416" s="464"/>
      <c r="AAS416" s="464"/>
      <c r="AAT416" s="464"/>
      <c r="AAU416" s="464"/>
      <c r="AAV416" s="464"/>
      <c r="AAW416" s="464"/>
      <c r="AAX416" s="464"/>
      <c r="AAY416" s="464"/>
      <c r="AAZ416" s="464"/>
      <c r="ABA416" s="464"/>
      <c r="ABB416" s="464"/>
      <c r="ABC416" s="464"/>
      <c r="ABD416" s="464"/>
      <c r="ABE416" s="464"/>
      <c r="ABF416" s="464"/>
      <c r="ABG416" s="464"/>
      <c r="ABH416" s="464"/>
      <c r="ABI416" s="464"/>
      <c r="ABJ416" s="464"/>
      <c r="ABK416" s="464"/>
      <c r="ABL416" s="464"/>
      <c r="ABM416" s="464"/>
      <c r="ABN416" s="464"/>
      <c r="ABO416" s="464"/>
      <c r="ABP416" s="464"/>
      <c r="ABQ416" s="464"/>
      <c r="ABR416" s="464"/>
      <c r="ABS416" s="464"/>
      <c r="ABT416" s="464"/>
      <c r="ABU416" s="464"/>
      <c r="ABV416" s="464"/>
      <c r="ABW416" s="464"/>
      <c r="ABX416" s="464"/>
      <c r="ABY416" s="464"/>
      <c r="ABZ416" s="464"/>
      <c r="ACA416" s="464"/>
      <c r="ACB416" s="464"/>
      <c r="ACC416" s="464"/>
      <c r="ACD416" s="464"/>
      <c r="ACE416" s="464"/>
      <c r="ACF416" s="464"/>
      <c r="ACG416" s="464"/>
      <c r="ACH416" s="464"/>
      <c r="ACI416" s="464"/>
      <c r="ACJ416" s="464"/>
      <c r="ACK416" s="464"/>
      <c r="ACL416" s="464"/>
      <c r="ACM416" s="464"/>
      <c r="ACN416" s="464"/>
      <c r="ACO416" s="464"/>
      <c r="ACP416" s="464"/>
      <c r="ACQ416" s="464"/>
      <c r="ACR416" s="464"/>
      <c r="ACS416" s="464"/>
      <c r="ACT416" s="464"/>
      <c r="ACU416" s="464"/>
      <c r="ACV416" s="464"/>
      <c r="ACW416" s="464"/>
      <c r="ACX416" s="464"/>
      <c r="ACY416" s="464"/>
      <c r="ACZ416" s="464"/>
      <c r="ADA416" s="464"/>
      <c r="ADB416" s="464"/>
      <c r="ADC416" s="464"/>
      <c r="ADD416" s="464"/>
      <c r="ADE416" s="464"/>
      <c r="ADF416" s="464"/>
      <c r="ADG416" s="464"/>
      <c r="ADH416" s="464"/>
      <c r="ADI416" s="464"/>
      <c r="ADJ416" s="464"/>
      <c r="ADK416" s="464"/>
      <c r="ADL416" s="464"/>
      <c r="ADM416" s="464"/>
      <c r="ADN416" s="464"/>
      <c r="ADO416" s="464"/>
      <c r="ADP416" s="464"/>
      <c r="ADQ416" s="464"/>
      <c r="ADR416" s="464"/>
      <c r="ADS416" s="464"/>
      <c r="ADT416" s="464"/>
      <c r="ADU416" s="464"/>
      <c r="ADV416" s="464"/>
      <c r="ADW416" s="464"/>
      <c r="ADX416" s="464"/>
      <c r="ADY416" s="464"/>
      <c r="ADZ416" s="464"/>
      <c r="AEA416" s="464"/>
      <c r="AEB416" s="464"/>
      <c r="AEC416" s="464"/>
      <c r="AED416" s="464"/>
      <c r="AEE416" s="464"/>
      <c r="AEF416" s="464"/>
      <c r="AEG416" s="464"/>
      <c r="AEH416" s="464"/>
      <c r="AEI416" s="464"/>
      <c r="AEJ416" s="464"/>
      <c r="AEK416" s="464"/>
      <c r="AEL416" s="464"/>
      <c r="AEM416" s="464"/>
      <c r="AEN416" s="464"/>
      <c r="AEO416" s="464"/>
      <c r="AEP416" s="464"/>
      <c r="AEQ416" s="464"/>
      <c r="AER416" s="464"/>
      <c r="AES416" s="464"/>
      <c r="AET416" s="464"/>
      <c r="AEU416" s="464"/>
      <c r="AEV416" s="464"/>
      <c r="AEW416" s="464"/>
      <c r="AEX416" s="464"/>
      <c r="AEY416" s="464"/>
      <c r="AEZ416" s="464"/>
      <c r="AFA416" s="464"/>
      <c r="AFB416" s="464"/>
      <c r="AFC416" s="464"/>
      <c r="AFD416" s="464"/>
      <c r="AFE416" s="464"/>
      <c r="AFF416" s="464"/>
      <c r="AFG416" s="464"/>
      <c r="AFH416" s="464"/>
      <c r="AFI416" s="464"/>
      <c r="AFJ416" s="464"/>
      <c r="AFK416" s="464"/>
      <c r="AFL416" s="464"/>
      <c r="AFM416" s="464"/>
      <c r="AFN416" s="464"/>
      <c r="AFO416" s="464"/>
      <c r="AFP416" s="464"/>
      <c r="AFQ416" s="464"/>
      <c r="AFR416" s="464"/>
      <c r="AFS416" s="464"/>
      <c r="AFT416" s="464"/>
      <c r="AFU416" s="464"/>
      <c r="AFV416" s="464"/>
      <c r="AFW416" s="464"/>
      <c r="AFX416" s="464"/>
      <c r="AFY416" s="464"/>
      <c r="AFZ416" s="464"/>
      <c r="AGA416" s="464"/>
      <c r="AGB416" s="464"/>
      <c r="AGC416" s="464"/>
      <c r="AGD416" s="464"/>
      <c r="AGE416" s="464"/>
      <c r="AGF416" s="464"/>
      <c r="AGG416" s="464"/>
      <c r="AGH416" s="464"/>
      <c r="AGI416" s="464"/>
      <c r="AGJ416" s="464"/>
      <c r="AGK416" s="464"/>
      <c r="AGL416" s="464"/>
      <c r="AGM416" s="464"/>
      <c r="AGN416" s="464"/>
      <c r="AGO416" s="464"/>
      <c r="AGP416" s="464"/>
      <c r="AGQ416" s="464"/>
      <c r="AGR416" s="464"/>
      <c r="AGS416" s="464"/>
      <c r="AGT416" s="464"/>
      <c r="AGU416" s="464"/>
      <c r="AGV416" s="464"/>
      <c r="AGW416" s="464"/>
      <c r="AGX416" s="464"/>
      <c r="AGY416" s="464"/>
      <c r="AGZ416" s="464"/>
      <c r="AHA416" s="464"/>
      <c r="AHB416" s="464"/>
      <c r="AHC416" s="464"/>
      <c r="AHD416" s="464"/>
      <c r="AHE416" s="464"/>
      <c r="AHF416" s="464"/>
      <c r="AHG416" s="464"/>
      <c r="AHH416" s="464"/>
      <c r="AHI416" s="464"/>
      <c r="AHJ416" s="464"/>
      <c r="AHK416" s="464"/>
      <c r="AHL416" s="464"/>
      <c r="AHM416" s="464"/>
      <c r="AHN416" s="464"/>
      <c r="AHO416" s="464"/>
      <c r="AHP416" s="464"/>
      <c r="AHQ416" s="464"/>
      <c r="AHR416" s="464"/>
      <c r="AHS416" s="464"/>
      <c r="AHT416" s="464"/>
      <c r="AHU416" s="464"/>
      <c r="AHV416" s="464"/>
      <c r="AHW416" s="464"/>
      <c r="AHX416" s="464"/>
      <c r="AHY416" s="464"/>
      <c r="AHZ416" s="464"/>
      <c r="AIA416" s="464"/>
      <c r="AIB416" s="464"/>
      <c r="AIC416" s="464"/>
      <c r="AID416" s="464"/>
      <c r="AIE416" s="464"/>
      <c r="AIF416" s="464"/>
      <c r="AIG416" s="464"/>
      <c r="AIH416" s="464"/>
      <c r="AII416" s="464"/>
      <c r="AIJ416" s="464"/>
      <c r="AIK416" s="464"/>
      <c r="AIL416" s="464"/>
      <c r="AIM416" s="464"/>
      <c r="AIN416" s="464"/>
      <c r="AIO416" s="464"/>
      <c r="AIP416" s="464"/>
      <c r="AIQ416" s="464"/>
      <c r="AIR416" s="464"/>
      <c r="AIS416" s="464"/>
      <c r="AIT416" s="464"/>
      <c r="AIU416" s="464"/>
      <c r="AIV416" s="464"/>
      <c r="AIW416" s="464"/>
      <c r="AIX416" s="464"/>
      <c r="AIY416" s="464"/>
      <c r="AIZ416" s="464"/>
      <c r="AJA416" s="464"/>
      <c r="AJB416" s="464"/>
      <c r="AJC416" s="464"/>
      <c r="AJD416" s="464"/>
      <c r="AJE416" s="464"/>
      <c r="AJF416" s="464"/>
      <c r="AJG416" s="464"/>
      <c r="AJH416" s="464"/>
      <c r="AJI416" s="464"/>
      <c r="AJJ416" s="464"/>
      <c r="AJK416" s="464"/>
      <c r="AJL416" s="464"/>
      <c r="AJM416" s="464"/>
      <c r="AJN416" s="464"/>
      <c r="AJO416" s="464"/>
      <c r="AJP416" s="464"/>
      <c r="AJQ416" s="464"/>
      <c r="AJR416" s="464"/>
      <c r="AJS416" s="464"/>
      <c r="AJT416" s="464"/>
      <c r="AJU416" s="464"/>
      <c r="AJV416" s="464"/>
      <c r="AJW416" s="464"/>
      <c r="AJX416" s="464"/>
      <c r="AJY416" s="464"/>
      <c r="AJZ416" s="464"/>
      <c r="AKA416" s="464"/>
      <c r="AKB416" s="464"/>
      <c r="AKC416" s="464"/>
      <c r="AKD416" s="464"/>
      <c r="AKE416" s="464"/>
      <c r="AKF416" s="464"/>
      <c r="AKG416" s="464"/>
      <c r="AKH416" s="464"/>
      <c r="AKI416" s="464"/>
      <c r="AKJ416" s="464"/>
      <c r="AKK416" s="464"/>
      <c r="AKL416" s="464"/>
      <c r="AKM416" s="464"/>
      <c r="AKN416" s="464"/>
      <c r="AKO416" s="464"/>
      <c r="AKP416" s="464"/>
      <c r="AKQ416" s="464"/>
      <c r="AKR416" s="464"/>
      <c r="AKS416" s="464"/>
      <c r="AKT416" s="464"/>
      <c r="AKU416" s="464"/>
      <c r="AKV416" s="464"/>
      <c r="AKW416" s="464"/>
      <c r="AKX416" s="464"/>
      <c r="AKY416" s="464"/>
      <c r="AKZ416" s="464"/>
      <c r="ALA416" s="464"/>
      <c r="ALB416" s="464"/>
      <c r="ALC416" s="464"/>
      <c r="ALD416" s="464"/>
      <c r="ALE416" s="464"/>
      <c r="ALF416" s="464"/>
      <c r="ALG416" s="464"/>
      <c r="ALH416" s="464"/>
      <c r="ALI416" s="464"/>
      <c r="ALJ416" s="464"/>
      <c r="ALK416" s="464"/>
      <c r="ALL416" s="464"/>
      <c r="ALM416" s="464"/>
      <c r="ALN416" s="464"/>
      <c r="ALO416" s="464"/>
      <c r="ALP416" s="464"/>
      <c r="ALQ416" s="464"/>
      <c r="ALR416" s="464"/>
      <c r="ALS416" s="464"/>
      <c r="ALT416" s="464"/>
      <c r="ALU416" s="464"/>
      <c r="ALV416" s="464"/>
      <c r="ALW416" s="464"/>
      <c r="ALX416" s="464"/>
      <c r="ALY416" s="464"/>
      <c r="ALZ416" s="464"/>
      <c r="AMA416" s="464"/>
      <c r="AMB416" s="464"/>
      <c r="AMC416" s="464"/>
      <c r="AMD416" s="464"/>
      <c r="AME416" s="464"/>
      <c r="AMF416" s="464"/>
      <c r="AMG416" s="464"/>
      <c r="AMH416" s="464"/>
      <c r="AMI416" s="464"/>
      <c r="AMJ416" s="464"/>
      <c r="AMK416" s="464"/>
      <c r="AML416" s="464"/>
      <c r="AMM416" s="464"/>
      <c r="AMN416" s="464"/>
      <c r="AMO416" s="464"/>
      <c r="AMP416" s="464"/>
      <c r="AMQ416" s="464"/>
      <c r="AMR416" s="464"/>
      <c r="AMS416" s="464"/>
      <c r="AMT416" s="464"/>
      <c r="AMU416" s="464"/>
      <c r="AMV416" s="464"/>
      <c r="AMW416" s="464"/>
      <c r="AMX416" s="464"/>
      <c r="AMY416" s="464"/>
      <c r="AMZ416" s="464"/>
      <c r="ANA416" s="464"/>
      <c r="ANB416" s="464"/>
      <c r="ANC416" s="464"/>
      <c r="AND416" s="464"/>
      <c r="ANE416" s="464"/>
      <c r="ANF416" s="464"/>
      <c r="ANG416" s="464"/>
      <c r="ANH416" s="464"/>
      <c r="ANI416" s="464"/>
      <c r="ANJ416" s="464"/>
      <c r="ANK416" s="464"/>
      <c r="ANL416" s="464"/>
      <c r="ANM416" s="464"/>
      <c r="ANN416" s="464"/>
      <c r="ANO416" s="464"/>
      <c r="ANP416" s="464"/>
      <c r="ANQ416" s="464"/>
      <c r="ANR416" s="464"/>
      <c r="ANS416" s="464"/>
      <c r="ANT416" s="464"/>
      <c r="ANU416" s="464"/>
      <c r="ANV416" s="464"/>
      <c r="ANW416" s="464"/>
      <c r="ANX416" s="464"/>
      <c r="ANY416" s="464"/>
      <c r="ANZ416" s="464"/>
      <c r="AOA416" s="464"/>
      <c r="AOB416" s="464"/>
      <c r="AOC416" s="464"/>
      <c r="AOD416" s="464"/>
      <c r="AOE416" s="464"/>
      <c r="AOF416" s="464"/>
      <c r="AOG416" s="464"/>
      <c r="AOH416" s="464"/>
      <c r="AOI416" s="464"/>
      <c r="AOJ416" s="464"/>
      <c r="AOK416" s="464"/>
      <c r="AOL416" s="464"/>
      <c r="AOM416" s="464"/>
      <c r="AON416" s="464"/>
      <c r="AOO416" s="464"/>
      <c r="AOP416" s="464"/>
      <c r="AOQ416" s="464"/>
      <c r="AOR416" s="464"/>
      <c r="AOS416" s="464"/>
      <c r="AOT416" s="464"/>
      <c r="AOU416" s="464"/>
      <c r="AOV416" s="464"/>
      <c r="AOW416" s="464"/>
      <c r="AOX416" s="464"/>
      <c r="AOY416" s="464"/>
      <c r="AOZ416" s="464"/>
      <c r="APA416" s="464"/>
      <c r="APB416" s="464"/>
      <c r="APC416" s="464"/>
      <c r="APD416" s="464"/>
      <c r="APE416" s="464"/>
      <c r="APF416" s="464"/>
      <c r="APG416" s="464"/>
      <c r="APH416" s="464"/>
      <c r="API416" s="464"/>
      <c r="APJ416" s="464"/>
      <c r="APK416" s="464"/>
      <c r="APL416" s="464"/>
      <c r="APM416" s="464"/>
      <c r="APN416" s="464"/>
      <c r="APO416" s="464"/>
      <c r="APP416" s="464"/>
      <c r="APQ416" s="464"/>
      <c r="APR416" s="464"/>
      <c r="APS416" s="464"/>
      <c r="APT416" s="464"/>
      <c r="APU416" s="464"/>
      <c r="APV416" s="464"/>
      <c r="APW416" s="464"/>
      <c r="APX416" s="464"/>
      <c r="APY416" s="464"/>
      <c r="APZ416" s="464"/>
      <c r="AQA416" s="464"/>
      <c r="AQB416" s="464"/>
      <c r="AQC416" s="464"/>
      <c r="AQD416" s="464"/>
      <c r="AQE416" s="464"/>
      <c r="AQF416" s="464"/>
      <c r="AQG416" s="464"/>
      <c r="AQH416" s="464"/>
      <c r="AQI416" s="464"/>
      <c r="AQJ416" s="464"/>
      <c r="AQK416" s="464"/>
      <c r="AQL416" s="464"/>
      <c r="AQM416" s="464"/>
      <c r="AQN416" s="464"/>
      <c r="AQO416" s="464"/>
      <c r="AQP416" s="464"/>
      <c r="AQQ416" s="464"/>
      <c r="AQR416" s="464"/>
      <c r="AQS416" s="464"/>
      <c r="AQT416" s="464"/>
      <c r="AQU416" s="464"/>
      <c r="AQV416" s="464"/>
      <c r="AQW416" s="464"/>
      <c r="AQX416" s="464"/>
      <c r="AQY416" s="464"/>
      <c r="AQZ416" s="464"/>
      <c r="ARA416" s="464"/>
      <c r="ARB416" s="464"/>
      <c r="ARC416" s="464"/>
      <c r="ARD416" s="464"/>
      <c r="ARE416" s="464"/>
      <c r="ARF416" s="464"/>
      <c r="ARG416" s="464"/>
      <c r="ARH416" s="464"/>
      <c r="ARI416" s="464"/>
      <c r="ARJ416" s="464"/>
      <c r="ARK416" s="464"/>
      <c r="ARL416" s="464"/>
      <c r="ARM416" s="464"/>
      <c r="ARN416" s="464"/>
      <c r="ARO416" s="464"/>
      <c r="ARP416" s="464"/>
      <c r="ARQ416" s="464"/>
      <c r="ARR416" s="464"/>
      <c r="ARS416" s="464"/>
      <c r="ART416" s="464"/>
      <c r="ARU416" s="464"/>
      <c r="ARV416" s="464"/>
      <c r="ARW416" s="464"/>
      <c r="ARX416" s="464"/>
      <c r="ARY416" s="464"/>
      <c r="ARZ416" s="464"/>
      <c r="ASA416" s="464"/>
      <c r="ASB416" s="464"/>
      <c r="ASC416" s="464"/>
      <c r="ASD416" s="464"/>
      <c r="ASE416" s="464"/>
      <c r="ASF416" s="464"/>
      <c r="ASG416" s="464"/>
      <c r="ASH416" s="464"/>
      <c r="ASI416" s="464"/>
      <c r="ASJ416" s="464"/>
      <c r="ASK416" s="464"/>
      <c r="ASL416" s="464"/>
      <c r="ASM416" s="464"/>
      <c r="ASN416" s="464"/>
      <c r="ASO416" s="464"/>
      <c r="ASP416" s="464"/>
      <c r="ASQ416" s="464"/>
      <c r="ASR416" s="464"/>
      <c r="ASS416" s="464"/>
      <c r="AST416" s="464"/>
      <c r="ASU416" s="464"/>
      <c r="ASV416" s="464"/>
      <c r="ASW416" s="464"/>
      <c r="ASX416" s="464"/>
      <c r="ASY416" s="464"/>
      <c r="ASZ416" s="464"/>
      <c r="ATA416" s="464"/>
      <c r="ATB416" s="464"/>
      <c r="ATC416" s="464"/>
      <c r="ATD416" s="464"/>
      <c r="ATE416" s="464"/>
      <c r="ATF416" s="464"/>
      <c r="ATG416" s="464"/>
      <c r="ATH416" s="464"/>
      <c r="ATI416" s="464"/>
      <c r="ATJ416" s="464"/>
      <c r="ATK416" s="464"/>
      <c r="ATL416" s="464"/>
      <c r="ATM416" s="464"/>
      <c r="ATN416" s="464"/>
      <c r="ATO416" s="464"/>
      <c r="ATP416" s="464"/>
      <c r="ATQ416" s="464"/>
      <c r="ATR416" s="464"/>
      <c r="ATS416" s="464"/>
      <c r="ATT416" s="464"/>
      <c r="ATU416" s="464"/>
      <c r="ATV416" s="464"/>
      <c r="ATW416" s="464"/>
      <c r="ATX416" s="464"/>
      <c r="ATY416" s="464"/>
      <c r="ATZ416" s="464"/>
      <c r="AUA416" s="464"/>
      <c r="AUB416" s="464"/>
      <c r="AUC416" s="464"/>
      <c r="AUD416" s="464"/>
      <c r="AUE416" s="464"/>
      <c r="AUF416" s="464"/>
      <c r="AUG416" s="464"/>
      <c r="AUH416" s="464"/>
      <c r="AUI416" s="464"/>
      <c r="AUJ416" s="464"/>
      <c r="AUK416" s="464"/>
      <c r="AUL416" s="464"/>
      <c r="AUM416" s="464"/>
      <c r="AUN416" s="464"/>
      <c r="AUO416" s="464"/>
      <c r="AUP416" s="464"/>
      <c r="AUQ416" s="464"/>
      <c r="AUR416" s="464"/>
      <c r="AUS416" s="464"/>
      <c r="AUT416" s="464"/>
      <c r="AUU416" s="464"/>
      <c r="AUV416" s="464"/>
      <c r="AUW416" s="464"/>
      <c r="AUX416" s="464"/>
      <c r="AUY416" s="464"/>
      <c r="AUZ416" s="464"/>
      <c r="AVA416" s="464"/>
      <c r="AVB416" s="464"/>
      <c r="AVC416" s="464"/>
      <c r="AVD416" s="464"/>
      <c r="AVE416" s="464"/>
      <c r="AVF416" s="464"/>
      <c r="AVG416" s="464"/>
      <c r="AVH416" s="464"/>
      <c r="AVI416" s="464"/>
      <c r="AVJ416" s="464"/>
      <c r="AVK416" s="464"/>
      <c r="AVL416" s="464"/>
      <c r="AVM416" s="464"/>
      <c r="AVN416" s="464"/>
      <c r="AVO416" s="464"/>
      <c r="AVP416" s="464"/>
      <c r="AVQ416" s="464"/>
      <c r="AVR416" s="464"/>
      <c r="AVS416" s="464"/>
      <c r="AVT416" s="464"/>
      <c r="AVU416" s="464"/>
      <c r="AVV416" s="464"/>
      <c r="AVW416" s="464"/>
      <c r="AVX416" s="464"/>
      <c r="AVY416" s="464"/>
      <c r="AVZ416" s="464"/>
      <c r="AWA416" s="464"/>
      <c r="AWB416" s="464"/>
      <c r="AWC416" s="464"/>
      <c r="AWD416" s="464"/>
      <c r="AWE416" s="464"/>
      <c r="AWF416" s="464"/>
      <c r="AWG416" s="464"/>
      <c r="AWH416" s="464"/>
      <c r="AWI416" s="464"/>
      <c r="AWJ416" s="464"/>
      <c r="AWK416" s="464"/>
      <c r="AWL416" s="464"/>
      <c r="AWM416" s="464"/>
      <c r="AWN416" s="464"/>
      <c r="AWO416" s="464"/>
      <c r="AWP416" s="464"/>
      <c r="AWQ416" s="464"/>
      <c r="AWR416" s="464"/>
      <c r="AWS416" s="464"/>
      <c r="AWT416" s="464"/>
      <c r="AWU416" s="464"/>
      <c r="AWV416" s="464"/>
      <c r="AWW416" s="464"/>
      <c r="AWX416" s="464"/>
      <c r="AWY416" s="464"/>
      <c r="AWZ416" s="464"/>
      <c r="AXA416" s="464"/>
      <c r="AXB416" s="464"/>
      <c r="AXC416" s="464"/>
      <c r="AXD416" s="464"/>
      <c r="AXE416" s="464"/>
      <c r="AXF416" s="464"/>
      <c r="AXG416" s="464"/>
      <c r="AXH416" s="464"/>
      <c r="AXI416" s="464"/>
      <c r="AXJ416" s="464"/>
      <c r="AXK416" s="464"/>
      <c r="AXL416" s="464"/>
      <c r="AXM416" s="464"/>
      <c r="AXN416" s="464"/>
      <c r="AXO416" s="464"/>
      <c r="AXP416" s="464"/>
      <c r="AXQ416" s="464"/>
      <c r="AXR416" s="464"/>
      <c r="AXS416" s="464"/>
      <c r="AXT416" s="464"/>
      <c r="AXU416" s="464"/>
      <c r="AXV416" s="464"/>
      <c r="AXW416" s="464"/>
      <c r="AXX416" s="464"/>
      <c r="AXY416" s="464"/>
      <c r="AXZ416" s="464"/>
      <c r="AYA416" s="464"/>
      <c r="AYB416" s="464"/>
      <c r="AYC416" s="464"/>
      <c r="AYD416" s="464"/>
      <c r="AYE416" s="464"/>
      <c r="AYF416" s="464"/>
      <c r="AYG416" s="464"/>
      <c r="AYH416" s="464"/>
      <c r="AYI416" s="464"/>
      <c r="AYJ416" s="464"/>
      <c r="AYK416" s="464"/>
      <c r="AYL416" s="464"/>
      <c r="AYM416" s="464"/>
      <c r="AYN416" s="464"/>
      <c r="AYO416" s="464"/>
      <c r="AYP416" s="464"/>
      <c r="AYQ416" s="464"/>
      <c r="AYR416" s="464"/>
      <c r="AYS416" s="464"/>
      <c r="AYT416" s="464"/>
      <c r="AYU416" s="464"/>
      <c r="AYV416" s="464"/>
      <c r="AYW416" s="464"/>
      <c r="AYX416" s="464"/>
      <c r="AYY416" s="464"/>
      <c r="AYZ416" s="464"/>
      <c r="AZA416" s="464"/>
      <c r="AZB416" s="464"/>
      <c r="AZC416" s="464"/>
      <c r="AZD416" s="464"/>
      <c r="AZE416" s="464"/>
      <c r="AZF416" s="464"/>
      <c r="AZG416" s="464"/>
      <c r="AZH416" s="464"/>
      <c r="AZI416" s="464"/>
      <c r="AZJ416" s="464"/>
      <c r="AZK416" s="464"/>
      <c r="AZL416" s="464"/>
      <c r="AZM416" s="464"/>
      <c r="AZN416" s="464"/>
      <c r="AZO416" s="464"/>
      <c r="AZP416" s="464"/>
      <c r="AZQ416" s="464"/>
      <c r="AZR416" s="464"/>
      <c r="AZS416" s="464"/>
      <c r="AZT416" s="464"/>
      <c r="AZU416" s="464"/>
      <c r="AZV416" s="464"/>
      <c r="AZW416" s="464"/>
      <c r="AZX416" s="464"/>
      <c r="AZY416" s="464"/>
      <c r="AZZ416" s="464"/>
      <c r="BAA416" s="464"/>
      <c r="BAB416" s="464"/>
      <c r="BAC416" s="464"/>
      <c r="BAD416" s="464"/>
      <c r="BAE416" s="464"/>
      <c r="BAF416" s="464"/>
      <c r="BAG416" s="464"/>
      <c r="BAH416" s="464"/>
      <c r="BAI416" s="464"/>
      <c r="BAJ416" s="464"/>
      <c r="BAK416" s="464"/>
      <c r="BAL416" s="464"/>
      <c r="BAM416" s="464"/>
      <c r="BAN416" s="464"/>
      <c r="BAO416" s="464"/>
      <c r="BAP416" s="464"/>
      <c r="BAQ416" s="464"/>
      <c r="BAR416" s="464"/>
      <c r="BAS416" s="464"/>
      <c r="BAT416" s="464"/>
      <c r="BAU416" s="464"/>
      <c r="BAV416" s="464"/>
      <c r="BAW416" s="464"/>
      <c r="BAX416" s="464"/>
      <c r="BAY416" s="464"/>
      <c r="BAZ416" s="464"/>
      <c r="BBA416" s="464"/>
      <c r="BBB416" s="464"/>
      <c r="BBC416" s="464"/>
      <c r="BBD416" s="464"/>
      <c r="BBE416" s="464"/>
      <c r="BBF416" s="464"/>
      <c r="BBG416" s="464"/>
      <c r="BBH416" s="464"/>
      <c r="BBI416" s="464"/>
      <c r="BBJ416" s="464"/>
      <c r="BBK416" s="464"/>
      <c r="BBL416" s="464"/>
      <c r="BBM416" s="464"/>
      <c r="BBN416" s="464"/>
      <c r="BBO416" s="464"/>
      <c r="BBP416" s="464"/>
      <c r="BBQ416" s="464"/>
      <c r="BBR416" s="464"/>
      <c r="BBS416" s="464"/>
      <c r="BBT416" s="464"/>
      <c r="BBU416" s="464"/>
      <c r="BBV416" s="464"/>
      <c r="BBW416" s="464"/>
      <c r="BBX416" s="464"/>
      <c r="BBY416" s="464"/>
      <c r="BBZ416" s="464"/>
      <c r="BCA416" s="464"/>
      <c r="BCB416" s="464"/>
      <c r="BCC416" s="464"/>
      <c r="BCD416" s="464"/>
      <c r="BCE416" s="464"/>
      <c r="BCF416" s="464"/>
      <c r="BCG416" s="464"/>
      <c r="BCH416" s="464"/>
      <c r="BCI416" s="464"/>
      <c r="BCJ416" s="464"/>
      <c r="BCK416" s="464"/>
      <c r="BCL416" s="464"/>
      <c r="BCM416" s="464"/>
      <c r="BCN416" s="464"/>
      <c r="BCO416" s="464"/>
      <c r="BCP416" s="464"/>
      <c r="BCQ416" s="464"/>
      <c r="BCR416" s="464"/>
      <c r="BCS416" s="464"/>
      <c r="BCT416" s="464"/>
      <c r="BCU416" s="464"/>
      <c r="BCV416" s="464"/>
      <c r="BCW416" s="464"/>
      <c r="BCX416" s="464"/>
      <c r="BCY416" s="464"/>
      <c r="BCZ416" s="464"/>
      <c r="BDA416" s="464"/>
      <c r="BDB416" s="464"/>
      <c r="BDC416" s="464"/>
      <c r="BDD416" s="464"/>
      <c r="BDE416" s="464"/>
      <c r="BDF416" s="464"/>
      <c r="BDG416" s="464"/>
      <c r="BDH416" s="464"/>
      <c r="BDI416" s="464"/>
      <c r="BDJ416" s="464"/>
      <c r="BDK416" s="464"/>
      <c r="BDL416" s="464"/>
      <c r="BDM416" s="464"/>
      <c r="BDN416" s="464"/>
      <c r="BDO416" s="464"/>
      <c r="BDP416" s="464"/>
      <c r="BDQ416" s="464"/>
      <c r="BDR416" s="464"/>
      <c r="BDS416" s="464"/>
      <c r="BDT416" s="464"/>
      <c r="BDU416" s="464"/>
      <c r="BDV416" s="464"/>
      <c r="BDW416" s="464"/>
      <c r="BDX416" s="464"/>
      <c r="BDY416" s="464"/>
      <c r="BDZ416" s="464"/>
      <c r="BEA416" s="464"/>
      <c r="BEB416" s="464"/>
      <c r="BEC416" s="464"/>
      <c r="BED416" s="464"/>
      <c r="BEE416" s="464"/>
      <c r="BEF416" s="464"/>
      <c r="BEG416" s="464"/>
      <c r="BEH416" s="464"/>
      <c r="BEI416" s="464"/>
      <c r="BEJ416" s="464"/>
      <c r="BEK416" s="464"/>
      <c r="BEL416" s="464"/>
      <c r="BEM416" s="464"/>
      <c r="BEN416" s="464"/>
      <c r="BEO416" s="464"/>
      <c r="BEP416" s="464"/>
      <c r="BEQ416" s="464"/>
      <c r="BER416" s="464"/>
      <c r="BES416" s="464"/>
      <c r="BET416" s="464"/>
      <c r="BEU416" s="464"/>
      <c r="BEV416" s="464"/>
      <c r="BEW416" s="464"/>
      <c r="BEX416" s="464"/>
      <c r="BEY416" s="464"/>
      <c r="BEZ416" s="464"/>
      <c r="BFA416" s="464"/>
      <c r="BFB416" s="464"/>
      <c r="BFC416" s="464"/>
      <c r="BFD416" s="464"/>
      <c r="BFE416" s="464"/>
      <c r="BFF416" s="464"/>
      <c r="BFG416" s="464"/>
      <c r="BFH416" s="464"/>
      <c r="BFI416" s="464"/>
      <c r="BFJ416" s="464"/>
      <c r="BFK416" s="464"/>
      <c r="BFL416" s="464"/>
      <c r="BFM416" s="464"/>
      <c r="BFN416" s="464"/>
      <c r="BFO416" s="464"/>
      <c r="BFP416" s="464"/>
      <c r="BFQ416" s="464"/>
      <c r="BFR416" s="464"/>
      <c r="BFS416" s="464"/>
      <c r="BFT416" s="464"/>
      <c r="BFU416" s="464"/>
      <c r="BFV416" s="464"/>
      <c r="BFW416" s="464"/>
      <c r="BFX416" s="464"/>
      <c r="BFY416" s="464"/>
      <c r="BFZ416" s="464"/>
      <c r="BGA416" s="464"/>
      <c r="BGB416" s="464"/>
      <c r="BGC416" s="464"/>
      <c r="BGD416" s="464"/>
      <c r="BGE416" s="464"/>
      <c r="BGF416" s="464"/>
      <c r="BGG416" s="464"/>
      <c r="BGH416" s="464"/>
      <c r="BGI416" s="464"/>
      <c r="BGJ416" s="464"/>
      <c r="BGK416" s="464"/>
      <c r="BGL416" s="464"/>
      <c r="BGM416" s="464"/>
      <c r="BGN416" s="464"/>
      <c r="BGO416" s="464"/>
      <c r="BGP416" s="464"/>
      <c r="BGQ416" s="464"/>
      <c r="BGR416" s="464"/>
      <c r="BGS416" s="464"/>
      <c r="BGT416" s="464"/>
      <c r="BGU416" s="464"/>
      <c r="BGV416" s="464"/>
      <c r="BGW416" s="464"/>
      <c r="BGX416" s="464"/>
      <c r="BGY416" s="464"/>
      <c r="BGZ416" s="464"/>
      <c r="BHA416" s="464"/>
      <c r="BHB416" s="464"/>
      <c r="BHC416" s="464"/>
      <c r="BHD416" s="464"/>
      <c r="BHE416" s="464"/>
      <c r="BHF416" s="464"/>
      <c r="BHG416" s="464"/>
      <c r="BHH416" s="464"/>
      <c r="BHI416" s="464"/>
      <c r="BHJ416" s="464"/>
      <c r="BHK416" s="464"/>
      <c r="BHL416" s="464"/>
      <c r="BHM416" s="464"/>
      <c r="BHN416" s="464"/>
      <c r="BHO416" s="464"/>
      <c r="BHP416" s="464"/>
      <c r="BHQ416" s="464"/>
      <c r="BHR416" s="464"/>
      <c r="BHS416" s="464"/>
      <c r="BHT416" s="464"/>
      <c r="BHU416" s="464"/>
      <c r="BHV416" s="464"/>
      <c r="BHW416" s="464"/>
      <c r="BHX416" s="464"/>
      <c r="BHY416" s="464"/>
      <c r="BHZ416" s="464"/>
      <c r="BIA416" s="464"/>
      <c r="BIB416" s="464"/>
      <c r="BIC416" s="464"/>
      <c r="BID416" s="464"/>
      <c r="BIE416" s="464"/>
      <c r="BIF416" s="464"/>
      <c r="BIG416" s="464"/>
      <c r="BIH416" s="464"/>
      <c r="BII416" s="464"/>
      <c r="BIJ416" s="464"/>
      <c r="BIK416" s="464"/>
      <c r="BIL416" s="464"/>
      <c r="BIM416" s="464"/>
      <c r="BIN416" s="464"/>
      <c r="BIO416" s="464"/>
      <c r="BIP416" s="464"/>
      <c r="BIQ416" s="464"/>
      <c r="BIR416" s="464"/>
      <c r="BIS416" s="464"/>
      <c r="BIT416" s="464"/>
      <c r="BIU416" s="464"/>
      <c r="BIV416" s="464"/>
      <c r="BIW416" s="464"/>
      <c r="BIX416" s="464"/>
      <c r="BIY416" s="464"/>
      <c r="BIZ416" s="464"/>
      <c r="BJA416" s="464"/>
      <c r="BJB416" s="464"/>
      <c r="BJC416" s="464"/>
      <c r="BJD416" s="464"/>
      <c r="BJE416" s="464"/>
      <c r="BJF416" s="464"/>
      <c r="BJG416" s="464"/>
      <c r="BJH416" s="464"/>
      <c r="BJI416" s="464"/>
      <c r="BJJ416" s="464"/>
      <c r="BJK416" s="464"/>
      <c r="BJL416" s="464"/>
      <c r="BJM416" s="464"/>
      <c r="BJN416" s="464"/>
      <c r="BJO416" s="464"/>
      <c r="BJP416" s="464"/>
      <c r="BJQ416" s="464"/>
      <c r="BJR416" s="464"/>
      <c r="BJS416" s="464"/>
      <c r="BJT416" s="464"/>
      <c r="BJU416" s="464"/>
      <c r="BJV416" s="464"/>
      <c r="BJW416" s="464"/>
      <c r="BJX416" s="464"/>
      <c r="BJY416" s="464"/>
      <c r="BJZ416" s="464"/>
      <c r="BKA416" s="464"/>
      <c r="BKB416" s="464"/>
      <c r="BKC416" s="464"/>
      <c r="BKD416" s="464"/>
      <c r="BKE416" s="464"/>
      <c r="BKF416" s="464"/>
      <c r="BKG416" s="464"/>
      <c r="BKH416" s="464"/>
      <c r="BKI416" s="464"/>
      <c r="BKJ416" s="464"/>
      <c r="BKK416" s="464"/>
      <c r="BKL416" s="464"/>
      <c r="BKM416" s="464"/>
      <c r="BKN416" s="464"/>
      <c r="BKO416" s="464"/>
      <c r="BKP416" s="464"/>
      <c r="BKQ416" s="464"/>
      <c r="BKR416" s="464"/>
      <c r="BKS416" s="464"/>
      <c r="BKT416" s="464"/>
      <c r="BKU416" s="464"/>
      <c r="BKV416" s="464"/>
      <c r="BKW416" s="464"/>
      <c r="BKX416" s="464"/>
      <c r="BKY416" s="464"/>
      <c r="BKZ416" s="464"/>
      <c r="BLA416" s="464"/>
      <c r="BLB416" s="464"/>
      <c r="BLC416" s="464"/>
      <c r="BLD416" s="464"/>
      <c r="BLE416" s="464"/>
      <c r="BLF416" s="464"/>
      <c r="BLG416" s="464"/>
      <c r="BLH416" s="464"/>
      <c r="BLI416" s="464"/>
      <c r="BLJ416" s="464"/>
      <c r="BLK416" s="464"/>
      <c r="BLL416" s="464"/>
      <c r="BLM416" s="464"/>
      <c r="BLN416" s="464"/>
      <c r="BLO416" s="464"/>
      <c r="BLP416" s="464"/>
      <c r="BLQ416" s="464"/>
      <c r="BLR416" s="464"/>
      <c r="BLS416" s="464"/>
      <c r="BLT416" s="464"/>
      <c r="BLU416" s="464"/>
      <c r="BLV416" s="464"/>
      <c r="BLW416" s="464"/>
      <c r="BLX416" s="464"/>
      <c r="BLY416" s="464"/>
      <c r="BLZ416" s="464"/>
      <c r="BMA416" s="464"/>
      <c r="BMB416" s="464"/>
      <c r="BMC416" s="464"/>
      <c r="BMD416" s="464"/>
      <c r="BME416" s="464"/>
      <c r="BMF416" s="464"/>
      <c r="BMG416" s="464"/>
      <c r="BMH416" s="464"/>
      <c r="BMI416" s="464"/>
      <c r="BMJ416" s="464"/>
      <c r="BMK416" s="464"/>
      <c r="BML416" s="464"/>
      <c r="BMM416" s="464"/>
      <c r="BMN416" s="464"/>
      <c r="BMO416" s="464"/>
      <c r="BMP416" s="464"/>
      <c r="BMQ416" s="464"/>
      <c r="BMR416" s="464"/>
      <c r="BMS416" s="464"/>
      <c r="BMT416" s="464"/>
      <c r="BMU416" s="464"/>
      <c r="BMV416" s="464"/>
      <c r="BMW416" s="464"/>
      <c r="BMX416" s="464"/>
      <c r="BMY416" s="464"/>
      <c r="BMZ416" s="464"/>
      <c r="BNA416" s="464"/>
      <c r="BNB416" s="464"/>
      <c r="BNC416" s="464"/>
      <c r="BND416" s="464"/>
      <c r="BNE416" s="464"/>
      <c r="BNF416" s="464"/>
      <c r="BNG416" s="464"/>
      <c r="BNH416" s="464"/>
      <c r="BNI416" s="464"/>
      <c r="BNJ416" s="464"/>
      <c r="BNK416" s="464"/>
      <c r="BNL416" s="464"/>
      <c r="BNM416" s="464"/>
      <c r="BNN416" s="464"/>
      <c r="BNO416" s="464"/>
      <c r="BNP416" s="464"/>
      <c r="BNQ416" s="464"/>
      <c r="BNR416" s="464"/>
      <c r="BNS416" s="464"/>
      <c r="BNT416" s="464"/>
      <c r="BNU416" s="464"/>
      <c r="BNV416" s="464"/>
      <c r="BNW416" s="464"/>
      <c r="BNX416" s="464"/>
      <c r="BNY416" s="464"/>
      <c r="BNZ416" s="464"/>
      <c r="BOA416" s="464"/>
      <c r="BOB416" s="464"/>
      <c r="BOC416" s="464"/>
      <c r="BOD416" s="464"/>
      <c r="BOE416" s="464"/>
      <c r="BOF416" s="464"/>
      <c r="BOG416" s="464"/>
      <c r="BOH416" s="464"/>
      <c r="BOI416" s="464"/>
      <c r="BOJ416" s="464"/>
      <c r="BOK416" s="464"/>
      <c r="BOL416" s="464"/>
      <c r="BOM416" s="464"/>
      <c r="BON416" s="464"/>
      <c r="BOO416" s="464"/>
      <c r="BOP416" s="464"/>
      <c r="BOQ416" s="464"/>
      <c r="BOR416" s="464"/>
      <c r="BOS416" s="464"/>
      <c r="BOT416" s="464"/>
      <c r="BOU416" s="464"/>
      <c r="BOV416" s="464"/>
      <c r="BOW416" s="464"/>
      <c r="BOX416" s="464"/>
      <c r="BOY416" s="464"/>
      <c r="BOZ416" s="464"/>
      <c r="BPA416" s="464"/>
      <c r="BPB416" s="464"/>
      <c r="BPC416" s="464"/>
      <c r="BPD416" s="464"/>
      <c r="BPE416" s="464"/>
      <c r="BPF416" s="464"/>
      <c r="BPG416" s="464"/>
      <c r="BPH416" s="464"/>
      <c r="BPI416" s="464"/>
      <c r="BPJ416" s="464"/>
      <c r="BPK416" s="464"/>
      <c r="BPL416" s="464"/>
      <c r="BPM416" s="464"/>
      <c r="BPN416" s="464"/>
      <c r="BPO416" s="464"/>
      <c r="BPP416" s="464"/>
      <c r="BPQ416" s="464"/>
      <c r="BPR416" s="464"/>
      <c r="BPS416" s="464"/>
      <c r="BPT416" s="464"/>
      <c r="BPU416" s="464"/>
      <c r="BPV416" s="464"/>
      <c r="BPW416" s="464"/>
      <c r="BPX416" s="464"/>
      <c r="BPY416" s="464"/>
      <c r="BPZ416" s="464"/>
      <c r="BQA416" s="464"/>
      <c r="BQB416" s="464"/>
      <c r="BQC416" s="464"/>
      <c r="BQD416" s="464"/>
      <c r="BQE416" s="464"/>
      <c r="BQF416" s="464"/>
      <c r="BQG416" s="464"/>
      <c r="BQH416" s="464"/>
      <c r="BQI416" s="464"/>
      <c r="BQJ416" s="464"/>
      <c r="BQK416" s="464"/>
      <c r="BQL416" s="464"/>
      <c r="BQM416" s="464"/>
      <c r="BQN416" s="464"/>
      <c r="BQO416" s="464"/>
      <c r="BQP416" s="464"/>
      <c r="BQQ416" s="464"/>
      <c r="BQR416" s="464"/>
      <c r="BQS416" s="464"/>
      <c r="BQT416" s="464"/>
      <c r="BQU416" s="464"/>
      <c r="BQV416" s="464"/>
      <c r="BQW416" s="464"/>
      <c r="BQX416" s="464"/>
      <c r="BQY416" s="464"/>
      <c r="BQZ416" s="464"/>
      <c r="BRA416" s="464"/>
      <c r="BRB416" s="464"/>
      <c r="BRC416" s="464"/>
      <c r="BRD416" s="464"/>
      <c r="BRE416" s="464"/>
      <c r="BRF416" s="464"/>
      <c r="BRG416" s="464"/>
      <c r="BRH416" s="464"/>
      <c r="BRI416" s="464"/>
      <c r="BRJ416" s="464"/>
      <c r="BRK416" s="464"/>
      <c r="BRL416" s="464"/>
      <c r="BRM416" s="464"/>
      <c r="BRN416" s="464"/>
      <c r="BRO416" s="464"/>
      <c r="BRP416" s="464"/>
      <c r="BRQ416" s="464"/>
      <c r="BRR416" s="464"/>
      <c r="BRS416" s="464"/>
      <c r="BRT416" s="464"/>
      <c r="BRU416" s="464"/>
      <c r="BRV416" s="464"/>
      <c r="BRW416" s="464"/>
      <c r="BRX416" s="464"/>
      <c r="BRY416" s="464"/>
      <c r="BRZ416" s="464"/>
      <c r="BSA416" s="464"/>
      <c r="BSB416" s="464"/>
      <c r="BSC416" s="464"/>
      <c r="BSD416" s="464"/>
      <c r="BSE416" s="464"/>
      <c r="BSF416" s="464"/>
      <c r="BSG416" s="464"/>
      <c r="BSH416" s="464"/>
      <c r="BSI416" s="464"/>
      <c r="BSJ416" s="464"/>
      <c r="BSK416" s="464"/>
      <c r="BSL416" s="464"/>
      <c r="BSM416" s="464"/>
      <c r="BSN416" s="464"/>
      <c r="BSO416" s="464"/>
      <c r="BSP416" s="464"/>
      <c r="BSQ416" s="464"/>
      <c r="BSR416" s="464"/>
      <c r="BSS416" s="464"/>
      <c r="BST416" s="464"/>
      <c r="BSU416" s="464"/>
      <c r="BSV416" s="464"/>
      <c r="BSW416" s="464"/>
      <c r="BSX416" s="464"/>
      <c r="BSY416" s="464"/>
      <c r="BSZ416" s="464"/>
      <c r="BTA416" s="464"/>
      <c r="BTB416" s="464"/>
      <c r="BTC416" s="464"/>
      <c r="BTD416" s="464"/>
      <c r="BTE416" s="464"/>
      <c r="BTF416" s="464"/>
      <c r="BTG416" s="464"/>
      <c r="BTH416" s="464"/>
      <c r="BTI416" s="464"/>
      <c r="BTJ416" s="464"/>
      <c r="BTK416" s="464"/>
      <c r="BTL416" s="464"/>
      <c r="BTM416" s="464"/>
      <c r="BTN416" s="464"/>
      <c r="BTO416" s="464"/>
      <c r="BTP416" s="464"/>
      <c r="BTQ416" s="464"/>
      <c r="BTR416" s="464"/>
      <c r="BTS416" s="464"/>
      <c r="BTT416" s="464"/>
      <c r="BTU416" s="464"/>
      <c r="BTV416" s="464"/>
      <c r="BTW416" s="464"/>
      <c r="BTX416" s="464"/>
      <c r="BTY416" s="464"/>
      <c r="BTZ416" s="464"/>
      <c r="BUA416" s="464"/>
      <c r="BUB416" s="464"/>
      <c r="BUC416" s="464"/>
      <c r="BUD416" s="464"/>
      <c r="BUE416" s="464"/>
      <c r="BUF416" s="464"/>
      <c r="BUG416" s="464"/>
      <c r="BUH416" s="464"/>
      <c r="BUI416" s="464"/>
      <c r="BUJ416" s="464"/>
      <c r="BUK416" s="464"/>
      <c r="BUL416" s="464"/>
      <c r="BUM416" s="464"/>
      <c r="BUN416" s="464"/>
      <c r="BUO416" s="464"/>
      <c r="BUP416" s="464"/>
      <c r="BUQ416" s="464"/>
      <c r="BUR416" s="464"/>
      <c r="BUS416" s="464"/>
      <c r="BUT416" s="464"/>
      <c r="BUU416" s="464"/>
      <c r="BUV416" s="464"/>
      <c r="BUW416" s="464"/>
      <c r="BUX416" s="464"/>
      <c r="BUY416" s="464"/>
      <c r="BUZ416" s="464"/>
      <c r="BVA416" s="464"/>
      <c r="BVB416" s="464"/>
      <c r="BVC416" s="464"/>
      <c r="BVD416" s="464"/>
      <c r="BVE416" s="464"/>
      <c r="BVF416" s="464"/>
      <c r="BVG416" s="464"/>
      <c r="BVH416" s="464"/>
      <c r="BVI416" s="464"/>
      <c r="BVJ416" s="464"/>
      <c r="BVK416" s="464"/>
      <c r="BVL416" s="464"/>
      <c r="BVM416" s="464"/>
      <c r="BVN416" s="464"/>
      <c r="BVO416" s="464"/>
      <c r="BVP416" s="464"/>
      <c r="BVQ416" s="464"/>
      <c r="BVR416" s="464"/>
      <c r="BVS416" s="464"/>
      <c r="BVT416" s="464"/>
      <c r="BVU416" s="464"/>
      <c r="BVV416" s="464"/>
      <c r="BVW416" s="464"/>
      <c r="BVX416" s="464"/>
      <c r="BVY416" s="464"/>
      <c r="BVZ416" s="464"/>
      <c r="BWA416" s="464"/>
      <c r="BWB416" s="464"/>
      <c r="BWC416" s="464"/>
      <c r="BWD416" s="464"/>
      <c r="BWE416" s="464"/>
      <c r="BWF416" s="464"/>
      <c r="BWG416" s="464"/>
      <c r="BWH416" s="464"/>
      <c r="BWI416" s="464"/>
      <c r="BWJ416" s="464"/>
      <c r="BWK416" s="464"/>
      <c r="BWL416" s="464"/>
      <c r="BWM416" s="464"/>
      <c r="BWN416" s="464"/>
      <c r="BWO416" s="464"/>
      <c r="BWP416" s="464"/>
      <c r="BWQ416" s="464"/>
      <c r="BWR416" s="464"/>
      <c r="BWS416" s="464"/>
      <c r="BWT416" s="464"/>
      <c r="BWU416" s="464"/>
      <c r="BWV416" s="464"/>
      <c r="BWW416" s="464"/>
      <c r="BWX416" s="464"/>
      <c r="BWY416" s="464"/>
      <c r="BWZ416" s="464"/>
      <c r="BXA416" s="464"/>
      <c r="BXB416" s="464"/>
      <c r="BXC416" s="464"/>
      <c r="BXD416" s="464"/>
      <c r="BXE416" s="464"/>
      <c r="BXF416" s="464"/>
      <c r="BXG416" s="464"/>
      <c r="BXH416" s="464"/>
      <c r="BXI416" s="464"/>
      <c r="BXJ416" s="464"/>
      <c r="BXK416" s="464"/>
      <c r="BXL416" s="464"/>
      <c r="BXM416" s="464"/>
      <c r="BXN416" s="464"/>
      <c r="BXO416" s="464"/>
      <c r="BXP416" s="464"/>
      <c r="BXQ416" s="464"/>
      <c r="BXR416" s="464"/>
      <c r="BXS416" s="464"/>
      <c r="BXT416" s="464"/>
      <c r="BXU416" s="464"/>
      <c r="BXV416" s="464"/>
      <c r="BXW416" s="464"/>
      <c r="BXX416" s="464"/>
      <c r="BXY416" s="464"/>
      <c r="BXZ416" s="464"/>
      <c r="BYA416" s="464"/>
      <c r="BYB416" s="464"/>
      <c r="BYC416" s="464"/>
      <c r="BYD416" s="464"/>
      <c r="BYE416" s="464"/>
      <c r="BYF416" s="464"/>
      <c r="BYG416" s="464"/>
      <c r="BYH416" s="464"/>
      <c r="BYI416" s="464"/>
      <c r="BYJ416" s="464"/>
      <c r="BYK416" s="464"/>
      <c r="BYL416" s="464"/>
      <c r="BYM416" s="464"/>
      <c r="BYN416" s="464"/>
      <c r="BYO416" s="464"/>
      <c r="BYP416" s="464"/>
      <c r="BYQ416" s="464"/>
      <c r="BYR416" s="464"/>
      <c r="BYS416" s="464"/>
      <c r="BYT416" s="464"/>
      <c r="BYU416" s="464"/>
      <c r="BYV416" s="464"/>
      <c r="BYW416" s="464"/>
      <c r="BYX416" s="464"/>
      <c r="BYY416" s="464"/>
      <c r="BYZ416" s="464"/>
      <c r="BZA416" s="464"/>
      <c r="BZB416" s="464"/>
      <c r="BZC416" s="464"/>
      <c r="BZD416" s="464"/>
      <c r="BZE416" s="464"/>
      <c r="BZF416" s="464"/>
      <c r="BZG416" s="464"/>
      <c r="BZH416" s="464"/>
      <c r="BZI416" s="464"/>
      <c r="BZJ416" s="464"/>
      <c r="BZK416" s="464"/>
      <c r="BZL416" s="464"/>
      <c r="BZM416" s="464"/>
      <c r="BZN416" s="464"/>
      <c r="BZO416" s="464"/>
      <c r="BZP416" s="464"/>
      <c r="BZQ416" s="464"/>
      <c r="BZR416" s="464"/>
      <c r="BZS416" s="464"/>
      <c r="BZT416" s="464"/>
      <c r="BZU416" s="464"/>
      <c r="BZV416" s="464"/>
      <c r="BZW416" s="464"/>
      <c r="BZX416" s="464"/>
      <c r="BZY416" s="464"/>
      <c r="BZZ416" s="464"/>
      <c r="CAA416" s="464"/>
      <c r="CAB416" s="464"/>
      <c r="CAC416" s="464"/>
      <c r="CAD416" s="464"/>
      <c r="CAE416" s="464"/>
      <c r="CAF416" s="464"/>
      <c r="CAG416" s="464"/>
      <c r="CAH416" s="464"/>
      <c r="CAI416" s="464"/>
      <c r="CAJ416" s="464"/>
      <c r="CAK416" s="464"/>
      <c r="CAL416" s="464"/>
      <c r="CAM416" s="464"/>
      <c r="CAN416" s="464"/>
      <c r="CAO416" s="464"/>
      <c r="CAP416" s="464"/>
      <c r="CAQ416" s="464"/>
      <c r="CAR416" s="464"/>
      <c r="CAS416" s="464"/>
      <c r="CAT416" s="464"/>
      <c r="CAU416" s="464"/>
      <c r="CAV416" s="464"/>
      <c r="CAW416" s="464"/>
      <c r="CAX416" s="464"/>
      <c r="CAY416" s="464"/>
      <c r="CAZ416" s="464"/>
      <c r="CBA416" s="464"/>
      <c r="CBB416" s="464"/>
      <c r="CBC416" s="464"/>
      <c r="CBD416" s="464"/>
      <c r="CBE416" s="464"/>
      <c r="CBF416" s="464"/>
      <c r="CBG416" s="464"/>
      <c r="CBH416" s="464"/>
      <c r="CBI416" s="464"/>
      <c r="CBJ416" s="464"/>
      <c r="CBK416" s="464"/>
      <c r="CBL416" s="464"/>
      <c r="CBM416" s="464"/>
      <c r="CBN416" s="464"/>
      <c r="CBO416" s="464"/>
      <c r="CBP416" s="464"/>
      <c r="CBQ416" s="464"/>
      <c r="CBR416" s="464"/>
      <c r="CBS416" s="464"/>
      <c r="CBT416" s="464"/>
      <c r="CBU416" s="464"/>
      <c r="CBV416" s="464"/>
      <c r="CBW416" s="464"/>
      <c r="CBX416" s="464"/>
      <c r="CBY416" s="464"/>
      <c r="CBZ416" s="464"/>
      <c r="CCA416" s="464"/>
      <c r="CCB416" s="464"/>
      <c r="CCC416" s="464"/>
      <c r="CCD416" s="464"/>
      <c r="CCE416" s="464"/>
      <c r="CCF416" s="464"/>
      <c r="CCG416" s="464"/>
      <c r="CCH416" s="464"/>
      <c r="CCI416" s="464"/>
      <c r="CCJ416" s="464"/>
      <c r="CCK416" s="464"/>
      <c r="CCL416" s="464"/>
      <c r="CCM416" s="464"/>
      <c r="CCN416" s="464"/>
      <c r="CCO416" s="464"/>
      <c r="CCP416" s="464"/>
      <c r="CCQ416" s="464"/>
      <c r="CCR416" s="464"/>
      <c r="CCS416" s="464"/>
      <c r="CCT416" s="464"/>
      <c r="CCU416" s="464"/>
      <c r="CCV416" s="464"/>
      <c r="CCW416" s="464"/>
      <c r="CCX416" s="464"/>
      <c r="CCY416" s="464"/>
      <c r="CCZ416" s="464"/>
      <c r="CDA416" s="464"/>
      <c r="CDB416" s="464"/>
      <c r="CDC416" s="464"/>
      <c r="CDD416" s="464"/>
      <c r="CDE416" s="464"/>
      <c r="CDF416" s="464"/>
      <c r="CDG416" s="464"/>
      <c r="CDH416" s="464"/>
      <c r="CDI416" s="464"/>
      <c r="CDJ416" s="464"/>
      <c r="CDK416" s="464"/>
      <c r="CDL416" s="464"/>
      <c r="CDM416" s="464"/>
      <c r="CDN416" s="464"/>
      <c r="CDO416" s="464"/>
      <c r="CDP416" s="464"/>
      <c r="CDQ416" s="464"/>
      <c r="CDR416" s="464"/>
      <c r="CDS416" s="464"/>
      <c r="CDT416" s="464"/>
      <c r="CDU416" s="464"/>
      <c r="CDV416" s="464"/>
      <c r="CDW416" s="464"/>
      <c r="CDX416" s="464"/>
      <c r="CDY416" s="464"/>
      <c r="CDZ416" s="464"/>
      <c r="CEA416" s="464"/>
      <c r="CEB416" s="464"/>
      <c r="CEC416" s="464"/>
      <c r="CED416" s="464"/>
      <c r="CEE416" s="464"/>
      <c r="CEF416" s="464"/>
      <c r="CEG416" s="464"/>
      <c r="CEH416" s="464"/>
      <c r="CEI416" s="464"/>
      <c r="CEJ416" s="464"/>
      <c r="CEK416" s="464"/>
      <c r="CEL416" s="464"/>
      <c r="CEM416" s="464"/>
      <c r="CEN416" s="464"/>
      <c r="CEO416" s="464"/>
      <c r="CEP416" s="464"/>
      <c r="CEQ416" s="464"/>
      <c r="CER416" s="464"/>
      <c r="CES416" s="464"/>
      <c r="CET416" s="464"/>
      <c r="CEU416" s="464"/>
      <c r="CEV416" s="464"/>
      <c r="CEW416" s="464"/>
      <c r="CEX416" s="464"/>
      <c r="CEY416" s="464"/>
      <c r="CEZ416" s="464"/>
      <c r="CFA416" s="464"/>
      <c r="CFB416" s="464"/>
      <c r="CFC416" s="464"/>
      <c r="CFD416" s="464"/>
      <c r="CFE416" s="464"/>
      <c r="CFF416" s="464"/>
      <c r="CFG416" s="464"/>
      <c r="CFH416" s="464"/>
      <c r="CFI416" s="464"/>
      <c r="CFJ416" s="464"/>
      <c r="CFK416" s="464"/>
      <c r="CFL416" s="464"/>
      <c r="CFM416" s="464"/>
      <c r="CFN416" s="464"/>
      <c r="CFO416" s="464"/>
      <c r="CFP416" s="464"/>
      <c r="CFQ416" s="464"/>
      <c r="CFR416" s="464"/>
      <c r="CFS416" s="464"/>
      <c r="CFT416" s="464"/>
      <c r="CFU416" s="464"/>
      <c r="CFV416" s="464"/>
      <c r="CFW416" s="464"/>
      <c r="CFX416" s="464"/>
      <c r="CFY416" s="464"/>
      <c r="CFZ416" s="464"/>
      <c r="CGA416" s="464"/>
      <c r="CGB416" s="464"/>
      <c r="CGC416" s="464"/>
      <c r="CGD416" s="464"/>
      <c r="CGE416" s="464"/>
      <c r="CGF416" s="464"/>
      <c r="CGG416" s="464"/>
      <c r="CGH416" s="464"/>
      <c r="CGI416" s="464"/>
      <c r="CGJ416" s="464"/>
      <c r="CGK416" s="464"/>
      <c r="CGL416" s="464"/>
      <c r="CGM416" s="464"/>
      <c r="CGN416" s="464"/>
      <c r="CGO416" s="464"/>
      <c r="CGP416" s="464"/>
      <c r="CGQ416" s="464"/>
      <c r="CGR416" s="464"/>
      <c r="CGS416" s="464"/>
      <c r="CGT416" s="464"/>
      <c r="CGU416" s="464"/>
      <c r="CGV416" s="464"/>
      <c r="CGW416" s="464"/>
      <c r="CGX416" s="464"/>
      <c r="CGY416" s="464"/>
      <c r="CGZ416" s="464"/>
      <c r="CHA416" s="464"/>
      <c r="CHB416" s="464"/>
      <c r="CHC416" s="464"/>
      <c r="CHD416" s="464"/>
      <c r="CHE416" s="464"/>
      <c r="CHF416" s="464"/>
      <c r="CHG416" s="464"/>
      <c r="CHH416" s="464"/>
      <c r="CHI416" s="464"/>
      <c r="CHJ416" s="464"/>
      <c r="CHK416" s="464"/>
      <c r="CHL416" s="464"/>
      <c r="CHM416" s="464"/>
      <c r="CHN416" s="464"/>
      <c r="CHO416" s="464"/>
      <c r="CHP416" s="464"/>
      <c r="CHQ416" s="464"/>
      <c r="CHR416" s="464"/>
      <c r="CHS416" s="464"/>
      <c r="CHT416" s="464"/>
      <c r="CHU416" s="464"/>
      <c r="CHV416" s="464"/>
      <c r="CHW416" s="464"/>
      <c r="CHX416" s="464"/>
      <c r="CHY416" s="464"/>
      <c r="CHZ416" s="464"/>
      <c r="CIA416" s="464"/>
      <c r="CIB416" s="464"/>
      <c r="CIC416" s="464"/>
      <c r="CID416" s="464"/>
      <c r="CIE416" s="464"/>
      <c r="CIF416" s="464"/>
      <c r="CIG416" s="464"/>
      <c r="CIH416" s="464"/>
      <c r="CII416" s="464"/>
      <c r="CIJ416" s="464"/>
      <c r="CIK416" s="464"/>
      <c r="CIL416" s="464"/>
      <c r="CIM416" s="464"/>
      <c r="CIN416" s="464"/>
      <c r="CIO416" s="464"/>
      <c r="CIP416" s="464"/>
      <c r="CIQ416" s="464"/>
      <c r="CIR416" s="464"/>
      <c r="CIS416" s="464"/>
      <c r="CIT416" s="464"/>
      <c r="CIU416" s="464"/>
      <c r="CIV416" s="464"/>
      <c r="CIW416" s="464"/>
      <c r="CIX416" s="464"/>
      <c r="CIY416" s="464"/>
      <c r="CIZ416" s="464"/>
      <c r="CJA416" s="464"/>
      <c r="CJB416" s="464"/>
      <c r="CJC416" s="464"/>
      <c r="CJD416" s="464"/>
      <c r="CJE416" s="464"/>
      <c r="CJF416" s="464"/>
      <c r="CJG416" s="464"/>
      <c r="CJH416" s="464"/>
      <c r="CJI416" s="464"/>
      <c r="CJJ416" s="464"/>
      <c r="CJK416" s="464"/>
      <c r="CJL416" s="464"/>
      <c r="CJM416" s="464"/>
      <c r="CJN416" s="464"/>
      <c r="CJO416" s="464"/>
      <c r="CJP416" s="464"/>
      <c r="CJQ416" s="464"/>
      <c r="CJR416" s="464"/>
      <c r="CJS416" s="464"/>
      <c r="CJT416" s="464"/>
      <c r="CJU416" s="464"/>
      <c r="CJV416" s="464"/>
      <c r="CJW416" s="464"/>
      <c r="CJX416" s="464"/>
      <c r="CJY416" s="464"/>
      <c r="CJZ416" s="464"/>
      <c r="CKA416" s="464"/>
      <c r="CKB416" s="464"/>
      <c r="CKC416" s="464"/>
      <c r="CKD416" s="464"/>
      <c r="CKE416" s="464"/>
      <c r="CKF416" s="464"/>
      <c r="CKG416" s="464"/>
      <c r="CKH416" s="464"/>
      <c r="CKI416" s="464"/>
      <c r="CKJ416" s="464"/>
      <c r="CKK416" s="464"/>
      <c r="CKL416" s="464"/>
      <c r="CKM416" s="464"/>
      <c r="CKN416" s="464"/>
      <c r="CKO416" s="464"/>
      <c r="CKP416" s="464"/>
      <c r="CKQ416" s="464"/>
      <c r="CKR416" s="464"/>
      <c r="CKS416" s="464"/>
      <c r="CKT416" s="464"/>
      <c r="CKU416" s="464"/>
      <c r="CKV416" s="464"/>
      <c r="CKW416" s="464"/>
      <c r="CKX416" s="464"/>
      <c r="CKY416" s="464"/>
      <c r="CKZ416" s="464"/>
      <c r="CLA416" s="464"/>
      <c r="CLB416" s="464"/>
      <c r="CLC416" s="464"/>
      <c r="CLD416" s="464"/>
      <c r="CLE416" s="464"/>
      <c r="CLF416" s="464"/>
      <c r="CLG416" s="464"/>
      <c r="CLH416" s="464"/>
      <c r="CLI416" s="464"/>
      <c r="CLJ416" s="464"/>
      <c r="CLK416" s="464"/>
      <c r="CLL416" s="464"/>
      <c r="CLM416" s="464"/>
      <c r="CLN416" s="464"/>
      <c r="CLO416" s="464"/>
      <c r="CLP416" s="464"/>
      <c r="CLQ416" s="464"/>
      <c r="CLR416" s="464"/>
      <c r="CLS416" s="464"/>
      <c r="CLT416" s="464"/>
      <c r="CLU416" s="464"/>
      <c r="CLV416" s="464"/>
      <c r="CLW416" s="464"/>
      <c r="CLX416" s="464"/>
      <c r="CLY416" s="464"/>
      <c r="CLZ416" s="464"/>
      <c r="CMA416" s="464"/>
      <c r="CMB416" s="464"/>
      <c r="CMC416" s="464"/>
      <c r="CMD416" s="464"/>
      <c r="CME416" s="464"/>
      <c r="CMF416" s="464"/>
      <c r="CMG416" s="464"/>
      <c r="CMH416" s="464"/>
      <c r="CMI416" s="464"/>
      <c r="CMJ416" s="464"/>
      <c r="CMK416" s="464"/>
      <c r="CML416" s="464"/>
      <c r="CMM416" s="464"/>
      <c r="CMN416" s="464"/>
      <c r="CMO416" s="464"/>
      <c r="CMP416" s="464"/>
      <c r="CMQ416" s="464"/>
      <c r="CMR416" s="464"/>
      <c r="CMS416" s="464"/>
      <c r="CMT416" s="464"/>
      <c r="CMU416" s="464"/>
      <c r="CMV416" s="464"/>
      <c r="CMW416" s="464"/>
      <c r="CMX416" s="464"/>
      <c r="CMY416" s="464"/>
      <c r="CMZ416" s="464"/>
      <c r="CNA416" s="464"/>
      <c r="CNB416" s="464"/>
      <c r="CNC416" s="464"/>
      <c r="CND416" s="464"/>
      <c r="CNE416" s="464"/>
      <c r="CNF416" s="464"/>
      <c r="CNG416" s="464"/>
      <c r="CNH416" s="464"/>
      <c r="CNI416" s="464"/>
      <c r="CNJ416" s="464"/>
      <c r="CNK416" s="464"/>
      <c r="CNL416" s="464"/>
      <c r="CNM416" s="464"/>
      <c r="CNN416" s="464"/>
      <c r="CNO416" s="464"/>
      <c r="CNP416" s="464"/>
      <c r="CNQ416" s="464"/>
      <c r="CNR416" s="464"/>
      <c r="CNS416" s="464"/>
      <c r="CNT416" s="464"/>
      <c r="CNU416" s="464"/>
      <c r="CNV416" s="464"/>
      <c r="CNW416" s="464"/>
      <c r="CNX416" s="464"/>
      <c r="CNY416" s="464"/>
      <c r="CNZ416" s="464"/>
      <c r="COA416" s="464"/>
      <c r="COB416" s="464"/>
      <c r="COC416" s="464"/>
      <c r="COD416" s="464"/>
      <c r="COE416" s="464"/>
      <c r="COF416" s="464"/>
      <c r="COG416" s="464"/>
      <c r="COH416" s="464"/>
      <c r="COI416" s="464"/>
      <c r="COJ416" s="464"/>
      <c r="COK416" s="464"/>
      <c r="COL416" s="464"/>
      <c r="COM416" s="464"/>
      <c r="CON416" s="464"/>
      <c r="COO416" s="464"/>
      <c r="COP416" s="464"/>
      <c r="COQ416" s="464"/>
      <c r="COR416" s="464"/>
      <c r="COS416" s="464"/>
      <c r="COT416" s="464"/>
      <c r="COU416" s="464"/>
      <c r="COV416" s="464"/>
      <c r="COW416" s="464"/>
      <c r="COX416" s="464"/>
      <c r="COY416" s="464"/>
      <c r="COZ416" s="464"/>
      <c r="CPA416" s="464"/>
      <c r="CPB416" s="464"/>
      <c r="CPC416" s="464"/>
      <c r="CPD416" s="464"/>
      <c r="CPE416" s="464"/>
      <c r="CPF416" s="464"/>
      <c r="CPG416" s="464"/>
      <c r="CPH416" s="464"/>
      <c r="CPI416" s="464"/>
      <c r="CPJ416" s="464"/>
      <c r="CPK416" s="464"/>
      <c r="CPL416" s="464"/>
      <c r="CPM416" s="464"/>
      <c r="CPN416" s="464"/>
      <c r="CPO416" s="464"/>
      <c r="CPP416" s="464"/>
      <c r="CPQ416" s="464"/>
      <c r="CPR416" s="464"/>
      <c r="CPS416" s="464"/>
      <c r="CPT416" s="464"/>
      <c r="CPU416" s="464"/>
      <c r="CPV416" s="464"/>
      <c r="CPW416" s="464"/>
      <c r="CPX416" s="464"/>
      <c r="CPY416" s="464"/>
      <c r="CPZ416" s="464"/>
      <c r="CQA416" s="464"/>
      <c r="CQB416" s="464"/>
      <c r="CQC416" s="464"/>
      <c r="CQD416" s="464"/>
      <c r="CQE416" s="464"/>
      <c r="CQF416" s="464"/>
      <c r="CQG416" s="464"/>
      <c r="CQH416" s="464"/>
      <c r="CQI416" s="464"/>
      <c r="CQJ416" s="464"/>
      <c r="CQK416" s="464"/>
      <c r="CQL416" s="464"/>
      <c r="CQM416" s="464"/>
      <c r="CQN416" s="464"/>
      <c r="CQO416" s="464"/>
      <c r="CQP416" s="464"/>
      <c r="CQQ416" s="464"/>
      <c r="CQR416" s="464"/>
      <c r="CQS416" s="464"/>
      <c r="CQT416" s="464"/>
      <c r="CQU416" s="464"/>
      <c r="CQV416" s="464"/>
      <c r="CQW416" s="464"/>
      <c r="CQX416" s="464"/>
      <c r="CQY416" s="464"/>
      <c r="CQZ416" s="464"/>
      <c r="CRA416" s="464"/>
      <c r="CRB416" s="464"/>
      <c r="CRC416" s="464"/>
      <c r="CRD416" s="464"/>
      <c r="CRE416" s="464"/>
      <c r="CRF416" s="464"/>
      <c r="CRG416" s="464"/>
      <c r="CRH416" s="464"/>
      <c r="CRI416" s="464"/>
      <c r="CRJ416" s="464"/>
      <c r="CRK416" s="464"/>
      <c r="CRL416" s="464"/>
      <c r="CRM416" s="464"/>
      <c r="CRN416" s="464"/>
      <c r="CRO416" s="464"/>
      <c r="CRP416" s="464"/>
      <c r="CRQ416" s="464"/>
      <c r="CRR416" s="464"/>
      <c r="CRS416" s="464"/>
      <c r="CRT416" s="464"/>
      <c r="CRU416" s="464"/>
      <c r="CRV416" s="464"/>
      <c r="CRW416" s="464"/>
      <c r="CRX416" s="464"/>
      <c r="CRY416" s="464"/>
      <c r="CRZ416" s="464"/>
      <c r="CSA416" s="464"/>
      <c r="CSB416" s="464"/>
      <c r="CSC416" s="464"/>
      <c r="CSD416" s="464"/>
      <c r="CSE416" s="464"/>
      <c r="CSF416" s="464"/>
      <c r="CSG416" s="464"/>
      <c r="CSH416" s="464"/>
      <c r="CSI416" s="464"/>
      <c r="CSJ416" s="464"/>
      <c r="CSK416" s="464"/>
      <c r="CSL416" s="464"/>
      <c r="CSM416" s="464"/>
      <c r="CSN416" s="464"/>
      <c r="CSO416" s="464"/>
      <c r="CSP416" s="464"/>
      <c r="CSQ416" s="464"/>
      <c r="CSR416" s="464"/>
      <c r="CSS416" s="464"/>
      <c r="CST416" s="464"/>
      <c r="CSU416" s="464"/>
      <c r="CSV416" s="464"/>
      <c r="CSW416" s="464"/>
      <c r="CSX416" s="464"/>
      <c r="CSY416" s="464"/>
      <c r="CSZ416" s="464"/>
      <c r="CTA416" s="464"/>
      <c r="CTB416" s="464"/>
      <c r="CTC416" s="464"/>
      <c r="CTD416" s="464"/>
      <c r="CTE416" s="464"/>
      <c r="CTF416" s="464"/>
      <c r="CTG416" s="464"/>
      <c r="CTH416" s="464"/>
      <c r="CTI416" s="464"/>
      <c r="CTJ416" s="464"/>
      <c r="CTK416" s="464"/>
      <c r="CTL416" s="464"/>
      <c r="CTM416" s="464"/>
      <c r="CTN416" s="464"/>
      <c r="CTO416" s="464"/>
      <c r="CTP416" s="464"/>
      <c r="CTQ416" s="464"/>
      <c r="CTR416" s="464"/>
      <c r="CTS416" s="464"/>
      <c r="CTT416" s="464"/>
      <c r="CTU416" s="464"/>
      <c r="CTV416" s="464"/>
      <c r="CTW416" s="464"/>
      <c r="CTX416" s="464"/>
      <c r="CTY416" s="464"/>
      <c r="CTZ416" s="464"/>
      <c r="CUA416" s="464"/>
      <c r="CUB416" s="464"/>
      <c r="CUC416" s="464"/>
      <c r="CUD416" s="464"/>
      <c r="CUE416" s="464"/>
      <c r="CUF416" s="464"/>
      <c r="CUG416" s="464"/>
      <c r="CUH416" s="464"/>
      <c r="CUI416" s="464"/>
      <c r="CUJ416" s="464"/>
      <c r="CUK416" s="464"/>
      <c r="CUL416" s="464"/>
      <c r="CUM416" s="464"/>
      <c r="CUN416" s="464"/>
      <c r="CUO416" s="464"/>
      <c r="CUP416" s="464"/>
      <c r="CUQ416" s="464"/>
      <c r="CUR416" s="464"/>
      <c r="CUS416" s="464"/>
      <c r="CUT416" s="464"/>
      <c r="CUU416" s="464"/>
      <c r="CUV416" s="464"/>
      <c r="CUW416" s="464"/>
      <c r="CUX416" s="464"/>
      <c r="CUY416" s="464"/>
      <c r="CUZ416" s="464"/>
      <c r="CVA416" s="464"/>
      <c r="CVB416" s="464"/>
      <c r="CVC416" s="464"/>
      <c r="CVD416" s="464"/>
      <c r="CVE416" s="464"/>
      <c r="CVF416" s="464"/>
      <c r="CVG416" s="464"/>
      <c r="CVH416" s="464"/>
      <c r="CVI416" s="464"/>
      <c r="CVJ416" s="464"/>
      <c r="CVK416" s="464"/>
      <c r="CVL416" s="464"/>
      <c r="CVM416" s="464"/>
      <c r="CVN416" s="464"/>
      <c r="CVO416" s="464"/>
      <c r="CVP416" s="464"/>
      <c r="CVQ416" s="464"/>
      <c r="CVR416" s="464"/>
      <c r="CVS416" s="464"/>
      <c r="CVT416" s="464"/>
      <c r="CVU416" s="464"/>
      <c r="CVV416" s="464"/>
      <c r="CVW416" s="464"/>
      <c r="CVX416" s="464"/>
      <c r="CVY416" s="464"/>
      <c r="CVZ416" s="464"/>
      <c r="CWA416" s="464"/>
      <c r="CWB416" s="464"/>
      <c r="CWC416" s="464"/>
      <c r="CWD416" s="464"/>
      <c r="CWE416" s="464"/>
      <c r="CWF416" s="464"/>
      <c r="CWG416" s="464"/>
      <c r="CWH416" s="464"/>
      <c r="CWI416" s="464"/>
      <c r="CWJ416" s="464"/>
      <c r="CWK416" s="464"/>
      <c r="CWL416" s="464"/>
      <c r="CWM416" s="464"/>
      <c r="CWN416" s="464"/>
      <c r="CWO416" s="464"/>
      <c r="CWP416" s="464"/>
      <c r="CWQ416" s="464"/>
      <c r="CWR416" s="464"/>
      <c r="CWS416" s="464"/>
      <c r="CWT416" s="464"/>
      <c r="CWU416" s="464"/>
      <c r="CWV416" s="464"/>
      <c r="CWW416" s="464"/>
      <c r="CWX416" s="464"/>
      <c r="CWY416" s="464"/>
      <c r="CWZ416" s="464"/>
      <c r="CXA416" s="464"/>
      <c r="CXB416" s="464"/>
      <c r="CXC416" s="464"/>
      <c r="CXD416" s="464"/>
      <c r="CXE416" s="464"/>
      <c r="CXF416" s="464"/>
      <c r="CXG416" s="464"/>
      <c r="CXH416" s="464"/>
      <c r="CXI416" s="464"/>
      <c r="CXJ416" s="464"/>
      <c r="CXK416" s="464"/>
      <c r="CXL416" s="464"/>
      <c r="CXM416" s="464"/>
      <c r="CXN416" s="464"/>
      <c r="CXO416" s="464"/>
      <c r="CXP416" s="464"/>
      <c r="CXQ416" s="464"/>
      <c r="CXR416" s="464"/>
      <c r="CXS416" s="464"/>
      <c r="CXT416" s="464"/>
      <c r="CXU416" s="464"/>
      <c r="CXV416" s="464"/>
      <c r="CXW416" s="464"/>
      <c r="CXX416" s="464"/>
      <c r="CXY416" s="464"/>
      <c r="CXZ416" s="464"/>
      <c r="CYA416" s="464"/>
      <c r="CYB416" s="464"/>
      <c r="CYC416" s="464"/>
      <c r="CYD416" s="464"/>
      <c r="CYE416" s="464"/>
      <c r="CYF416" s="464"/>
      <c r="CYG416" s="464"/>
      <c r="CYH416" s="464"/>
      <c r="CYI416" s="464"/>
      <c r="CYJ416" s="464"/>
      <c r="CYK416" s="464"/>
      <c r="CYL416" s="464"/>
      <c r="CYM416" s="464"/>
      <c r="CYN416" s="464"/>
      <c r="CYO416" s="464"/>
      <c r="CYP416" s="464"/>
      <c r="CYQ416" s="464"/>
      <c r="CYR416" s="464"/>
      <c r="CYS416" s="464"/>
      <c r="CYT416" s="464"/>
      <c r="CYU416" s="464"/>
      <c r="CYV416" s="464"/>
      <c r="CYW416" s="464"/>
      <c r="CYX416" s="464"/>
      <c r="CYY416" s="464"/>
      <c r="CYZ416" s="464"/>
      <c r="CZA416" s="464"/>
      <c r="CZB416" s="464"/>
      <c r="CZC416" s="464"/>
      <c r="CZD416" s="464"/>
      <c r="CZE416" s="464"/>
      <c r="CZF416" s="464"/>
      <c r="CZG416" s="464"/>
      <c r="CZH416" s="464"/>
      <c r="CZI416" s="464"/>
      <c r="CZJ416" s="464"/>
      <c r="CZK416" s="464"/>
      <c r="CZL416" s="464"/>
      <c r="CZM416" s="464"/>
      <c r="CZN416" s="464"/>
      <c r="CZO416" s="464"/>
      <c r="CZP416" s="464"/>
      <c r="CZQ416" s="464"/>
      <c r="CZR416" s="464"/>
      <c r="CZS416" s="464"/>
      <c r="CZT416" s="464"/>
      <c r="CZU416" s="464"/>
      <c r="CZV416" s="464"/>
      <c r="CZW416" s="464"/>
      <c r="CZX416" s="464"/>
      <c r="CZY416" s="464"/>
      <c r="CZZ416" s="464"/>
      <c r="DAA416" s="464"/>
      <c r="DAB416" s="464"/>
      <c r="DAC416" s="464"/>
      <c r="DAD416" s="464"/>
      <c r="DAE416" s="464"/>
      <c r="DAF416" s="464"/>
      <c r="DAG416" s="464"/>
      <c r="DAH416" s="464"/>
      <c r="DAI416" s="464"/>
      <c r="DAJ416" s="464"/>
      <c r="DAK416" s="464"/>
      <c r="DAL416" s="464"/>
      <c r="DAM416" s="464"/>
      <c r="DAN416" s="464"/>
      <c r="DAO416" s="464"/>
      <c r="DAP416" s="464"/>
      <c r="DAQ416" s="464"/>
      <c r="DAR416" s="464"/>
      <c r="DAS416" s="464"/>
      <c r="DAT416" s="464"/>
      <c r="DAU416" s="464"/>
      <c r="DAV416" s="464"/>
      <c r="DAW416" s="464"/>
      <c r="DAX416" s="464"/>
      <c r="DAY416" s="464"/>
      <c r="DAZ416" s="464"/>
      <c r="DBA416" s="464"/>
      <c r="DBB416" s="464"/>
      <c r="DBC416" s="464"/>
      <c r="DBD416" s="464"/>
      <c r="DBE416" s="464"/>
      <c r="DBF416" s="464"/>
      <c r="DBG416" s="464"/>
      <c r="DBH416" s="464"/>
      <c r="DBI416" s="464"/>
      <c r="DBJ416" s="464"/>
      <c r="DBK416" s="464"/>
      <c r="DBL416" s="464"/>
      <c r="DBM416" s="464"/>
      <c r="DBN416" s="464"/>
      <c r="DBO416" s="464"/>
      <c r="DBP416" s="464"/>
      <c r="DBQ416" s="464"/>
      <c r="DBR416" s="464"/>
      <c r="DBS416" s="464"/>
      <c r="DBT416" s="464"/>
      <c r="DBU416" s="464"/>
      <c r="DBV416" s="464"/>
      <c r="DBW416" s="464"/>
      <c r="DBX416" s="464"/>
      <c r="DBY416" s="464"/>
      <c r="DBZ416" s="464"/>
      <c r="DCA416" s="464"/>
      <c r="DCB416" s="464"/>
      <c r="DCC416" s="464"/>
      <c r="DCD416" s="464"/>
      <c r="DCE416" s="464"/>
      <c r="DCF416" s="464"/>
      <c r="DCG416" s="464"/>
      <c r="DCH416" s="464"/>
      <c r="DCI416" s="464"/>
      <c r="DCJ416" s="464"/>
      <c r="DCK416" s="464"/>
      <c r="DCL416" s="464"/>
      <c r="DCM416" s="464"/>
      <c r="DCN416" s="464"/>
      <c r="DCO416" s="464"/>
      <c r="DCP416" s="464"/>
      <c r="DCQ416" s="464"/>
      <c r="DCR416" s="464"/>
      <c r="DCS416" s="464"/>
      <c r="DCT416" s="464"/>
      <c r="DCU416" s="464"/>
      <c r="DCV416" s="464"/>
      <c r="DCW416" s="464"/>
      <c r="DCX416" s="464"/>
      <c r="DCY416" s="464"/>
      <c r="DCZ416" s="464"/>
      <c r="DDA416" s="464"/>
      <c r="DDB416" s="464"/>
      <c r="DDC416" s="464"/>
      <c r="DDD416" s="464"/>
      <c r="DDE416" s="464"/>
      <c r="DDF416" s="464"/>
      <c r="DDG416" s="464"/>
      <c r="DDH416" s="464"/>
      <c r="DDI416" s="464"/>
      <c r="DDJ416" s="464"/>
      <c r="DDK416" s="464"/>
      <c r="DDL416" s="464"/>
      <c r="DDM416" s="464"/>
      <c r="DDN416" s="464"/>
      <c r="DDO416" s="464"/>
      <c r="DDP416" s="464"/>
      <c r="DDQ416" s="464"/>
      <c r="DDR416" s="464"/>
      <c r="DDS416" s="464"/>
      <c r="DDT416" s="464"/>
      <c r="DDU416" s="464"/>
      <c r="DDV416" s="464"/>
      <c r="DDW416" s="464"/>
      <c r="DDX416" s="464"/>
      <c r="DDY416" s="464"/>
      <c r="DDZ416" s="464"/>
      <c r="DEA416" s="464"/>
      <c r="DEB416" s="464"/>
      <c r="DEC416" s="464"/>
      <c r="DED416" s="464"/>
      <c r="DEE416" s="464"/>
      <c r="DEF416" s="464"/>
      <c r="DEG416" s="464"/>
      <c r="DEH416" s="464"/>
      <c r="DEI416" s="464"/>
      <c r="DEJ416" s="464"/>
      <c r="DEK416" s="464"/>
      <c r="DEL416" s="464"/>
      <c r="DEM416" s="464"/>
      <c r="DEN416" s="464"/>
      <c r="DEO416" s="464"/>
      <c r="DEP416" s="464"/>
      <c r="DEQ416" s="464"/>
      <c r="DER416" s="464"/>
      <c r="DES416" s="464"/>
      <c r="DET416" s="464"/>
      <c r="DEU416" s="464"/>
      <c r="DEV416" s="464"/>
      <c r="DEW416" s="464"/>
      <c r="DEX416" s="464"/>
      <c r="DEY416" s="464"/>
      <c r="DEZ416" s="464"/>
      <c r="DFA416" s="464"/>
      <c r="DFB416" s="464"/>
      <c r="DFC416" s="464"/>
      <c r="DFD416" s="464"/>
      <c r="DFE416" s="464"/>
      <c r="DFF416" s="464"/>
      <c r="DFG416" s="464"/>
      <c r="DFH416" s="464"/>
      <c r="DFI416" s="464"/>
      <c r="DFJ416" s="464"/>
      <c r="DFK416" s="464"/>
      <c r="DFL416" s="464"/>
      <c r="DFM416" s="464"/>
      <c r="DFN416" s="464"/>
      <c r="DFO416" s="464"/>
      <c r="DFP416" s="464"/>
      <c r="DFQ416" s="464"/>
      <c r="DFR416" s="464"/>
      <c r="DFS416" s="464"/>
      <c r="DFT416" s="464"/>
      <c r="DFU416" s="464"/>
      <c r="DFV416" s="464"/>
      <c r="DFW416" s="464"/>
      <c r="DFX416" s="464"/>
      <c r="DFY416" s="464"/>
      <c r="DFZ416" s="464"/>
      <c r="DGA416" s="464"/>
      <c r="DGB416" s="464"/>
      <c r="DGC416" s="464"/>
      <c r="DGD416" s="464"/>
      <c r="DGE416" s="464"/>
      <c r="DGF416" s="464"/>
      <c r="DGG416" s="464"/>
      <c r="DGH416" s="464"/>
      <c r="DGI416" s="464"/>
      <c r="DGJ416" s="464"/>
      <c r="DGK416" s="464"/>
      <c r="DGL416" s="464"/>
      <c r="DGM416" s="464"/>
      <c r="DGN416" s="464"/>
      <c r="DGO416" s="464"/>
      <c r="DGP416" s="464"/>
      <c r="DGQ416" s="464"/>
      <c r="DGR416" s="464"/>
      <c r="DGS416" s="464"/>
      <c r="DGT416" s="464"/>
      <c r="DGU416" s="464"/>
      <c r="DGV416" s="464"/>
      <c r="DGW416" s="464"/>
      <c r="DGX416" s="464"/>
      <c r="DGY416" s="464"/>
      <c r="DGZ416" s="464"/>
      <c r="DHA416" s="464"/>
      <c r="DHB416" s="464"/>
      <c r="DHC416" s="464"/>
      <c r="DHD416" s="464"/>
      <c r="DHE416" s="464"/>
      <c r="DHF416" s="464"/>
      <c r="DHG416" s="464"/>
      <c r="DHH416" s="464"/>
      <c r="DHI416" s="464"/>
      <c r="DHJ416" s="464"/>
      <c r="DHK416" s="464"/>
      <c r="DHL416" s="464"/>
      <c r="DHM416" s="464"/>
      <c r="DHN416" s="464"/>
      <c r="DHO416" s="464"/>
      <c r="DHP416" s="464"/>
      <c r="DHQ416" s="464"/>
      <c r="DHR416" s="464"/>
      <c r="DHS416" s="464"/>
      <c r="DHT416" s="464"/>
      <c r="DHU416" s="464"/>
      <c r="DHV416" s="464"/>
      <c r="DHW416" s="464"/>
      <c r="DHX416" s="464"/>
      <c r="DHY416" s="464"/>
      <c r="DHZ416" s="464"/>
      <c r="DIA416" s="464"/>
      <c r="DIB416" s="464"/>
      <c r="DIC416" s="464"/>
      <c r="DID416" s="464"/>
      <c r="DIE416" s="464"/>
      <c r="DIF416" s="464"/>
      <c r="DIG416" s="464"/>
      <c r="DIH416" s="464"/>
      <c r="DII416" s="464"/>
      <c r="DIJ416" s="464"/>
      <c r="DIK416" s="464"/>
      <c r="DIL416" s="464"/>
      <c r="DIM416" s="464"/>
      <c r="DIN416" s="464"/>
      <c r="DIO416" s="464"/>
      <c r="DIP416" s="464"/>
      <c r="DIQ416" s="464"/>
      <c r="DIR416" s="464"/>
      <c r="DIS416" s="464"/>
      <c r="DIT416" s="464"/>
      <c r="DIU416" s="464"/>
      <c r="DIV416" s="464"/>
      <c r="DIW416" s="464"/>
      <c r="DIX416" s="464"/>
      <c r="DIY416" s="464"/>
      <c r="DIZ416" s="464"/>
      <c r="DJA416" s="464"/>
      <c r="DJB416" s="464"/>
      <c r="DJC416" s="464"/>
      <c r="DJD416" s="464"/>
      <c r="DJE416" s="464"/>
      <c r="DJF416" s="464"/>
      <c r="DJG416" s="464"/>
      <c r="DJH416" s="464"/>
      <c r="DJI416" s="464"/>
      <c r="DJJ416" s="464"/>
      <c r="DJK416" s="464"/>
      <c r="DJL416" s="464"/>
      <c r="DJM416" s="464"/>
      <c r="DJN416" s="464"/>
      <c r="DJO416" s="464"/>
      <c r="DJP416" s="464"/>
      <c r="DJQ416" s="464"/>
      <c r="DJR416" s="464"/>
      <c r="DJS416" s="464"/>
      <c r="DJT416" s="464"/>
      <c r="DJU416" s="464"/>
      <c r="DJV416" s="464"/>
      <c r="DJW416" s="464"/>
      <c r="DJX416" s="464"/>
      <c r="DJY416" s="464"/>
      <c r="DJZ416" s="464"/>
      <c r="DKA416" s="464"/>
      <c r="DKB416" s="464"/>
      <c r="DKC416" s="464"/>
      <c r="DKD416" s="464"/>
      <c r="DKE416" s="464"/>
      <c r="DKF416" s="464"/>
      <c r="DKG416" s="464"/>
      <c r="DKH416" s="464"/>
      <c r="DKI416" s="464"/>
      <c r="DKJ416" s="464"/>
      <c r="DKK416" s="464"/>
      <c r="DKL416" s="464"/>
      <c r="DKM416" s="464"/>
      <c r="DKN416" s="464"/>
      <c r="DKO416" s="464"/>
      <c r="DKP416" s="464"/>
      <c r="DKQ416" s="464"/>
      <c r="DKR416" s="464"/>
      <c r="DKS416" s="464"/>
      <c r="DKT416" s="464"/>
      <c r="DKU416" s="464"/>
      <c r="DKV416" s="464"/>
      <c r="DKW416" s="464"/>
      <c r="DKX416" s="464"/>
      <c r="DKY416" s="464"/>
      <c r="DKZ416" s="464"/>
      <c r="DLA416" s="464"/>
      <c r="DLB416" s="464"/>
      <c r="DLC416" s="464"/>
      <c r="DLD416" s="464"/>
      <c r="DLE416" s="464"/>
      <c r="DLF416" s="464"/>
      <c r="DLG416" s="464"/>
      <c r="DLH416" s="464"/>
      <c r="DLI416" s="464"/>
      <c r="DLJ416" s="464"/>
      <c r="DLK416" s="464"/>
      <c r="DLL416" s="464"/>
      <c r="DLM416" s="464"/>
      <c r="DLN416" s="464"/>
      <c r="DLO416" s="464"/>
      <c r="DLP416" s="464"/>
      <c r="DLQ416" s="464"/>
      <c r="DLR416" s="464"/>
      <c r="DLS416" s="464"/>
      <c r="DLT416" s="464"/>
      <c r="DLU416" s="464"/>
      <c r="DLV416" s="464"/>
      <c r="DLW416" s="464"/>
      <c r="DLX416" s="464"/>
      <c r="DLY416" s="464"/>
      <c r="DLZ416" s="464"/>
      <c r="DMA416" s="464"/>
      <c r="DMB416" s="464"/>
      <c r="DMC416" s="464"/>
      <c r="DMD416" s="464"/>
      <c r="DME416" s="464"/>
      <c r="DMF416" s="464"/>
      <c r="DMG416" s="464"/>
      <c r="DMH416" s="464"/>
      <c r="DMI416" s="464"/>
      <c r="DMJ416" s="464"/>
      <c r="DMK416" s="464"/>
      <c r="DML416" s="464"/>
      <c r="DMM416" s="464"/>
      <c r="DMN416" s="464"/>
      <c r="DMO416" s="464"/>
      <c r="DMP416" s="464"/>
      <c r="DMQ416" s="464"/>
      <c r="DMR416" s="464"/>
      <c r="DMS416" s="464"/>
      <c r="DMT416" s="464"/>
      <c r="DMU416" s="464"/>
      <c r="DMV416" s="464"/>
      <c r="DMW416" s="464"/>
      <c r="DMX416" s="464"/>
      <c r="DMY416" s="464"/>
      <c r="DMZ416" s="464"/>
      <c r="DNA416" s="464"/>
      <c r="DNB416" s="464"/>
      <c r="DNC416" s="464"/>
      <c r="DND416" s="464"/>
      <c r="DNE416" s="464"/>
      <c r="DNF416" s="464"/>
      <c r="DNG416" s="464"/>
      <c r="DNH416" s="464"/>
      <c r="DNI416" s="464"/>
      <c r="DNJ416" s="464"/>
      <c r="DNK416" s="464"/>
      <c r="DNL416" s="464"/>
      <c r="DNM416" s="464"/>
      <c r="DNN416" s="464"/>
      <c r="DNO416" s="464"/>
      <c r="DNP416" s="464"/>
      <c r="DNQ416" s="464"/>
      <c r="DNR416" s="464"/>
      <c r="DNS416" s="464"/>
      <c r="DNT416" s="464"/>
      <c r="DNU416" s="464"/>
      <c r="DNV416" s="464"/>
      <c r="DNW416" s="464"/>
      <c r="DNX416" s="464"/>
      <c r="DNY416" s="464"/>
      <c r="DNZ416" s="464"/>
      <c r="DOA416" s="464"/>
      <c r="DOB416" s="464"/>
      <c r="DOC416" s="464"/>
      <c r="DOD416" s="464"/>
      <c r="DOE416" s="464"/>
      <c r="DOF416" s="464"/>
      <c r="DOG416" s="464"/>
      <c r="DOH416" s="464"/>
      <c r="DOI416" s="464"/>
      <c r="DOJ416" s="464"/>
      <c r="DOK416" s="464"/>
      <c r="DOL416" s="464"/>
      <c r="DOM416" s="464"/>
      <c r="DON416" s="464"/>
      <c r="DOO416" s="464"/>
      <c r="DOP416" s="464"/>
      <c r="DOQ416" s="464"/>
      <c r="DOR416" s="464"/>
      <c r="DOS416" s="464"/>
      <c r="DOT416" s="464"/>
      <c r="DOU416" s="464"/>
      <c r="DOV416" s="464"/>
      <c r="DOW416" s="464"/>
      <c r="DOX416" s="464"/>
      <c r="DOY416" s="464"/>
      <c r="DOZ416" s="464"/>
      <c r="DPA416" s="464"/>
      <c r="DPB416" s="464"/>
      <c r="DPC416" s="464"/>
      <c r="DPD416" s="464"/>
      <c r="DPE416" s="464"/>
      <c r="DPF416" s="464"/>
      <c r="DPG416" s="464"/>
      <c r="DPH416" s="464"/>
      <c r="DPI416" s="464"/>
      <c r="DPJ416" s="464"/>
      <c r="DPK416" s="464"/>
      <c r="DPL416" s="464"/>
      <c r="DPM416" s="464"/>
      <c r="DPN416" s="464"/>
      <c r="DPO416" s="464"/>
      <c r="DPP416" s="464"/>
      <c r="DPQ416" s="464"/>
      <c r="DPR416" s="464"/>
      <c r="DPS416" s="464"/>
      <c r="DPT416" s="464"/>
      <c r="DPU416" s="464"/>
      <c r="DPV416" s="464"/>
      <c r="DPW416" s="464"/>
      <c r="DPX416" s="464"/>
      <c r="DPY416" s="464"/>
      <c r="DPZ416" s="464"/>
      <c r="DQA416" s="464"/>
      <c r="DQB416" s="464"/>
      <c r="DQC416" s="464"/>
      <c r="DQD416" s="464"/>
      <c r="DQE416" s="464"/>
      <c r="DQF416" s="464"/>
      <c r="DQG416" s="464"/>
      <c r="DQH416" s="464"/>
      <c r="DQI416" s="464"/>
      <c r="DQJ416" s="464"/>
      <c r="DQK416" s="464"/>
      <c r="DQL416" s="464"/>
      <c r="DQM416" s="464"/>
      <c r="DQN416" s="464"/>
      <c r="DQO416" s="464"/>
      <c r="DQP416" s="464"/>
      <c r="DQQ416" s="464"/>
      <c r="DQR416" s="464"/>
      <c r="DQS416" s="464"/>
      <c r="DQT416" s="464"/>
      <c r="DQU416" s="464"/>
      <c r="DQV416" s="464"/>
      <c r="DQW416" s="464"/>
      <c r="DQX416" s="464"/>
      <c r="DQY416" s="464"/>
      <c r="DQZ416" s="464"/>
      <c r="DRA416" s="464"/>
      <c r="DRB416" s="464"/>
      <c r="DRC416" s="464"/>
      <c r="DRD416" s="464"/>
      <c r="DRE416" s="464"/>
      <c r="DRF416" s="464"/>
      <c r="DRG416" s="464"/>
      <c r="DRH416" s="464"/>
      <c r="DRI416" s="464"/>
      <c r="DRJ416" s="464"/>
      <c r="DRK416" s="464"/>
      <c r="DRL416" s="464"/>
      <c r="DRM416" s="464"/>
      <c r="DRN416" s="464"/>
      <c r="DRO416" s="464"/>
      <c r="DRP416" s="464"/>
      <c r="DRQ416" s="464"/>
      <c r="DRR416" s="464"/>
      <c r="DRS416" s="464"/>
      <c r="DRT416" s="464"/>
      <c r="DRU416" s="464"/>
      <c r="DRV416" s="464"/>
      <c r="DRW416" s="464"/>
      <c r="DRX416" s="464"/>
      <c r="DRY416" s="464"/>
      <c r="DRZ416" s="464"/>
      <c r="DSA416" s="464"/>
      <c r="DSB416" s="464"/>
      <c r="DSC416" s="464"/>
      <c r="DSD416" s="464"/>
      <c r="DSE416" s="464"/>
      <c r="DSF416" s="464"/>
      <c r="DSG416" s="464"/>
      <c r="DSH416" s="464"/>
      <c r="DSI416" s="464"/>
      <c r="DSJ416" s="464"/>
      <c r="DSK416" s="464"/>
      <c r="DSL416" s="464"/>
      <c r="DSM416" s="464"/>
      <c r="DSN416" s="464"/>
      <c r="DSO416" s="464"/>
      <c r="DSP416" s="464"/>
      <c r="DSQ416" s="464"/>
      <c r="DSR416" s="464"/>
      <c r="DSS416" s="464"/>
      <c r="DST416" s="464"/>
      <c r="DSU416" s="464"/>
      <c r="DSV416" s="464"/>
      <c r="DSW416" s="464"/>
      <c r="DSX416" s="464"/>
      <c r="DSY416" s="464"/>
      <c r="DSZ416" s="464"/>
      <c r="DTA416" s="464"/>
      <c r="DTB416" s="464"/>
      <c r="DTC416" s="464"/>
      <c r="DTD416" s="464"/>
      <c r="DTE416" s="464"/>
      <c r="DTF416" s="464"/>
      <c r="DTG416" s="464"/>
      <c r="DTH416" s="464"/>
      <c r="DTI416" s="464"/>
      <c r="DTJ416" s="464"/>
      <c r="DTK416" s="464"/>
      <c r="DTL416" s="464"/>
      <c r="DTM416" s="464"/>
      <c r="DTN416" s="464"/>
      <c r="DTO416" s="464"/>
      <c r="DTP416" s="464"/>
      <c r="DTQ416" s="464"/>
      <c r="DTR416" s="464"/>
      <c r="DTS416" s="464"/>
      <c r="DTT416" s="464"/>
      <c r="DTU416" s="464"/>
      <c r="DTV416" s="464"/>
      <c r="DTW416" s="464"/>
      <c r="DTX416" s="464"/>
      <c r="DTY416" s="464"/>
      <c r="DTZ416" s="464"/>
      <c r="DUA416" s="464"/>
      <c r="DUB416" s="464"/>
      <c r="DUC416" s="464"/>
      <c r="DUD416" s="464"/>
      <c r="DUE416" s="464"/>
      <c r="DUF416" s="464"/>
      <c r="DUG416" s="464"/>
      <c r="DUH416" s="464"/>
      <c r="DUI416" s="464"/>
      <c r="DUJ416" s="464"/>
      <c r="DUK416" s="464"/>
      <c r="DUL416" s="464"/>
      <c r="DUM416" s="464"/>
      <c r="DUN416" s="464"/>
      <c r="DUO416" s="464"/>
      <c r="DUP416" s="464"/>
      <c r="DUQ416" s="464"/>
      <c r="DUR416" s="464"/>
      <c r="DUS416" s="464"/>
      <c r="DUT416" s="464"/>
      <c r="DUU416" s="464"/>
      <c r="DUV416" s="464"/>
      <c r="DUW416" s="464"/>
      <c r="DUX416" s="464"/>
      <c r="DUY416" s="464"/>
      <c r="DUZ416" s="464"/>
      <c r="DVA416" s="464"/>
      <c r="DVB416" s="464"/>
      <c r="DVC416" s="464"/>
      <c r="DVD416" s="464"/>
      <c r="DVE416" s="464"/>
      <c r="DVF416" s="464"/>
      <c r="DVG416" s="464"/>
      <c r="DVH416" s="464"/>
      <c r="DVI416" s="464"/>
      <c r="DVJ416" s="464"/>
      <c r="DVK416" s="464"/>
      <c r="DVL416" s="464"/>
      <c r="DVM416" s="464"/>
      <c r="DVN416" s="464"/>
      <c r="DVO416" s="464"/>
      <c r="DVP416" s="464"/>
      <c r="DVQ416" s="464"/>
      <c r="DVR416" s="464"/>
      <c r="DVS416" s="464"/>
      <c r="DVT416" s="464"/>
      <c r="DVU416" s="464"/>
      <c r="DVV416" s="464"/>
      <c r="DVW416" s="464"/>
      <c r="DVX416" s="464"/>
      <c r="DVY416" s="464"/>
      <c r="DVZ416" s="464"/>
      <c r="DWA416" s="464"/>
      <c r="DWB416" s="464"/>
      <c r="DWC416" s="464"/>
      <c r="DWD416" s="464"/>
      <c r="DWE416" s="464"/>
      <c r="DWF416" s="464"/>
      <c r="DWG416" s="464"/>
      <c r="DWH416" s="464"/>
      <c r="DWI416" s="464"/>
      <c r="DWJ416" s="464"/>
      <c r="DWK416" s="464"/>
      <c r="DWL416" s="464"/>
      <c r="DWM416" s="464"/>
      <c r="DWN416" s="464"/>
      <c r="DWO416" s="464"/>
      <c r="DWP416" s="464"/>
      <c r="DWQ416" s="464"/>
      <c r="DWR416" s="464"/>
      <c r="DWS416" s="464"/>
      <c r="DWT416" s="464"/>
      <c r="DWU416" s="464"/>
      <c r="DWV416" s="464"/>
      <c r="DWW416" s="464"/>
      <c r="DWX416" s="464"/>
      <c r="DWY416" s="464"/>
      <c r="DWZ416" s="464"/>
      <c r="DXA416" s="464"/>
      <c r="DXB416" s="464"/>
      <c r="DXC416" s="464"/>
      <c r="DXD416" s="464"/>
      <c r="DXE416" s="464"/>
      <c r="DXF416" s="464"/>
      <c r="DXG416" s="464"/>
      <c r="DXH416" s="464"/>
      <c r="DXI416" s="464"/>
      <c r="DXJ416" s="464"/>
      <c r="DXK416" s="464"/>
      <c r="DXL416" s="464"/>
      <c r="DXM416" s="464"/>
      <c r="DXN416" s="464"/>
      <c r="DXO416" s="464"/>
      <c r="DXP416" s="464"/>
      <c r="DXQ416" s="464"/>
      <c r="DXR416" s="464"/>
      <c r="DXS416" s="464"/>
      <c r="DXT416" s="464"/>
      <c r="DXU416" s="464"/>
      <c r="DXV416" s="464"/>
      <c r="DXW416" s="464"/>
      <c r="DXX416" s="464"/>
      <c r="DXY416" s="464"/>
      <c r="DXZ416" s="464"/>
      <c r="DYA416" s="464"/>
      <c r="DYB416" s="464"/>
      <c r="DYC416" s="464"/>
      <c r="DYD416" s="464"/>
      <c r="DYE416" s="464"/>
      <c r="DYF416" s="464"/>
      <c r="DYG416" s="464"/>
      <c r="DYH416" s="464"/>
      <c r="DYI416" s="464"/>
      <c r="DYJ416" s="464"/>
      <c r="DYK416" s="464"/>
      <c r="DYL416" s="464"/>
      <c r="DYM416" s="464"/>
      <c r="DYN416" s="464"/>
      <c r="DYO416" s="464"/>
      <c r="DYP416" s="464"/>
      <c r="DYQ416" s="464"/>
      <c r="DYR416" s="464"/>
      <c r="DYS416" s="464"/>
      <c r="DYT416" s="464"/>
      <c r="DYU416" s="464"/>
      <c r="DYV416" s="464"/>
      <c r="DYW416" s="464"/>
      <c r="DYX416" s="464"/>
      <c r="DYY416" s="464"/>
      <c r="DYZ416" s="464"/>
      <c r="DZA416" s="464"/>
      <c r="DZB416" s="464"/>
      <c r="DZC416" s="464"/>
      <c r="DZD416" s="464"/>
      <c r="DZE416" s="464"/>
      <c r="DZF416" s="464"/>
      <c r="DZG416" s="464"/>
      <c r="DZH416" s="464"/>
      <c r="DZI416" s="464"/>
      <c r="DZJ416" s="464"/>
      <c r="DZK416" s="464"/>
      <c r="DZL416" s="464"/>
      <c r="DZM416" s="464"/>
      <c r="DZN416" s="464"/>
      <c r="DZO416" s="464"/>
      <c r="DZP416" s="464"/>
      <c r="DZQ416" s="464"/>
      <c r="DZR416" s="464"/>
      <c r="DZS416" s="464"/>
      <c r="DZT416" s="464"/>
      <c r="DZU416" s="464"/>
      <c r="DZV416" s="464"/>
      <c r="DZW416" s="464"/>
      <c r="DZX416" s="464"/>
      <c r="DZY416" s="464"/>
      <c r="DZZ416" s="464"/>
      <c r="EAA416" s="464"/>
      <c r="EAB416" s="464"/>
      <c r="EAC416" s="464"/>
      <c r="EAD416" s="464"/>
      <c r="EAE416" s="464"/>
      <c r="EAF416" s="464"/>
      <c r="EAG416" s="464"/>
      <c r="EAH416" s="464"/>
      <c r="EAI416" s="464"/>
      <c r="EAJ416" s="464"/>
      <c r="EAK416" s="464"/>
      <c r="EAL416" s="464"/>
      <c r="EAM416" s="464"/>
      <c r="EAN416" s="464"/>
      <c r="EAO416" s="464"/>
      <c r="EAP416" s="464"/>
      <c r="EAQ416" s="464"/>
      <c r="EAR416" s="464"/>
      <c r="EAS416" s="464"/>
      <c r="EAT416" s="464"/>
      <c r="EAU416" s="464"/>
      <c r="EAV416" s="464"/>
      <c r="EAW416" s="464"/>
      <c r="EAX416" s="464"/>
      <c r="EAY416" s="464"/>
      <c r="EAZ416" s="464"/>
      <c r="EBA416" s="464"/>
      <c r="EBB416" s="464"/>
      <c r="EBC416" s="464"/>
      <c r="EBD416" s="464"/>
      <c r="EBE416" s="464"/>
      <c r="EBF416" s="464"/>
      <c r="EBG416" s="464"/>
      <c r="EBH416" s="464"/>
      <c r="EBI416" s="464"/>
      <c r="EBJ416" s="464"/>
      <c r="EBK416" s="464"/>
      <c r="EBL416" s="464"/>
      <c r="EBM416" s="464"/>
      <c r="EBN416" s="464"/>
      <c r="EBO416" s="464"/>
      <c r="EBP416" s="464"/>
      <c r="EBQ416" s="464"/>
      <c r="EBR416" s="464"/>
      <c r="EBS416" s="464"/>
      <c r="EBT416" s="464"/>
      <c r="EBU416" s="464"/>
      <c r="EBV416" s="464"/>
      <c r="EBW416" s="464"/>
      <c r="EBX416" s="464"/>
      <c r="EBY416" s="464"/>
      <c r="EBZ416" s="464"/>
      <c r="ECA416" s="464"/>
      <c r="ECB416" s="464"/>
      <c r="ECC416" s="464"/>
      <c r="ECD416" s="464"/>
      <c r="ECE416" s="464"/>
      <c r="ECF416" s="464"/>
      <c r="ECG416" s="464"/>
      <c r="ECH416" s="464"/>
      <c r="ECI416" s="464"/>
      <c r="ECJ416" s="464"/>
      <c r="ECK416" s="464"/>
      <c r="ECL416" s="464"/>
      <c r="ECM416" s="464"/>
      <c r="ECN416" s="464"/>
      <c r="ECO416" s="464"/>
      <c r="ECP416" s="464"/>
      <c r="ECQ416" s="464"/>
      <c r="ECR416" s="464"/>
      <c r="ECS416" s="464"/>
      <c r="ECT416" s="464"/>
      <c r="ECU416" s="464"/>
      <c r="ECV416" s="464"/>
      <c r="ECW416" s="464"/>
      <c r="ECX416" s="464"/>
      <c r="ECY416" s="464"/>
      <c r="ECZ416" s="464"/>
      <c r="EDA416" s="464"/>
      <c r="EDB416" s="464"/>
      <c r="EDC416" s="464"/>
      <c r="EDD416" s="464"/>
      <c r="EDE416" s="464"/>
      <c r="EDF416" s="464"/>
      <c r="EDG416" s="464"/>
      <c r="EDH416" s="464"/>
      <c r="EDI416" s="464"/>
      <c r="EDJ416" s="464"/>
      <c r="EDK416" s="464"/>
      <c r="EDL416" s="464"/>
      <c r="EDM416" s="464"/>
      <c r="EDN416" s="464"/>
      <c r="EDO416" s="464"/>
      <c r="EDP416" s="464"/>
      <c r="EDQ416" s="464"/>
      <c r="EDR416" s="464"/>
      <c r="EDS416" s="464"/>
      <c r="EDT416" s="464"/>
      <c r="EDU416" s="464"/>
      <c r="EDV416" s="464"/>
      <c r="EDW416" s="464"/>
      <c r="EDX416" s="464"/>
      <c r="EDY416" s="464"/>
      <c r="EDZ416" s="464"/>
      <c r="EEA416" s="464"/>
      <c r="EEB416" s="464"/>
      <c r="EEC416" s="464"/>
      <c r="EED416" s="464"/>
      <c r="EEE416" s="464"/>
      <c r="EEF416" s="464"/>
      <c r="EEG416" s="464"/>
      <c r="EEH416" s="464"/>
      <c r="EEI416" s="464"/>
      <c r="EEJ416" s="464"/>
      <c r="EEK416" s="464"/>
      <c r="EEL416" s="464"/>
      <c r="EEM416" s="464"/>
      <c r="EEN416" s="464"/>
      <c r="EEO416" s="464"/>
      <c r="EEP416" s="464"/>
      <c r="EEQ416" s="464"/>
      <c r="EER416" s="464"/>
      <c r="EES416" s="464"/>
      <c r="EET416" s="464"/>
      <c r="EEU416" s="464"/>
      <c r="EEV416" s="464"/>
      <c r="EEW416" s="464"/>
      <c r="EEX416" s="464"/>
      <c r="EEY416" s="464"/>
      <c r="EEZ416" s="464"/>
      <c r="EFA416" s="464"/>
      <c r="EFB416" s="464"/>
      <c r="EFC416" s="464"/>
      <c r="EFD416" s="464"/>
      <c r="EFE416" s="464"/>
      <c r="EFF416" s="464"/>
      <c r="EFG416" s="464"/>
      <c r="EFH416" s="464"/>
      <c r="EFI416" s="464"/>
      <c r="EFJ416" s="464"/>
      <c r="EFK416" s="464"/>
      <c r="EFL416" s="464"/>
      <c r="EFM416" s="464"/>
      <c r="EFN416" s="464"/>
      <c r="EFO416" s="464"/>
      <c r="EFP416" s="464"/>
      <c r="EFQ416" s="464"/>
      <c r="EFR416" s="464"/>
      <c r="EFS416" s="464"/>
      <c r="EFT416" s="464"/>
      <c r="EFU416" s="464"/>
      <c r="EFV416" s="464"/>
      <c r="EFW416" s="464"/>
      <c r="EFX416" s="464"/>
      <c r="EFY416" s="464"/>
      <c r="EFZ416" s="464"/>
      <c r="EGA416" s="464"/>
      <c r="EGB416" s="464"/>
      <c r="EGC416" s="464"/>
      <c r="EGD416" s="464"/>
      <c r="EGE416" s="464"/>
      <c r="EGF416" s="464"/>
      <c r="EGG416" s="464"/>
      <c r="EGH416" s="464"/>
      <c r="EGI416" s="464"/>
      <c r="EGJ416" s="464"/>
      <c r="EGK416" s="464"/>
      <c r="EGL416" s="464"/>
      <c r="EGM416" s="464"/>
      <c r="EGN416" s="464"/>
      <c r="EGO416" s="464"/>
      <c r="EGP416" s="464"/>
      <c r="EGQ416" s="464"/>
      <c r="EGR416" s="464"/>
      <c r="EGS416" s="464"/>
      <c r="EGT416" s="464"/>
      <c r="EGU416" s="464"/>
      <c r="EGV416" s="464"/>
      <c r="EGW416" s="464"/>
      <c r="EGX416" s="464"/>
      <c r="EGY416" s="464"/>
      <c r="EGZ416" s="464"/>
      <c r="EHA416" s="464"/>
      <c r="EHB416" s="464"/>
      <c r="EHC416" s="464"/>
      <c r="EHD416" s="464"/>
      <c r="EHE416" s="464"/>
      <c r="EHF416" s="464"/>
      <c r="EHG416" s="464"/>
      <c r="EHH416" s="464"/>
      <c r="EHI416" s="464"/>
      <c r="EHJ416" s="464"/>
      <c r="EHK416" s="464"/>
      <c r="EHL416" s="464"/>
      <c r="EHM416" s="464"/>
      <c r="EHN416" s="464"/>
      <c r="EHO416" s="464"/>
      <c r="EHP416" s="464"/>
      <c r="EHQ416" s="464"/>
      <c r="EHR416" s="464"/>
      <c r="EHS416" s="464"/>
      <c r="EHT416" s="464"/>
      <c r="EHU416" s="464"/>
      <c r="EHV416" s="464"/>
      <c r="EHW416" s="464"/>
      <c r="EHX416" s="464"/>
      <c r="EHY416" s="464"/>
      <c r="EHZ416" s="464"/>
      <c r="EIA416" s="464"/>
      <c r="EIB416" s="464"/>
      <c r="EIC416" s="464"/>
      <c r="EID416" s="464"/>
      <c r="EIE416" s="464"/>
      <c r="EIF416" s="464"/>
      <c r="EIG416" s="464"/>
      <c r="EIH416" s="464"/>
      <c r="EII416" s="464"/>
      <c r="EIJ416" s="464"/>
      <c r="EIK416" s="464"/>
      <c r="EIL416" s="464"/>
      <c r="EIM416" s="464"/>
      <c r="EIN416" s="464"/>
      <c r="EIO416" s="464"/>
      <c r="EIP416" s="464"/>
      <c r="EIQ416" s="464"/>
      <c r="EIR416" s="464"/>
      <c r="EIS416" s="464"/>
      <c r="EIT416" s="464"/>
      <c r="EIU416" s="464"/>
      <c r="EIV416" s="464"/>
      <c r="EIW416" s="464"/>
      <c r="EIX416" s="464"/>
      <c r="EIY416" s="464"/>
      <c r="EIZ416" s="464"/>
      <c r="EJA416" s="464"/>
      <c r="EJB416" s="464"/>
      <c r="EJC416" s="464"/>
      <c r="EJD416" s="464"/>
      <c r="EJE416" s="464"/>
      <c r="EJF416" s="464"/>
      <c r="EJG416" s="464"/>
      <c r="EJH416" s="464"/>
      <c r="EJI416" s="464"/>
      <c r="EJJ416" s="464"/>
      <c r="EJK416" s="464"/>
      <c r="EJL416" s="464"/>
      <c r="EJM416" s="464"/>
      <c r="EJN416" s="464"/>
      <c r="EJO416" s="464"/>
      <c r="EJP416" s="464"/>
      <c r="EJQ416" s="464"/>
      <c r="EJR416" s="464"/>
      <c r="EJS416" s="464"/>
      <c r="EJT416" s="464"/>
      <c r="EJU416" s="464"/>
      <c r="EJV416" s="464"/>
      <c r="EJW416" s="464"/>
      <c r="EJX416" s="464"/>
      <c r="EJY416" s="464"/>
      <c r="EJZ416" s="464"/>
      <c r="EKA416" s="464"/>
      <c r="EKB416" s="464"/>
      <c r="EKC416" s="464"/>
      <c r="EKD416" s="464"/>
      <c r="EKE416" s="464"/>
      <c r="EKF416" s="464"/>
      <c r="EKG416" s="464"/>
      <c r="EKH416" s="464"/>
      <c r="EKI416" s="464"/>
      <c r="EKJ416" s="464"/>
      <c r="EKK416" s="464"/>
      <c r="EKL416" s="464"/>
      <c r="EKM416" s="464"/>
      <c r="EKN416" s="464"/>
      <c r="EKO416" s="464"/>
      <c r="EKP416" s="464"/>
      <c r="EKQ416" s="464"/>
      <c r="EKR416" s="464"/>
      <c r="EKS416" s="464"/>
      <c r="EKT416" s="464"/>
      <c r="EKU416" s="464"/>
      <c r="EKV416" s="464"/>
      <c r="EKW416" s="464"/>
      <c r="EKX416" s="464"/>
      <c r="EKY416" s="464"/>
      <c r="EKZ416" s="464"/>
      <c r="ELA416" s="464"/>
      <c r="ELB416" s="464"/>
      <c r="ELC416" s="464"/>
      <c r="ELD416" s="464"/>
      <c r="ELE416" s="464"/>
      <c r="ELF416" s="464"/>
      <c r="ELG416" s="464"/>
      <c r="ELH416" s="464"/>
      <c r="ELI416" s="464"/>
      <c r="ELJ416" s="464"/>
      <c r="ELK416" s="464"/>
      <c r="ELL416" s="464"/>
      <c r="ELM416" s="464"/>
      <c r="ELN416" s="464"/>
      <c r="ELO416" s="464"/>
      <c r="ELP416" s="464"/>
      <c r="ELQ416" s="464"/>
      <c r="ELR416" s="464"/>
      <c r="ELS416" s="464"/>
      <c r="ELT416" s="464"/>
      <c r="ELU416" s="464"/>
      <c r="ELV416" s="464"/>
      <c r="ELW416" s="464"/>
      <c r="ELX416" s="464"/>
      <c r="ELY416" s="464"/>
      <c r="ELZ416" s="464"/>
      <c r="EMA416" s="464"/>
      <c r="EMB416" s="464"/>
      <c r="EMC416" s="464"/>
      <c r="EMD416" s="464"/>
      <c r="EME416" s="464"/>
      <c r="EMF416" s="464"/>
      <c r="EMG416" s="464"/>
      <c r="EMH416" s="464"/>
      <c r="EMI416" s="464"/>
      <c r="EMJ416" s="464"/>
      <c r="EMK416" s="464"/>
      <c r="EML416" s="464"/>
      <c r="EMM416" s="464"/>
      <c r="EMN416" s="464"/>
      <c r="EMO416" s="464"/>
      <c r="EMP416" s="464"/>
      <c r="EMQ416" s="464"/>
      <c r="EMR416" s="464"/>
      <c r="EMS416" s="464"/>
      <c r="EMT416" s="464"/>
      <c r="EMU416" s="464"/>
      <c r="EMV416" s="464"/>
      <c r="EMW416" s="464"/>
      <c r="EMX416" s="464"/>
      <c r="EMY416" s="464"/>
      <c r="EMZ416" s="464"/>
      <c r="ENA416" s="464"/>
      <c r="ENB416" s="464"/>
      <c r="ENC416" s="464"/>
      <c r="END416" s="464"/>
      <c r="ENE416" s="464"/>
      <c r="ENF416" s="464"/>
      <c r="ENG416" s="464"/>
      <c r="ENH416" s="464"/>
      <c r="ENI416" s="464"/>
      <c r="ENJ416" s="464"/>
      <c r="ENK416" s="464"/>
      <c r="ENL416" s="464"/>
      <c r="ENM416" s="464"/>
      <c r="ENN416" s="464"/>
      <c r="ENO416" s="464"/>
      <c r="ENP416" s="464"/>
      <c r="ENQ416" s="464"/>
      <c r="ENR416" s="464"/>
      <c r="ENS416" s="464"/>
      <c r="ENT416" s="464"/>
      <c r="ENU416" s="464"/>
      <c r="ENV416" s="464"/>
      <c r="ENW416" s="464"/>
      <c r="ENX416" s="464"/>
      <c r="ENY416" s="464"/>
      <c r="ENZ416" s="464"/>
      <c r="EOA416" s="464"/>
      <c r="EOB416" s="464"/>
      <c r="EOC416" s="464"/>
      <c r="EOD416" s="464"/>
      <c r="EOE416" s="464"/>
      <c r="EOF416" s="464"/>
      <c r="EOG416" s="464"/>
      <c r="EOH416" s="464"/>
      <c r="EOI416" s="464"/>
      <c r="EOJ416" s="464"/>
      <c r="EOK416" s="464"/>
      <c r="EOL416" s="464"/>
      <c r="EOM416" s="464"/>
      <c r="EON416" s="464"/>
      <c r="EOO416" s="464"/>
      <c r="EOP416" s="464"/>
      <c r="EOQ416" s="464"/>
      <c r="EOR416" s="464"/>
      <c r="EOS416" s="464"/>
      <c r="EOT416" s="464"/>
      <c r="EOU416" s="464"/>
      <c r="EOV416" s="464"/>
      <c r="EOW416" s="464"/>
      <c r="EOX416" s="464"/>
      <c r="EOY416" s="464"/>
      <c r="EOZ416" s="464"/>
      <c r="EPA416" s="464"/>
      <c r="EPB416" s="464"/>
      <c r="EPC416" s="464"/>
      <c r="EPD416" s="464"/>
      <c r="EPE416" s="464"/>
      <c r="EPF416" s="464"/>
      <c r="EPG416" s="464"/>
      <c r="EPH416" s="464"/>
      <c r="EPI416" s="464"/>
      <c r="EPJ416" s="464"/>
      <c r="EPK416" s="464"/>
      <c r="EPL416" s="464"/>
      <c r="EPM416" s="464"/>
      <c r="EPN416" s="464"/>
      <c r="EPO416" s="464"/>
      <c r="EPP416" s="464"/>
      <c r="EPQ416" s="464"/>
      <c r="EPR416" s="464"/>
      <c r="EPS416" s="464"/>
      <c r="EPT416" s="464"/>
      <c r="EPU416" s="464"/>
      <c r="EPV416" s="464"/>
      <c r="EPW416" s="464"/>
      <c r="EPX416" s="464"/>
      <c r="EPY416" s="464"/>
      <c r="EPZ416" s="464"/>
      <c r="EQA416" s="464"/>
      <c r="EQB416" s="464"/>
      <c r="EQC416" s="464"/>
      <c r="EQD416" s="464"/>
      <c r="EQE416" s="464"/>
      <c r="EQF416" s="464"/>
      <c r="EQG416" s="464"/>
      <c r="EQH416" s="464"/>
      <c r="EQI416" s="464"/>
      <c r="EQJ416" s="464"/>
      <c r="EQK416" s="464"/>
      <c r="EQL416" s="464"/>
      <c r="EQM416" s="464"/>
      <c r="EQN416" s="464"/>
      <c r="EQO416" s="464"/>
      <c r="EQP416" s="464"/>
      <c r="EQQ416" s="464"/>
      <c r="EQR416" s="464"/>
      <c r="EQS416" s="464"/>
      <c r="EQT416" s="464"/>
      <c r="EQU416" s="464"/>
      <c r="EQV416" s="464"/>
      <c r="EQW416" s="464"/>
      <c r="EQX416" s="464"/>
      <c r="EQY416" s="464"/>
      <c r="EQZ416" s="464"/>
      <c r="ERA416" s="464"/>
      <c r="ERB416" s="464"/>
      <c r="ERC416" s="464"/>
      <c r="ERD416" s="464"/>
      <c r="ERE416" s="464"/>
      <c r="ERF416" s="464"/>
      <c r="ERG416" s="464"/>
      <c r="ERH416" s="464"/>
      <c r="ERI416" s="464"/>
      <c r="ERJ416" s="464"/>
      <c r="ERK416" s="464"/>
      <c r="ERL416" s="464"/>
      <c r="ERM416" s="464"/>
      <c r="ERN416" s="464"/>
      <c r="ERO416" s="464"/>
      <c r="ERP416" s="464"/>
      <c r="ERQ416" s="464"/>
      <c r="ERR416" s="464"/>
      <c r="ERS416" s="464"/>
      <c r="ERT416" s="464"/>
      <c r="ERU416" s="464"/>
      <c r="ERV416" s="464"/>
      <c r="ERW416" s="464"/>
      <c r="ERX416" s="464"/>
      <c r="ERY416" s="464"/>
      <c r="ERZ416" s="464"/>
      <c r="ESA416" s="464"/>
      <c r="ESB416" s="464"/>
      <c r="ESC416" s="464"/>
      <c r="ESD416" s="464"/>
      <c r="ESE416" s="464"/>
      <c r="ESF416" s="464"/>
      <c r="ESG416" s="464"/>
      <c r="ESH416" s="464"/>
      <c r="ESI416" s="464"/>
      <c r="ESJ416" s="464"/>
      <c r="ESK416" s="464"/>
      <c r="ESL416" s="464"/>
      <c r="ESM416" s="464"/>
      <c r="ESN416" s="464"/>
      <c r="ESO416" s="464"/>
      <c r="ESP416" s="464"/>
      <c r="ESQ416" s="464"/>
      <c r="ESR416" s="464"/>
      <c r="ESS416" s="464"/>
      <c r="EST416" s="464"/>
      <c r="ESU416" s="464"/>
      <c r="ESV416" s="464"/>
      <c r="ESW416" s="464"/>
      <c r="ESX416" s="464"/>
      <c r="ESY416" s="464"/>
      <c r="ESZ416" s="464"/>
      <c r="ETA416" s="464"/>
      <c r="ETB416" s="464"/>
      <c r="ETC416" s="464"/>
      <c r="ETD416" s="464"/>
      <c r="ETE416" s="464"/>
      <c r="ETF416" s="464"/>
      <c r="ETG416" s="464"/>
      <c r="ETH416" s="464"/>
      <c r="ETI416" s="464"/>
      <c r="ETJ416" s="464"/>
      <c r="ETK416" s="464"/>
      <c r="ETL416" s="464"/>
      <c r="ETM416" s="464"/>
      <c r="ETN416" s="464"/>
      <c r="ETO416" s="464"/>
      <c r="ETP416" s="464"/>
      <c r="ETQ416" s="464"/>
      <c r="ETR416" s="464"/>
      <c r="ETS416" s="464"/>
      <c r="ETT416" s="464"/>
      <c r="ETU416" s="464"/>
      <c r="ETV416" s="464"/>
      <c r="ETW416" s="464"/>
      <c r="ETX416" s="464"/>
      <c r="ETY416" s="464"/>
      <c r="ETZ416" s="464"/>
      <c r="EUA416" s="464"/>
      <c r="EUB416" s="464"/>
      <c r="EUC416" s="464"/>
      <c r="EUD416" s="464"/>
      <c r="EUE416" s="464"/>
      <c r="EUF416" s="464"/>
      <c r="EUG416" s="464"/>
      <c r="EUH416" s="464"/>
      <c r="EUI416" s="464"/>
      <c r="EUJ416" s="464"/>
      <c r="EUK416" s="464"/>
      <c r="EUL416" s="464"/>
      <c r="EUM416" s="464"/>
      <c r="EUN416" s="464"/>
      <c r="EUO416" s="464"/>
      <c r="EUP416" s="464"/>
      <c r="EUQ416" s="464"/>
      <c r="EUR416" s="464"/>
      <c r="EUS416" s="464"/>
      <c r="EUT416" s="464"/>
      <c r="EUU416" s="464"/>
      <c r="EUV416" s="464"/>
      <c r="EUW416" s="464"/>
      <c r="EUX416" s="464"/>
      <c r="EUY416" s="464"/>
      <c r="EUZ416" s="464"/>
      <c r="EVA416" s="464"/>
      <c r="EVB416" s="464"/>
      <c r="EVC416" s="464"/>
      <c r="EVD416" s="464"/>
      <c r="EVE416" s="464"/>
      <c r="EVF416" s="464"/>
      <c r="EVG416" s="464"/>
      <c r="EVH416" s="464"/>
      <c r="EVI416" s="464"/>
      <c r="EVJ416" s="464"/>
      <c r="EVK416" s="464"/>
      <c r="EVL416" s="464"/>
      <c r="EVM416" s="464"/>
      <c r="EVN416" s="464"/>
      <c r="EVO416" s="464"/>
      <c r="EVP416" s="464"/>
      <c r="EVQ416" s="464"/>
      <c r="EVR416" s="464"/>
      <c r="EVS416" s="464"/>
      <c r="EVT416" s="464"/>
      <c r="EVU416" s="464"/>
      <c r="EVV416" s="464"/>
      <c r="EVW416" s="464"/>
      <c r="EVX416" s="464"/>
      <c r="EVY416" s="464"/>
      <c r="EVZ416" s="464"/>
      <c r="EWA416" s="464"/>
      <c r="EWB416" s="464"/>
      <c r="EWC416" s="464"/>
      <c r="EWD416" s="464"/>
      <c r="EWE416" s="464"/>
      <c r="EWF416" s="464"/>
      <c r="EWG416" s="464"/>
      <c r="EWH416" s="464"/>
      <c r="EWI416" s="464"/>
      <c r="EWJ416" s="464"/>
      <c r="EWK416" s="464"/>
      <c r="EWL416" s="464"/>
      <c r="EWM416" s="464"/>
      <c r="EWN416" s="464"/>
      <c r="EWO416" s="464"/>
      <c r="EWP416" s="464"/>
      <c r="EWQ416" s="464"/>
      <c r="EWR416" s="464"/>
      <c r="EWS416" s="464"/>
      <c r="EWT416" s="464"/>
      <c r="EWU416" s="464"/>
      <c r="EWV416" s="464"/>
      <c r="EWW416" s="464"/>
      <c r="EWX416" s="464"/>
      <c r="EWY416" s="464"/>
      <c r="EWZ416" s="464"/>
      <c r="EXA416" s="464"/>
      <c r="EXB416" s="464"/>
      <c r="EXC416" s="464"/>
      <c r="EXD416" s="464"/>
      <c r="EXE416" s="464"/>
      <c r="EXF416" s="464"/>
      <c r="EXG416" s="464"/>
      <c r="EXH416" s="464"/>
      <c r="EXI416" s="464"/>
      <c r="EXJ416" s="464"/>
      <c r="EXK416" s="464"/>
      <c r="EXL416" s="464"/>
      <c r="EXM416" s="464"/>
      <c r="EXN416" s="464"/>
      <c r="EXO416" s="464"/>
      <c r="EXP416" s="464"/>
      <c r="EXQ416" s="464"/>
      <c r="EXR416" s="464"/>
      <c r="EXS416" s="464"/>
      <c r="EXT416" s="464"/>
      <c r="EXU416" s="464"/>
      <c r="EXV416" s="464"/>
      <c r="EXW416" s="464"/>
      <c r="EXX416" s="464"/>
      <c r="EXY416" s="464"/>
      <c r="EXZ416" s="464"/>
      <c r="EYA416" s="464"/>
      <c r="EYB416" s="464"/>
      <c r="EYC416" s="464"/>
      <c r="EYD416" s="464"/>
      <c r="EYE416" s="464"/>
      <c r="EYF416" s="464"/>
      <c r="EYG416" s="464"/>
      <c r="EYH416" s="464"/>
      <c r="EYI416" s="464"/>
      <c r="EYJ416" s="464"/>
      <c r="EYK416" s="464"/>
      <c r="EYL416" s="464"/>
      <c r="EYM416" s="464"/>
      <c r="EYN416" s="464"/>
      <c r="EYO416" s="464"/>
      <c r="EYP416" s="464"/>
      <c r="EYQ416" s="464"/>
      <c r="EYR416" s="464"/>
      <c r="EYS416" s="464"/>
      <c r="EYT416" s="464"/>
      <c r="EYU416" s="464"/>
      <c r="EYV416" s="464"/>
      <c r="EYW416" s="464"/>
      <c r="EYX416" s="464"/>
      <c r="EYY416" s="464"/>
      <c r="EYZ416" s="464"/>
      <c r="EZA416" s="464"/>
      <c r="EZB416" s="464"/>
      <c r="EZC416" s="464"/>
      <c r="EZD416" s="464"/>
      <c r="EZE416" s="464"/>
      <c r="EZF416" s="464"/>
      <c r="EZG416" s="464"/>
      <c r="EZH416" s="464"/>
      <c r="EZI416" s="464"/>
      <c r="EZJ416" s="464"/>
      <c r="EZK416" s="464"/>
      <c r="EZL416" s="464"/>
      <c r="EZM416" s="464"/>
      <c r="EZN416" s="464"/>
      <c r="EZO416" s="464"/>
      <c r="EZP416" s="464"/>
      <c r="EZQ416" s="464"/>
      <c r="EZR416" s="464"/>
      <c r="EZS416" s="464"/>
      <c r="EZT416" s="464"/>
      <c r="EZU416" s="464"/>
      <c r="EZV416" s="464"/>
      <c r="EZW416" s="464"/>
      <c r="EZX416" s="464"/>
      <c r="EZY416" s="464"/>
      <c r="EZZ416" s="464"/>
      <c r="FAA416" s="464"/>
      <c r="FAB416" s="464"/>
      <c r="FAC416" s="464"/>
      <c r="FAD416" s="464"/>
      <c r="FAE416" s="464"/>
      <c r="FAF416" s="464"/>
      <c r="FAG416" s="464"/>
      <c r="FAH416" s="464"/>
      <c r="FAI416" s="464"/>
      <c r="FAJ416" s="464"/>
      <c r="FAK416" s="464"/>
      <c r="FAL416" s="464"/>
      <c r="FAM416" s="464"/>
      <c r="FAN416" s="464"/>
      <c r="FAO416" s="464"/>
      <c r="FAP416" s="464"/>
      <c r="FAQ416" s="464"/>
      <c r="FAR416" s="464"/>
      <c r="FAS416" s="464"/>
      <c r="FAT416" s="464"/>
      <c r="FAU416" s="464"/>
      <c r="FAV416" s="464"/>
      <c r="FAW416" s="464"/>
      <c r="FAX416" s="464"/>
      <c r="FAY416" s="464"/>
      <c r="FAZ416" s="464"/>
      <c r="FBA416" s="464"/>
      <c r="FBB416" s="464"/>
      <c r="FBC416" s="464"/>
      <c r="FBD416" s="464"/>
      <c r="FBE416" s="464"/>
      <c r="FBF416" s="464"/>
      <c r="FBG416" s="464"/>
      <c r="FBH416" s="464"/>
      <c r="FBI416" s="464"/>
      <c r="FBJ416" s="464"/>
      <c r="FBK416" s="464"/>
      <c r="FBL416" s="464"/>
      <c r="FBM416" s="464"/>
      <c r="FBN416" s="464"/>
      <c r="FBO416" s="464"/>
      <c r="FBP416" s="464"/>
      <c r="FBQ416" s="464"/>
      <c r="FBR416" s="464"/>
      <c r="FBS416" s="464"/>
      <c r="FBT416" s="464"/>
      <c r="FBU416" s="464"/>
      <c r="FBV416" s="464"/>
      <c r="FBW416" s="464"/>
      <c r="FBX416" s="464"/>
      <c r="FBY416" s="464"/>
      <c r="FBZ416" s="464"/>
      <c r="FCA416" s="464"/>
      <c r="FCB416" s="464"/>
      <c r="FCC416" s="464"/>
      <c r="FCD416" s="464"/>
      <c r="FCE416" s="464"/>
      <c r="FCF416" s="464"/>
      <c r="FCG416" s="464"/>
      <c r="FCH416" s="464"/>
      <c r="FCI416" s="464"/>
      <c r="FCJ416" s="464"/>
      <c r="FCK416" s="464"/>
      <c r="FCL416" s="464"/>
      <c r="FCM416" s="464"/>
      <c r="FCN416" s="464"/>
      <c r="FCO416" s="464"/>
      <c r="FCP416" s="464"/>
      <c r="FCQ416" s="464"/>
      <c r="FCR416" s="464"/>
      <c r="FCS416" s="464"/>
      <c r="FCT416" s="464"/>
      <c r="FCU416" s="464"/>
      <c r="FCV416" s="464"/>
      <c r="FCW416" s="464"/>
      <c r="FCX416" s="464"/>
      <c r="FCY416" s="464"/>
      <c r="FCZ416" s="464"/>
      <c r="FDA416" s="464"/>
      <c r="FDB416" s="464"/>
      <c r="FDC416" s="464"/>
      <c r="FDD416" s="464"/>
      <c r="FDE416" s="464"/>
      <c r="FDF416" s="464"/>
      <c r="FDG416" s="464"/>
      <c r="FDH416" s="464"/>
      <c r="FDI416" s="464"/>
      <c r="FDJ416" s="464"/>
      <c r="FDK416" s="464"/>
      <c r="FDL416" s="464"/>
      <c r="FDM416" s="464"/>
      <c r="FDN416" s="464"/>
      <c r="FDO416" s="464"/>
      <c r="FDP416" s="464"/>
      <c r="FDQ416" s="464"/>
      <c r="FDR416" s="464"/>
      <c r="FDS416" s="464"/>
      <c r="FDT416" s="464"/>
      <c r="FDU416" s="464"/>
      <c r="FDV416" s="464"/>
      <c r="FDW416" s="464"/>
      <c r="FDX416" s="464"/>
      <c r="FDY416" s="464"/>
      <c r="FDZ416" s="464"/>
      <c r="FEA416" s="464"/>
      <c r="FEB416" s="464"/>
      <c r="FEC416" s="464"/>
      <c r="FED416" s="464"/>
      <c r="FEE416" s="464"/>
      <c r="FEF416" s="464"/>
      <c r="FEG416" s="464"/>
      <c r="FEH416" s="464"/>
      <c r="FEI416" s="464"/>
      <c r="FEJ416" s="464"/>
      <c r="FEK416" s="464"/>
      <c r="FEL416" s="464"/>
      <c r="FEM416" s="464"/>
      <c r="FEN416" s="464"/>
      <c r="FEO416" s="464"/>
      <c r="FEP416" s="464"/>
      <c r="FEQ416" s="464"/>
      <c r="FER416" s="464"/>
      <c r="FES416" s="464"/>
      <c r="FET416" s="464"/>
      <c r="FEU416" s="464"/>
      <c r="FEV416" s="464"/>
      <c r="FEW416" s="464"/>
      <c r="FEX416" s="464"/>
      <c r="FEY416" s="464"/>
      <c r="FEZ416" s="464"/>
      <c r="FFA416" s="464"/>
      <c r="FFB416" s="464"/>
      <c r="FFC416" s="464"/>
      <c r="FFD416" s="464"/>
      <c r="FFE416" s="464"/>
      <c r="FFF416" s="464"/>
      <c r="FFG416" s="464"/>
      <c r="FFH416" s="464"/>
      <c r="FFI416" s="464"/>
      <c r="FFJ416" s="464"/>
      <c r="FFK416" s="464"/>
      <c r="FFL416" s="464"/>
      <c r="FFM416" s="464"/>
      <c r="FFN416" s="464"/>
      <c r="FFO416" s="464"/>
      <c r="FFP416" s="464"/>
      <c r="FFQ416" s="464"/>
      <c r="FFR416" s="464"/>
      <c r="FFS416" s="464"/>
      <c r="FFT416" s="464"/>
      <c r="FFU416" s="464"/>
      <c r="FFV416" s="464"/>
      <c r="FFW416" s="464"/>
      <c r="FFX416" s="464"/>
      <c r="FFY416" s="464"/>
      <c r="FFZ416" s="464"/>
      <c r="FGA416" s="464"/>
      <c r="FGB416" s="464"/>
      <c r="FGC416" s="464"/>
      <c r="FGD416" s="464"/>
      <c r="FGE416" s="464"/>
      <c r="FGF416" s="464"/>
      <c r="FGG416" s="464"/>
      <c r="FGH416" s="464"/>
      <c r="FGI416" s="464"/>
      <c r="FGJ416" s="464"/>
      <c r="FGK416" s="464"/>
      <c r="FGL416" s="464"/>
      <c r="FGM416" s="464"/>
      <c r="FGN416" s="464"/>
      <c r="FGO416" s="464"/>
      <c r="FGP416" s="464"/>
      <c r="FGQ416" s="464"/>
      <c r="FGR416" s="464"/>
      <c r="FGS416" s="464"/>
      <c r="FGT416" s="464"/>
      <c r="FGU416" s="464"/>
      <c r="FGV416" s="464"/>
      <c r="FGW416" s="464"/>
      <c r="FGX416" s="464"/>
      <c r="FGY416" s="464"/>
      <c r="FGZ416" s="464"/>
      <c r="FHA416" s="464"/>
      <c r="FHB416" s="464"/>
      <c r="FHC416" s="464"/>
      <c r="FHD416" s="464"/>
      <c r="FHE416" s="464"/>
      <c r="FHF416" s="464"/>
      <c r="FHG416" s="464"/>
      <c r="FHH416" s="464"/>
      <c r="FHI416" s="464"/>
      <c r="FHJ416" s="464"/>
      <c r="FHK416" s="464"/>
      <c r="FHL416" s="464"/>
      <c r="FHM416" s="464"/>
      <c r="FHN416" s="464"/>
      <c r="FHO416" s="464"/>
      <c r="FHP416" s="464"/>
      <c r="FHQ416" s="464"/>
      <c r="FHR416" s="464"/>
      <c r="FHS416" s="464"/>
      <c r="FHT416" s="464"/>
      <c r="FHU416" s="464"/>
      <c r="FHV416" s="464"/>
      <c r="FHW416" s="464"/>
      <c r="FHX416" s="464"/>
      <c r="FHY416" s="464"/>
      <c r="FHZ416" s="464"/>
      <c r="FIA416" s="464"/>
      <c r="FIB416" s="464"/>
      <c r="FIC416" s="464"/>
      <c r="FID416" s="464"/>
      <c r="FIE416" s="464"/>
      <c r="FIF416" s="464"/>
      <c r="FIG416" s="464"/>
      <c r="FIH416" s="464"/>
      <c r="FII416" s="464"/>
      <c r="FIJ416" s="464"/>
      <c r="FIK416" s="464"/>
      <c r="FIL416" s="464"/>
      <c r="FIM416" s="464"/>
      <c r="FIN416" s="464"/>
      <c r="FIO416" s="464"/>
      <c r="FIP416" s="464"/>
      <c r="FIQ416" s="464"/>
      <c r="FIR416" s="464"/>
      <c r="FIS416" s="464"/>
      <c r="FIT416" s="464"/>
      <c r="FIU416" s="464"/>
      <c r="FIV416" s="464"/>
      <c r="FIW416" s="464"/>
      <c r="FIX416" s="464"/>
      <c r="FIY416" s="464"/>
      <c r="FIZ416" s="464"/>
      <c r="FJA416" s="464"/>
      <c r="FJB416" s="464"/>
      <c r="FJC416" s="464"/>
      <c r="FJD416" s="464"/>
      <c r="FJE416" s="464"/>
      <c r="FJF416" s="464"/>
      <c r="FJG416" s="464"/>
      <c r="FJH416" s="464"/>
      <c r="FJI416" s="464"/>
      <c r="FJJ416" s="464"/>
      <c r="FJK416" s="464"/>
      <c r="FJL416" s="464"/>
      <c r="FJM416" s="464"/>
      <c r="FJN416" s="464"/>
      <c r="FJO416" s="464"/>
      <c r="FJP416" s="464"/>
      <c r="FJQ416" s="464"/>
      <c r="FJR416" s="464"/>
      <c r="FJS416" s="464"/>
      <c r="FJT416" s="464"/>
      <c r="FJU416" s="464"/>
      <c r="FJV416" s="464"/>
      <c r="FJW416" s="464"/>
      <c r="FJX416" s="464"/>
      <c r="FJY416" s="464"/>
      <c r="FJZ416" s="464"/>
      <c r="FKA416" s="464"/>
      <c r="FKB416" s="464"/>
      <c r="FKC416" s="464"/>
      <c r="FKD416" s="464"/>
      <c r="FKE416" s="464"/>
      <c r="FKF416" s="464"/>
      <c r="FKG416" s="464"/>
      <c r="FKH416" s="464"/>
      <c r="FKI416" s="464"/>
      <c r="FKJ416" s="464"/>
      <c r="FKK416" s="464"/>
      <c r="FKL416" s="464"/>
      <c r="FKM416" s="464"/>
      <c r="FKN416" s="464"/>
      <c r="FKO416" s="464"/>
      <c r="FKP416" s="464"/>
      <c r="FKQ416" s="464"/>
      <c r="FKR416" s="464"/>
      <c r="FKS416" s="464"/>
      <c r="FKT416" s="464"/>
      <c r="FKU416" s="464"/>
      <c r="FKV416" s="464"/>
      <c r="FKW416" s="464"/>
      <c r="FKX416" s="464"/>
      <c r="FKY416" s="464"/>
      <c r="FKZ416" s="464"/>
      <c r="FLA416" s="464"/>
      <c r="FLB416" s="464"/>
      <c r="FLC416" s="464"/>
      <c r="FLD416" s="464"/>
      <c r="FLE416" s="464"/>
      <c r="FLF416" s="464"/>
      <c r="FLG416" s="464"/>
      <c r="FLH416" s="464"/>
      <c r="FLI416" s="464"/>
      <c r="FLJ416" s="464"/>
      <c r="FLK416" s="464"/>
      <c r="FLL416" s="464"/>
      <c r="FLM416" s="464"/>
      <c r="FLN416" s="464"/>
      <c r="FLO416" s="464"/>
      <c r="FLP416" s="464"/>
      <c r="FLQ416" s="464"/>
      <c r="FLR416" s="464"/>
      <c r="FLS416" s="464"/>
      <c r="FLT416" s="464"/>
      <c r="FLU416" s="464"/>
      <c r="FLV416" s="464"/>
      <c r="FLW416" s="464"/>
      <c r="FLX416" s="464"/>
      <c r="FLY416" s="464"/>
      <c r="FLZ416" s="464"/>
      <c r="FMA416" s="464"/>
      <c r="FMB416" s="464"/>
      <c r="FMC416" s="464"/>
      <c r="FMD416" s="464"/>
      <c r="FME416" s="464"/>
      <c r="FMF416" s="464"/>
      <c r="FMG416" s="464"/>
      <c r="FMH416" s="464"/>
      <c r="FMI416" s="464"/>
      <c r="FMJ416" s="464"/>
      <c r="FMK416" s="464"/>
      <c r="FML416" s="464"/>
      <c r="FMM416" s="464"/>
      <c r="FMN416" s="464"/>
      <c r="FMO416" s="464"/>
      <c r="FMP416" s="464"/>
      <c r="FMQ416" s="464"/>
      <c r="FMR416" s="464"/>
      <c r="FMS416" s="464"/>
      <c r="FMT416" s="464"/>
      <c r="FMU416" s="464"/>
      <c r="FMV416" s="464"/>
      <c r="FMW416" s="464"/>
      <c r="FMX416" s="464"/>
      <c r="FMY416" s="464"/>
      <c r="FMZ416" s="464"/>
      <c r="FNA416" s="464"/>
      <c r="FNB416" s="464"/>
      <c r="FNC416" s="464"/>
      <c r="FND416" s="464"/>
      <c r="FNE416" s="464"/>
      <c r="FNF416" s="464"/>
      <c r="FNG416" s="464"/>
      <c r="FNH416" s="464"/>
      <c r="FNI416" s="464"/>
      <c r="FNJ416" s="464"/>
      <c r="FNK416" s="464"/>
      <c r="FNL416" s="464"/>
      <c r="FNM416" s="464"/>
      <c r="FNN416" s="464"/>
      <c r="FNO416" s="464"/>
      <c r="FNP416" s="464"/>
      <c r="FNQ416" s="464"/>
      <c r="FNR416" s="464"/>
      <c r="FNS416" s="464"/>
      <c r="FNT416" s="464"/>
      <c r="FNU416" s="464"/>
      <c r="FNV416" s="464"/>
      <c r="FNW416" s="464"/>
      <c r="FNX416" s="464"/>
      <c r="FNY416" s="464"/>
      <c r="FNZ416" s="464"/>
      <c r="FOA416" s="464"/>
      <c r="FOB416" s="464"/>
      <c r="FOC416" s="464"/>
      <c r="FOD416" s="464"/>
      <c r="FOE416" s="464"/>
      <c r="FOF416" s="464"/>
      <c r="FOG416" s="464"/>
      <c r="FOH416" s="464"/>
      <c r="FOI416" s="464"/>
      <c r="FOJ416" s="464"/>
      <c r="FOK416" s="464"/>
      <c r="FOL416" s="464"/>
      <c r="FOM416" s="464"/>
      <c r="FON416" s="464"/>
      <c r="FOO416" s="464"/>
      <c r="FOP416" s="464"/>
      <c r="FOQ416" s="464"/>
      <c r="FOR416" s="464"/>
      <c r="FOS416" s="464"/>
      <c r="FOT416" s="464"/>
      <c r="FOU416" s="464"/>
      <c r="FOV416" s="464"/>
      <c r="FOW416" s="464"/>
      <c r="FOX416" s="464"/>
      <c r="FOY416" s="464"/>
      <c r="FOZ416" s="464"/>
      <c r="FPA416" s="464"/>
      <c r="FPB416" s="464"/>
      <c r="FPC416" s="464"/>
      <c r="FPD416" s="464"/>
      <c r="FPE416" s="464"/>
      <c r="FPF416" s="464"/>
      <c r="FPG416" s="464"/>
      <c r="FPH416" s="464"/>
      <c r="FPI416" s="464"/>
      <c r="FPJ416" s="464"/>
      <c r="FPK416" s="464"/>
      <c r="FPL416" s="464"/>
      <c r="FPM416" s="464"/>
      <c r="FPN416" s="464"/>
      <c r="FPO416" s="464"/>
      <c r="FPP416" s="464"/>
      <c r="FPQ416" s="464"/>
      <c r="FPR416" s="464"/>
      <c r="FPS416" s="464"/>
      <c r="FPT416" s="464"/>
      <c r="FPU416" s="464"/>
      <c r="FPV416" s="464"/>
      <c r="FPW416" s="464"/>
      <c r="FPX416" s="464"/>
      <c r="FPY416" s="464"/>
      <c r="FPZ416" s="464"/>
      <c r="FQA416" s="464"/>
      <c r="FQB416" s="464"/>
      <c r="FQC416" s="464"/>
      <c r="FQD416" s="464"/>
      <c r="FQE416" s="464"/>
      <c r="FQF416" s="464"/>
      <c r="FQG416" s="464"/>
      <c r="FQH416" s="464"/>
      <c r="FQI416" s="464"/>
      <c r="FQJ416" s="464"/>
      <c r="FQK416" s="464"/>
      <c r="FQL416" s="464"/>
      <c r="FQM416" s="464"/>
      <c r="FQN416" s="464"/>
      <c r="FQO416" s="464"/>
      <c r="FQP416" s="464"/>
      <c r="FQQ416" s="464"/>
      <c r="FQR416" s="464"/>
      <c r="FQS416" s="464"/>
      <c r="FQT416" s="464"/>
      <c r="FQU416" s="464"/>
      <c r="FQV416" s="464"/>
      <c r="FQW416" s="464"/>
      <c r="FQX416" s="464"/>
      <c r="FQY416" s="464"/>
      <c r="FQZ416" s="464"/>
      <c r="FRA416" s="464"/>
      <c r="FRB416" s="464"/>
      <c r="FRC416" s="464"/>
      <c r="FRD416" s="464"/>
      <c r="FRE416" s="464"/>
      <c r="FRF416" s="464"/>
      <c r="FRG416" s="464"/>
      <c r="FRH416" s="464"/>
      <c r="FRI416" s="464"/>
      <c r="FRJ416" s="464"/>
      <c r="FRK416" s="464"/>
      <c r="FRL416" s="464"/>
      <c r="FRM416" s="464"/>
      <c r="FRN416" s="464"/>
      <c r="FRO416" s="464"/>
      <c r="FRP416" s="464"/>
      <c r="FRQ416" s="464"/>
      <c r="FRR416" s="464"/>
      <c r="FRS416" s="464"/>
      <c r="FRT416" s="464"/>
      <c r="FRU416" s="464"/>
      <c r="FRV416" s="464"/>
      <c r="FRW416" s="464"/>
      <c r="FRX416" s="464"/>
      <c r="FRY416" s="464"/>
      <c r="FRZ416" s="464"/>
      <c r="FSA416" s="464"/>
      <c r="FSB416" s="464"/>
      <c r="FSC416" s="464"/>
      <c r="FSD416" s="464"/>
      <c r="FSE416" s="464"/>
      <c r="FSF416" s="464"/>
      <c r="FSG416" s="464"/>
      <c r="FSH416" s="464"/>
      <c r="FSI416" s="464"/>
      <c r="FSJ416" s="464"/>
      <c r="FSK416" s="464"/>
      <c r="FSL416" s="464"/>
      <c r="FSM416" s="464"/>
      <c r="FSN416" s="464"/>
      <c r="FSO416" s="464"/>
      <c r="FSP416" s="464"/>
      <c r="FSQ416" s="464"/>
      <c r="FSR416" s="464"/>
      <c r="FSS416" s="464"/>
      <c r="FST416" s="464"/>
      <c r="FSU416" s="464"/>
      <c r="FSV416" s="464"/>
      <c r="FSW416" s="464"/>
      <c r="FSX416" s="464"/>
      <c r="FSY416" s="464"/>
      <c r="FSZ416" s="464"/>
      <c r="FTA416" s="464"/>
      <c r="FTB416" s="464"/>
      <c r="FTC416" s="464"/>
      <c r="FTD416" s="464"/>
      <c r="FTE416" s="464"/>
      <c r="FTF416" s="464"/>
      <c r="FTG416" s="464"/>
      <c r="FTH416" s="464"/>
      <c r="FTI416" s="464"/>
      <c r="FTJ416" s="464"/>
      <c r="FTK416" s="464"/>
      <c r="FTL416" s="464"/>
      <c r="FTM416" s="464"/>
      <c r="FTN416" s="464"/>
      <c r="FTO416" s="464"/>
      <c r="FTP416" s="464"/>
      <c r="FTQ416" s="464"/>
      <c r="FTR416" s="464"/>
      <c r="FTS416" s="464"/>
      <c r="FTT416" s="464"/>
      <c r="FTU416" s="464"/>
      <c r="FTV416" s="464"/>
      <c r="FTW416" s="464"/>
      <c r="FTX416" s="464"/>
      <c r="FTY416" s="464"/>
      <c r="FTZ416" s="464"/>
      <c r="FUA416" s="464"/>
      <c r="FUB416" s="464"/>
      <c r="FUC416" s="464"/>
      <c r="FUD416" s="464"/>
      <c r="FUE416" s="464"/>
      <c r="FUF416" s="464"/>
      <c r="FUG416" s="464"/>
      <c r="FUH416" s="464"/>
      <c r="FUI416" s="464"/>
      <c r="FUJ416" s="464"/>
      <c r="FUK416" s="464"/>
      <c r="FUL416" s="464"/>
      <c r="FUM416" s="464"/>
      <c r="FUN416" s="464"/>
      <c r="FUO416" s="464"/>
      <c r="FUP416" s="464"/>
      <c r="FUQ416" s="464"/>
      <c r="FUR416" s="464"/>
      <c r="FUS416" s="464"/>
      <c r="FUT416" s="464"/>
      <c r="FUU416" s="464"/>
      <c r="FUV416" s="464"/>
      <c r="FUW416" s="464"/>
      <c r="FUX416" s="464"/>
      <c r="FUY416" s="464"/>
      <c r="FUZ416" s="464"/>
      <c r="FVA416" s="464"/>
      <c r="FVB416" s="464"/>
      <c r="FVC416" s="464"/>
      <c r="FVD416" s="464"/>
      <c r="FVE416" s="464"/>
      <c r="FVF416" s="464"/>
      <c r="FVG416" s="464"/>
      <c r="FVH416" s="464"/>
      <c r="FVI416" s="464"/>
      <c r="FVJ416" s="464"/>
      <c r="FVK416" s="464"/>
      <c r="FVL416" s="464"/>
      <c r="FVM416" s="464"/>
      <c r="FVN416" s="464"/>
      <c r="FVO416" s="464"/>
      <c r="FVP416" s="464"/>
      <c r="FVQ416" s="464"/>
      <c r="FVR416" s="464"/>
      <c r="FVS416" s="464"/>
      <c r="FVT416" s="464"/>
      <c r="FVU416" s="464"/>
      <c r="FVV416" s="464"/>
      <c r="FVW416" s="464"/>
      <c r="FVX416" s="464"/>
      <c r="FVY416" s="464"/>
      <c r="FVZ416" s="464"/>
      <c r="FWA416" s="464"/>
      <c r="FWB416" s="464"/>
      <c r="FWC416" s="464"/>
      <c r="FWD416" s="464"/>
      <c r="FWE416" s="464"/>
      <c r="FWF416" s="464"/>
      <c r="FWG416" s="464"/>
      <c r="FWH416" s="464"/>
      <c r="FWI416" s="464"/>
      <c r="FWJ416" s="464"/>
      <c r="FWK416" s="464"/>
      <c r="FWL416" s="464"/>
      <c r="FWM416" s="464"/>
      <c r="FWN416" s="464"/>
      <c r="FWO416" s="464"/>
      <c r="FWP416" s="464"/>
      <c r="FWQ416" s="464"/>
      <c r="FWR416" s="464"/>
      <c r="FWS416" s="464"/>
      <c r="FWT416" s="464"/>
      <c r="FWU416" s="464"/>
      <c r="FWV416" s="464"/>
      <c r="FWW416" s="464"/>
      <c r="FWX416" s="464"/>
      <c r="FWY416" s="464"/>
      <c r="FWZ416" s="464"/>
      <c r="FXA416" s="464"/>
      <c r="FXB416" s="464"/>
      <c r="FXC416" s="464"/>
      <c r="FXD416" s="464"/>
      <c r="FXE416" s="464"/>
      <c r="FXF416" s="464"/>
      <c r="FXG416" s="464"/>
      <c r="FXH416" s="464"/>
      <c r="FXI416" s="464"/>
      <c r="FXJ416" s="464"/>
      <c r="FXK416" s="464"/>
      <c r="FXL416" s="464"/>
      <c r="FXM416" s="464"/>
      <c r="FXN416" s="464"/>
      <c r="FXO416" s="464"/>
      <c r="FXP416" s="464"/>
      <c r="FXQ416" s="464"/>
      <c r="FXR416" s="464"/>
      <c r="FXS416" s="464"/>
      <c r="FXT416" s="464"/>
      <c r="FXU416" s="464"/>
      <c r="FXV416" s="464"/>
      <c r="FXW416" s="464"/>
      <c r="FXX416" s="464"/>
      <c r="FXY416" s="464"/>
      <c r="FXZ416" s="464"/>
      <c r="FYA416" s="464"/>
      <c r="FYB416" s="464"/>
      <c r="FYC416" s="464"/>
      <c r="FYD416" s="464"/>
      <c r="FYE416" s="464"/>
      <c r="FYF416" s="464"/>
      <c r="FYG416" s="464"/>
      <c r="FYH416" s="464"/>
      <c r="FYI416" s="464"/>
      <c r="FYJ416" s="464"/>
      <c r="FYK416" s="464"/>
      <c r="FYL416" s="464"/>
      <c r="FYM416" s="464"/>
      <c r="FYN416" s="464"/>
      <c r="FYO416" s="464"/>
      <c r="FYP416" s="464"/>
      <c r="FYQ416" s="464"/>
      <c r="FYR416" s="464"/>
      <c r="FYS416" s="464"/>
      <c r="FYT416" s="464"/>
      <c r="FYU416" s="464"/>
      <c r="FYV416" s="464"/>
      <c r="FYW416" s="464"/>
      <c r="FYX416" s="464"/>
      <c r="FYY416" s="464"/>
      <c r="FYZ416" s="464"/>
      <c r="FZA416" s="464"/>
      <c r="FZB416" s="464"/>
      <c r="FZC416" s="464"/>
      <c r="FZD416" s="464"/>
      <c r="FZE416" s="464"/>
      <c r="FZF416" s="464"/>
      <c r="FZG416" s="464"/>
      <c r="FZH416" s="464"/>
      <c r="FZI416" s="464"/>
      <c r="FZJ416" s="464"/>
      <c r="FZK416" s="464"/>
      <c r="FZL416" s="464"/>
      <c r="FZM416" s="464"/>
      <c r="FZN416" s="464"/>
      <c r="FZO416" s="464"/>
      <c r="FZP416" s="464"/>
      <c r="FZQ416" s="464"/>
      <c r="FZR416" s="464"/>
      <c r="FZS416" s="464"/>
      <c r="FZT416" s="464"/>
      <c r="FZU416" s="464"/>
      <c r="FZV416" s="464"/>
      <c r="FZW416" s="464"/>
      <c r="FZX416" s="464"/>
      <c r="FZY416" s="464"/>
      <c r="FZZ416" s="464"/>
      <c r="GAA416" s="464"/>
      <c r="GAB416" s="464"/>
      <c r="GAC416" s="464"/>
      <c r="GAD416" s="464"/>
      <c r="GAE416" s="464"/>
      <c r="GAF416" s="464"/>
      <c r="GAG416" s="464"/>
      <c r="GAH416" s="464"/>
      <c r="GAI416" s="464"/>
      <c r="GAJ416" s="464"/>
      <c r="GAK416" s="464"/>
      <c r="GAL416" s="464"/>
      <c r="GAM416" s="464"/>
      <c r="GAN416" s="464"/>
      <c r="GAO416" s="464"/>
      <c r="GAP416" s="464"/>
      <c r="GAQ416" s="464"/>
      <c r="GAR416" s="464"/>
      <c r="GAS416" s="464"/>
      <c r="GAT416" s="464"/>
      <c r="GAU416" s="464"/>
      <c r="GAV416" s="464"/>
      <c r="GAW416" s="464"/>
      <c r="GAX416" s="464"/>
      <c r="GAY416" s="464"/>
      <c r="GAZ416" s="464"/>
      <c r="GBA416" s="464"/>
      <c r="GBB416" s="464"/>
      <c r="GBC416" s="464"/>
      <c r="GBD416" s="464"/>
      <c r="GBE416" s="464"/>
      <c r="GBF416" s="464"/>
      <c r="GBG416" s="464"/>
      <c r="GBH416" s="464"/>
      <c r="GBI416" s="464"/>
      <c r="GBJ416" s="464"/>
      <c r="GBK416" s="464"/>
      <c r="GBL416" s="464"/>
      <c r="GBM416" s="464"/>
      <c r="GBN416" s="464"/>
      <c r="GBO416" s="464"/>
      <c r="GBP416" s="464"/>
      <c r="GBQ416" s="464"/>
      <c r="GBR416" s="464"/>
      <c r="GBS416" s="464"/>
      <c r="GBT416" s="464"/>
      <c r="GBU416" s="464"/>
      <c r="GBV416" s="464"/>
      <c r="GBW416" s="464"/>
      <c r="GBX416" s="464"/>
      <c r="GBY416" s="464"/>
      <c r="GBZ416" s="464"/>
      <c r="GCA416" s="464"/>
      <c r="GCB416" s="464"/>
      <c r="GCC416" s="464"/>
      <c r="GCD416" s="464"/>
      <c r="GCE416" s="464"/>
      <c r="GCF416" s="464"/>
      <c r="GCG416" s="464"/>
      <c r="GCH416" s="464"/>
      <c r="GCI416" s="464"/>
      <c r="GCJ416" s="464"/>
      <c r="GCK416" s="464"/>
      <c r="GCL416" s="464"/>
      <c r="GCM416" s="464"/>
      <c r="GCN416" s="464"/>
      <c r="GCO416" s="464"/>
      <c r="GCP416" s="464"/>
      <c r="GCQ416" s="464"/>
      <c r="GCR416" s="464"/>
      <c r="GCS416" s="464"/>
      <c r="GCT416" s="464"/>
      <c r="GCU416" s="464"/>
      <c r="GCV416" s="464"/>
      <c r="GCW416" s="464"/>
      <c r="GCX416" s="464"/>
      <c r="GCY416" s="464"/>
      <c r="GCZ416" s="464"/>
      <c r="GDA416" s="464"/>
      <c r="GDB416" s="464"/>
      <c r="GDC416" s="464"/>
      <c r="GDD416" s="464"/>
      <c r="GDE416" s="464"/>
      <c r="GDF416" s="464"/>
      <c r="GDG416" s="464"/>
      <c r="GDH416" s="464"/>
      <c r="GDI416" s="464"/>
      <c r="GDJ416" s="464"/>
      <c r="GDK416" s="464"/>
      <c r="GDL416" s="464"/>
      <c r="GDM416" s="464"/>
      <c r="GDN416" s="464"/>
      <c r="GDO416" s="464"/>
      <c r="GDP416" s="464"/>
      <c r="GDQ416" s="464"/>
      <c r="GDR416" s="464"/>
      <c r="GDS416" s="464"/>
      <c r="GDT416" s="464"/>
      <c r="GDU416" s="464"/>
      <c r="GDV416" s="464"/>
      <c r="GDW416" s="464"/>
      <c r="GDX416" s="464"/>
      <c r="GDY416" s="464"/>
      <c r="GDZ416" s="464"/>
      <c r="GEA416" s="464"/>
      <c r="GEB416" s="464"/>
      <c r="GEC416" s="464"/>
      <c r="GED416" s="464"/>
      <c r="GEE416" s="464"/>
      <c r="GEF416" s="464"/>
      <c r="GEG416" s="464"/>
      <c r="GEH416" s="464"/>
      <c r="GEI416" s="464"/>
      <c r="GEJ416" s="464"/>
      <c r="GEK416" s="464"/>
      <c r="GEL416" s="464"/>
      <c r="GEM416" s="464"/>
      <c r="GEN416" s="464"/>
      <c r="GEO416" s="464"/>
      <c r="GEP416" s="464"/>
      <c r="GEQ416" s="464"/>
      <c r="GER416" s="464"/>
      <c r="GES416" s="464"/>
      <c r="GET416" s="464"/>
      <c r="GEU416" s="464"/>
      <c r="GEV416" s="464"/>
      <c r="GEW416" s="464"/>
      <c r="GEX416" s="464"/>
      <c r="GEY416" s="464"/>
      <c r="GEZ416" s="464"/>
      <c r="GFA416" s="464"/>
      <c r="GFB416" s="464"/>
      <c r="GFC416" s="464"/>
      <c r="GFD416" s="464"/>
      <c r="GFE416" s="464"/>
      <c r="GFF416" s="464"/>
      <c r="GFG416" s="464"/>
      <c r="GFH416" s="464"/>
      <c r="GFI416" s="464"/>
      <c r="GFJ416" s="464"/>
      <c r="GFK416" s="464"/>
      <c r="GFL416" s="464"/>
      <c r="GFM416" s="464"/>
      <c r="GFN416" s="464"/>
      <c r="GFO416" s="464"/>
      <c r="GFP416" s="464"/>
      <c r="GFQ416" s="464"/>
      <c r="GFR416" s="464"/>
      <c r="GFS416" s="464"/>
      <c r="GFT416" s="464"/>
      <c r="GFU416" s="464"/>
      <c r="GFV416" s="464"/>
      <c r="GFW416" s="464"/>
      <c r="GFX416" s="464"/>
      <c r="GFY416" s="464"/>
      <c r="GFZ416" s="464"/>
      <c r="GGA416" s="464"/>
      <c r="GGB416" s="464"/>
      <c r="GGC416" s="464"/>
      <c r="GGD416" s="464"/>
      <c r="GGE416" s="464"/>
      <c r="GGF416" s="464"/>
      <c r="GGG416" s="464"/>
      <c r="GGH416" s="464"/>
      <c r="GGI416" s="464"/>
      <c r="GGJ416" s="464"/>
      <c r="GGK416" s="464"/>
      <c r="GGL416" s="464"/>
      <c r="GGM416" s="464"/>
      <c r="GGN416" s="464"/>
      <c r="GGO416" s="464"/>
      <c r="GGP416" s="464"/>
      <c r="GGQ416" s="464"/>
      <c r="GGR416" s="464"/>
      <c r="GGS416" s="464"/>
      <c r="GGT416" s="464"/>
      <c r="GGU416" s="464"/>
      <c r="GGV416" s="464"/>
      <c r="GGW416" s="464"/>
      <c r="GGX416" s="464"/>
      <c r="GGY416" s="464"/>
      <c r="GGZ416" s="464"/>
      <c r="GHA416" s="464"/>
      <c r="GHB416" s="464"/>
      <c r="GHC416" s="464"/>
      <c r="GHD416" s="464"/>
      <c r="GHE416" s="464"/>
      <c r="GHF416" s="464"/>
      <c r="GHG416" s="464"/>
      <c r="GHH416" s="464"/>
      <c r="GHI416" s="464"/>
      <c r="GHJ416" s="464"/>
      <c r="GHK416" s="464"/>
      <c r="GHL416" s="464"/>
      <c r="GHM416" s="464"/>
      <c r="GHN416" s="464"/>
      <c r="GHO416" s="464"/>
      <c r="GHP416" s="464"/>
      <c r="GHQ416" s="464"/>
      <c r="GHR416" s="464"/>
      <c r="GHS416" s="464"/>
      <c r="GHT416" s="464"/>
      <c r="GHU416" s="464"/>
      <c r="GHV416" s="464"/>
      <c r="GHW416" s="464"/>
      <c r="GHX416" s="464"/>
      <c r="GHY416" s="464"/>
      <c r="GHZ416" s="464"/>
      <c r="GIA416" s="464"/>
      <c r="GIB416" s="464"/>
      <c r="GIC416" s="464"/>
      <c r="GID416" s="464"/>
      <c r="GIE416" s="464"/>
      <c r="GIF416" s="464"/>
      <c r="GIG416" s="464"/>
      <c r="GIH416" s="464"/>
      <c r="GII416" s="464"/>
      <c r="GIJ416" s="464"/>
      <c r="GIK416" s="464"/>
      <c r="GIL416" s="464"/>
      <c r="GIM416" s="464"/>
      <c r="GIN416" s="464"/>
      <c r="GIO416" s="464"/>
      <c r="GIP416" s="464"/>
      <c r="GIQ416" s="464"/>
      <c r="GIR416" s="464"/>
      <c r="GIS416" s="464"/>
      <c r="GIT416" s="464"/>
      <c r="GIU416" s="464"/>
      <c r="GIV416" s="464"/>
      <c r="GIW416" s="464"/>
      <c r="GIX416" s="464"/>
      <c r="GIY416" s="464"/>
      <c r="GIZ416" s="464"/>
      <c r="GJA416" s="464"/>
      <c r="GJB416" s="464"/>
      <c r="GJC416" s="464"/>
      <c r="GJD416" s="464"/>
      <c r="GJE416" s="464"/>
      <c r="GJF416" s="464"/>
      <c r="GJG416" s="464"/>
      <c r="GJH416" s="464"/>
      <c r="GJI416" s="464"/>
      <c r="GJJ416" s="464"/>
      <c r="GJK416" s="464"/>
      <c r="GJL416" s="464"/>
      <c r="GJM416" s="464"/>
      <c r="GJN416" s="464"/>
      <c r="GJO416" s="464"/>
      <c r="GJP416" s="464"/>
      <c r="GJQ416" s="464"/>
      <c r="GJR416" s="464"/>
      <c r="GJS416" s="464"/>
      <c r="GJT416" s="464"/>
      <c r="GJU416" s="464"/>
      <c r="GJV416" s="464"/>
      <c r="GJW416" s="464"/>
      <c r="GJX416" s="464"/>
      <c r="GJY416" s="464"/>
      <c r="GJZ416" s="464"/>
      <c r="GKA416" s="464"/>
      <c r="GKB416" s="464"/>
      <c r="GKC416" s="464"/>
      <c r="GKD416" s="464"/>
      <c r="GKE416" s="464"/>
      <c r="GKF416" s="464"/>
      <c r="GKG416" s="464"/>
      <c r="GKH416" s="464"/>
      <c r="GKI416" s="464"/>
      <c r="GKJ416" s="464"/>
      <c r="GKK416" s="464"/>
      <c r="GKL416" s="464"/>
      <c r="GKM416" s="464"/>
      <c r="GKN416" s="464"/>
      <c r="GKO416" s="464"/>
      <c r="GKP416" s="464"/>
      <c r="GKQ416" s="464"/>
      <c r="GKR416" s="464"/>
      <c r="GKS416" s="464"/>
      <c r="GKT416" s="464"/>
      <c r="GKU416" s="464"/>
      <c r="GKV416" s="464"/>
      <c r="GKW416" s="464"/>
      <c r="GKX416" s="464"/>
      <c r="GKY416" s="464"/>
      <c r="GKZ416" s="464"/>
      <c r="GLA416" s="464"/>
      <c r="GLB416" s="464"/>
      <c r="GLC416" s="464"/>
      <c r="GLD416" s="464"/>
      <c r="GLE416" s="464"/>
      <c r="GLF416" s="464"/>
      <c r="GLG416" s="464"/>
      <c r="GLH416" s="464"/>
      <c r="GLI416" s="464"/>
      <c r="GLJ416" s="464"/>
      <c r="GLK416" s="464"/>
      <c r="GLL416" s="464"/>
      <c r="GLM416" s="464"/>
      <c r="GLN416" s="464"/>
      <c r="GLO416" s="464"/>
      <c r="GLP416" s="464"/>
      <c r="GLQ416" s="464"/>
      <c r="GLR416" s="464"/>
      <c r="GLS416" s="464"/>
      <c r="GLT416" s="464"/>
      <c r="GLU416" s="464"/>
      <c r="GLV416" s="464"/>
      <c r="GLW416" s="464"/>
      <c r="GLX416" s="464"/>
      <c r="GLY416" s="464"/>
      <c r="GLZ416" s="464"/>
      <c r="GMA416" s="464"/>
      <c r="GMB416" s="464"/>
      <c r="GMC416" s="464"/>
      <c r="GMD416" s="464"/>
      <c r="GME416" s="464"/>
      <c r="GMF416" s="464"/>
      <c r="GMG416" s="464"/>
      <c r="GMH416" s="464"/>
      <c r="GMI416" s="464"/>
      <c r="GMJ416" s="464"/>
      <c r="GMK416" s="464"/>
      <c r="GML416" s="464"/>
      <c r="GMM416" s="464"/>
      <c r="GMN416" s="464"/>
      <c r="GMO416" s="464"/>
      <c r="GMP416" s="464"/>
      <c r="GMQ416" s="464"/>
      <c r="GMR416" s="464"/>
      <c r="GMS416" s="464"/>
      <c r="GMT416" s="464"/>
      <c r="GMU416" s="464"/>
      <c r="GMV416" s="464"/>
      <c r="GMW416" s="464"/>
      <c r="GMX416" s="464"/>
      <c r="GMY416" s="464"/>
      <c r="GMZ416" s="464"/>
      <c r="GNA416" s="464"/>
      <c r="GNB416" s="464"/>
      <c r="GNC416" s="464"/>
      <c r="GND416" s="464"/>
      <c r="GNE416" s="464"/>
      <c r="GNF416" s="464"/>
      <c r="GNG416" s="464"/>
      <c r="GNH416" s="464"/>
      <c r="GNI416" s="464"/>
      <c r="GNJ416" s="464"/>
      <c r="GNK416" s="464"/>
      <c r="GNL416" s="464"/>
      <c r="GNM416" s="464"/>
      <c r="GNN416" s="464"/>
      <c r="GNO416" s="464"/>
      <c r="GNP416" s="464"/>
      <c r="GNQ416" s="464"/>
      <c r="GNR416" s="464"/>
      <c r="GNS416" s="464"/>
      <c r="GNT416" s="464"/>
      <c r="GNU416" s="464"/>
      <c r="GNV416" s="464"/>
      <c r="GNW416" s="464"/>
      <c r="GNX416" s="464"/>
      <c r="GNY416" s="464"/>
      <c r="GNZ416" s="464"/>
      <c r="GOA416" s="464"/>
      <c r="GOB416" s="464"/>
      <c r="GOC416" s="464"/>
      <c r="GOD416" s="464"/>
      <c r="GOE416" s="464"/>
      <c r="GOF416" s="464"/>
      <c r="GOG416" s="464"/>
      <c r="GOH416" s="464"/>
      <c r="GOI416" s="464"/>
      <c r="GOJ416" s="464"/>
      <c r="GOK416" s="464"/>
      <c r="GOL416" s="464"/>
      <c r="GOM416" s="464"/>
      <c r="GON416" s="464"/>
      <c r="GOO416" s="464"/>
      <c r="GOP416" s="464"/>
      <c r="GOQ416" s="464"/>
      <c r="GOR416" s="464"/>
      <c r="GOS416" s="464"/>
      <c r="GOT416" s="464"/>
      <c r="GOU416" s="464"/>
      <c r="GOV416" s="464"/>
      <c r="GOW416" s="464"/>
      <c r="GOX416" s="464"/>
      <c r="GOY416" s="464"/>
      <c r="GOZ416" s="464"/>
      <c r="GPA416" s="464"/>
      <c r="GPB416" s="464"/>
      <c r="GPC416" s="464"/>
      <c r="GPD416" s="464"/>
      <c r="GPE416" s="464"/>
      <c r="GPF416" s="464"/>
      <c r="GPG416" s="464"/>
      <c r="GPH416" s="464"/>
      <c r="GPI416" s="464"/>
      <c r="GPJ416" s="464"/>
      <c r="GPK416" s="464"/>
      <c r="GPL416" s="464"/>
      <c r="GPM416" s="464"/>
      <c r="GPN416" s="464"/>
      <c r="GPO416" s="464"/>
      <c r="GPP416" s="464"/>
      <c r="GPQ416" s="464"/>
      <c r="GPR416" s="464"/>
      <c r="GPS416" s="464"/>
      <c r="GPT416" s="464"/>
      <c r="GPU416" s="464"/>
      <c r="GPV416" s="464"/>
      <c r="GPW416" s="464"/>
      <c r="GPX416" s="464"/>
      <c r="GPY416" s="464"/>
      <c r="GPZ416" s="464"/>
      <c r="GQA416" s="464"/>
      <c r="GQB416" s="464"/>
      <c r="GQC416" s="464"/>
      <c r="GQD416" s="464"/>
      <c r="GQE416" s="464"/>
      <c r="GQF416" s="464"/>
      <c r="GQG416" s="464"/>
      <c r="GQH416" s="464"/>
      <c r="GQI416" s="464"/>
      <c r="GQJ416" s="464"/>
      <c r="GQK416" s="464"/>
      <c r="GQL416" s="464"/>
      <c r="GQM416" s="464"/>
      <c r="GQN416" s="464"/>
      <c r="GQO416" s="464"/>
      <c r="GQP416" s="464"/>
      <c r="GQQ416" s="464"/>
      <c r="GQR416" s="464"/>
      <c r="GQS416" s="464"/>
      <c r="GQT416" s="464"/>
      <c r="GQU416" s="464"/>
      <c r="GQV416" s="464"/>
      <c r="GQW416" s="464"/>
      <c r="GQX416" s="464"/>
      <c r="GQY416" s="464"/>
      <c r="GQZ416" s="464"/>
      <c r="GRA416" s="464"/>
      <c r="GRB416" s="464"/>
      <c r="GRC416" s="464"/>
      <c r="GRD416" s="464"/>
      <c r="GRE416" s="464"/>
      <c r="GRF416" s="464"/>
      <c r="GRG416" s="464"/>
      <c r="GRH416" s="464"/>
      <c r="GRI416" s="464"/>
      <c r="GRJ416" s="464"/>
      <c r="GRK416" s="464"/>
      <c r="GRL416" s="464"/>
      <c r="GRM416" s="464"/>
      <c r="GRN416" s="464"/>
      <c r="GRO416" s="464"/>
      <c r="GRP416" s="464"/>
      <c r="GRQ416" s="464"/>
      <c r="GRR416" s="464"/>
      <c r="GRS416" s="464"/>
      <c r="GRT416" s="464"/>
      <c r="GRU416" s="464"/>
      <c r="GRV416" s="464"/>
      <c r="GRW416" s="464"/>
      <c r="GRX416" s="464"/>
      <c r="GRY416" s="464"/>
      <c r="GRZ416" s="464"/>
      <c r="GSA416" s="464"/>
      <c r="GSB416" s="464"/>
      <c r="GSC416" s="464"/>
      <c r="GSD416" s="464"/>
      <c r="GSE416" s="464"/>
      <c r="GSF416" s="464"/>
      <c r="GSG416" s="464"/>
      <c r="GSH416" s="464"/>
      <c r="GSI416" s="464"/>
      <c r="GSJ416" s="464"/>
      <c r="GSK416" s="464"/>
      <c r="GSL416" s="464"/>
      <c r="GSM416" s="464"/>
      <c r="GSN416" s="464"/>
      <c r="GSO416" s="464"/>
      <c r="GSP416" s="464"/>
      <c r="GSQ416" s="464"/>
      <c r="GSR416" s="464"/>
      <c r="GSS416" s="464"/>
      <c r="GST416" s="464"/>
      <c r="GSU416" s="464"/>
      <c r="GSV416" s="464"/>
      <c r="GSW416" s="464"/>
      <c r="GSX416" s="464"/>
      <c r="GSY416" s="464"/>
      <c r="GSZ416" s="464"/>
      <c r="GTA416" s="464"/>
      <c r="GTB416" s="464"/>
      <c r="GTC416" s="464"/>
      <c r="GTD416" s="464"/>
      <c r="GTE416" s="464"/>
      <c r="GTF416" s="464"/>
      <c r="GTG416" s="464"/>
      <c r="GTH416" s="464"/>
      <c r="GTI416" s="464"/>
      <c r="GTJ416" s="464"/>
      <c r="GTK416" s="464"/>
      <c r="GTL416" s="464"/>
      <c r="GTM416" s="464"/>
      <c r="GTN416" s="464"/>
      <c r="GTO416" s="464"/>
      <c r="GTP416" s="464"/>
      <c r="GTQ416" s="464"/>
      <c r="GTR416" s="464"/>
      <c r="GTS416" s="464"/>
      <c r="GTT416" s="464"/>
      <c r="GTU416" s="464"/>
      <c r="GTV416" s="464"/>
      <c r="GTW416" s="464"/>
      <c r="GTX416" s="464"/>
      <c r="GTY416" s="464"/>
      <c r="GTZ416" s="464"/>
      <c r="GUA416" s="464"/>
      <c r="GUB416" s="464"/>
      <c r="GUC416" s="464"/>
      <c r="GUD416" s="464"/>
      <c r="GUE416" s="464"/>
      <c r="GUF416" s="464"/>
      <c r="GUG416" s="464"/>
      <c r="GUH416" s="464"/>
      <c r="GUI416" s="464"/>
      <c r="GUJ416" s="464"/>
      <c r="GUK416" s="464"/>
      <c r="GUL416" s="464"/>
      <c r="GUM416" s="464"/>
      <c r="GUN416" s="464"/>
      <c r="GUO416" s="464"/>
      <c r="GUP416" s="464"/>
      <c r="GUQ416" s="464"/>
      <c r="GUR416" s="464"/>
      <c r="GUS416" s="464"/>
      <c r="GUT416" s="464"/>
      <c r="GUU416" s="464"/>
      <c r="GUV416" s="464"/>
      <c r="GUW416" s="464"/>
      <c r="GUX416" s="464"/>
      <c r="GUY416" s="464"/>
      <c r="GUZ416" s="464"/>
      <c r="GVA416" s="464"/>
      <c r="GVB416" s="464"/>
      <c r="GVC416" s="464"/>
      <c r="GVD416" s="464"/>
      <c r="GVE416" s="464"/>
      <c r="GVF416" s="464"/>
      <c r="GVG416" s="464"/>
      <c r="GVH416" s="464"/>
      <c r="GVI416" s="464"/>
      <c r="GVJ416" s="464"/>
      <c r="GVK416" s="464"/>
      <c r="GVL416" s="464"/>
      <c r="GVM416" s="464"/>
      <c r="GVN416" s="464"/>
      <c r="GVO416" s="464"/>
      <c r="GVP416" s="464"/>
      <c r="GVQ416" s="464"/>
      <c r="GVR416" s="464"/>
      <c r="GVS416" s="464"/>
      <c r="GVT416" s="464"/>
      <c r="GVU416" s="464"/>
      <c r="GVV416" s="464"/>
      <c r="GVW416" s="464"/>
      <c r="GVX416" s="464"/>
      <c r="GVY416" s="464"/>
      <c r="GVZ416" s="464"/>
      <c r="GWA416" s="464"/>
      <c r="GWB416" s="464"/>
      <c r="GWC416" s="464"/>
      <c r="GWD416" s="464"/>
      <c r="GWE416" s="464"/>
      <c r="GWF416" s="464"/>
      <c r="GWG416" s="464"/>
      <c r="GWH416" s="464"/>
      <c r="GWI416" s="464"/>
      <c r="GWJ416" s="464"/>
      <c r="GWK416" s="464"/>
      <c r="GWL416" s="464"/>
      <c r="GWM416" s="464"/>
      <c r="GWN416" s="464"/>
      <c r="GWO416" s="464"/>
      <c r="GWP416" s="464"/>
      <c r="GWQ416" s="464"/>
      <c r="GWR416" s="464"/>
      <c r="GWS416" s="464"/>
      <c r="GWT416" s="464"/>
      <c r="GWU416" s="464"/>
      <c r="GWV416" s="464"/>
      <c r="GWW416" s="464"/>
      <c r="GWX416" s="464"/>
      <c r="GWY416" s="464"/>
      <c r="GWZ416" s="464"/>
      <c r="GXA416" s="464"/>
      <c r="GXB416" s="464"/>
      <c r="GXC416" s="464"/>
      <c r="GXD416" s="464"/>
      <c r="GXE416" s="464"/>
      <c r="GXF416" s="464"/>
      <c r="GXG416" s="464"/>
      <c r="GXH416" s="464"/>
      <c r="GXI416" s="464"/>
      <c r="GXJ416" s="464"/>
      <c r="GXK416" s="464"/>
      <c r="GXL416" s="464"/>
      <c r="GXM416" s="464"/>
      <c r="GXN416" s="464"/>
      <c r="GXO416" s="464"/>
      <c r="GXP416" s="464"/>
      <c r="GXQ416" s="464"/>
      <c r="GXR416" s="464"/>
      <c r="GXS416" s="464"/>
      <c r="GXT416" s="464"/>
      <c r="GXU416" s="464"/>
      <c r="GXV416" s="464"/>
      <c r="GXW416" s="464"/>
      <c r="GXX416" s="464"/>
      <c r="GXY416" s="464"/>
      <c r="GXZ416" s="464"/>
      <c r="GYA416" s="464"/>
      <c r="GYB416" s="464"/>
      <c r="GYC416" s="464"/>
      <c r="GYD416" s="464"/>
      <c r="GYE416" s="464"/>
      <c r="GYF416" s="464"/>
      <c r="GYG416" s="464"/>
      <c r="GYH416" s="464"/>
      <c r="GYI416" s="464"/>
      <c r="GYJ416" s="464"/>
      <c r="GYK416" s="464"/>
      <c r="GYL416" s="464"/>
      <c r="GYM416" s="464"/>
      <c r="GYN416" s="464"/>
      <c r="GYO416" s="464"/>
      <c r="GYP416" s="464"/>
      <c r="GYQ416" s="464"/>
      <c r="GYR416" s="464"/>
      <c r="GYS416" s="464"/>
      <c r="GYT416" s="464"/>
      <c r="GYU416" s="464"/>
      <c r="GYV416" s="464"/>
      <c r="GYW416" s="464"/>
      <c r="GYX416" s="464"/>
      <c r="GYY416" s="464"/>
      <c r="GYZ416" s="464"/>
      <c r="GZA416" s="464"/>
      <c r="GZB416" s="464"/>
      <c r="GZC416" s="464"/>
      <c r="GZD416" s="464"/>
      <c r="GZE416" s="464"/>
      <c r="GZF416" s="464"/>
      <c r="GZG416" s="464"/>
      <c r="GZH416" s="464"/>
      <c r="GZI416" s="464"/>
      <c r="GZJ416" s="464"/>
      <c r="GZK416" s="464"/>
      <c r="GZL416" s="464"/>
      <c r="GZM416" s="464"/>
      <c r="GZN416" s="464"/>
      <c r="GZO416" s="464"/>
      <c r="GZP416" s="464"/>
      <c r="GZQ416" s="464"/>
      <c r="GZR416" s="464"/>
      <c r="GZS416" s="464"/>
      <c r="GZT416" s="464"/>
      <c r="GZU416" s="464"/>
      <c r="GZV416" s="464"/>
      <c r="GZW416" s="464"/>
      <c r="GZX416" s="464"/>
      <c r="GZY416" s="464"/>
      <c r="GZZ416" s="464"/>
      <c r="HAA416" s="464"/>
      <c r="HAB416" s="464"/>
      <c r="HAC416" s="464"/>
      <c r="HAD416" s="464"/>
      <c r="HAE416" s="464"/>
      <c r="HAF416" s="464"/>
      <c r="HAG416" s="464"/>
      <c r="HAH416" s="464"/>
      <c r="HAI416" s="464"/>
      <c r="HAJ416" s="464"/>
      <c r="HAK416" s="464"/>
      <c r="HAL416" s="464"/>
      <c r="HAM416" s="464"/>
      <c r="HAN416" s="464"/>
      <c r="HAO416" s="464"/>
      <c r="HAP416" s="464"/>
      <c r="HAQ416" s="464"/>
      <c r="HAR416" s="464"/>
      <c r="HAS416" s="464"/>
      <c r="HAT416" s="464"/>
      <c r="HAU416" s="464"/>
      <c r="HAV416" s="464"/>
      <c r="HAW416" s="464"/>
      <c r="HAX416" s="464"/>
      <c r="HAY416" s="464"/>
      <c r="HAZ416" s="464"/>
      <c r="HBA416" s="464"/>
      <c r="HBB416" s="464"/>
      <c r="HBC416" s="464"/>
      <c r="HBD416" s="464"/>
      <c r="HBE416" s="464"/>
      <c r="HBF416" s="464"/>
      <c r="HBG416" s="464"/>
      <c r="HBH416" s="464"/>
      <c r="HBI416" s="464"/>
      <c r="HBJ416" s="464"/>
      <c r="HBK416" s="464"/>
      <c r="HBL416" s="464"/>
      <c r="HBM416" s="464"/>
      <c r="HBN416" s="464"/>
      <c r="HBO416" s="464"/>
      <c r="HBP416" s="464"/>
      <c r="HBQ416" s="464"/>
      <c r="HBR416" s="464"/>
      <c r="HBS416" s="464"/>
      <c r="HBT416" s="464"/>
      <c r="HBU416" s="464"/>
      <c r="HBV416" s="464"/>
      <c r="HBW416" s="464"/>
      <c r="HBX416" s="464"/>
      <c r="HBY416" s="464"/>
      <c r="HBZ416" s="464"/>
      <c r="HCA416" s="464"/>
      <c r="HCB416" s="464"/>
      <c r="HCC416" s="464"/>
      <c r="HCD416" s="464"/>
      <c r="HCE416" s="464"/>
      <c r="HCF416" s="464"/>
      <c r="HCG416" s="464"/>
      <c r="HCH416" s="464"/>
      <c r="HCI416" s="464"/>
      <c r="HCJ416" s="464"/>
      <c r="HCK416" s="464"/>
      <c r="HCL416" s="464"/>
      <c r="HCM416" s="464"/>
      <c r="HCN416" s="464"/>
      <c r="HCO416" s="464"/>
      <c r="HCP416" s="464"/>
      <c r="HCQ416" s="464"/>
      <c r="HCR416" s="464"/>
      <c r="HCS416" s="464"/>
      <c r="HCT416" s="464"/>
      <c r="HCU416" s="464"/>
      <c r="HCV416" s="464"/>
      <c r="HCW416" s="464"/>
      <c r="HCX416" s="464"/>
      <c r="HCY416" s="464"/>
      <c r="HCZ416" s="464"/>
      <c r="HDA416" s="464"/>
      <c r="HDB416" s="464"/>
      <c r="HDC416" s="464"/>
      <c r="HDD416" s="464"/>
      <c r="HDE416" s="464"/>
      <c r="HDF416" s="464"/>
      <c r="HDG416" s="464"/>
      <c r="HDH416" s="464"/>
      <c r="HDI416" s="464"/>
      <c r="HDJ416" s="464"/>
      <c r="HDK416" s="464"/>
      <c r="HDL416" s="464"/>
      <c r="HDM416" s="464"/>
      <c r="HDN416" s="464"/>
      <c r="HDO416" s="464"/>
      <c r="HDP416" s="464"/>
      <c r="HDQ416" s="464"/>
      <c r="HDR416" s="464"/>
      <c r="HDS416" s="464"/>
      <c r="HDT416" s="464"/>
      <c r="HDU416" s="464"/>
      <c r="HDV416" s="464"/>
      <c r="HDW416" s="464"/>
      <c r="HDX416" s="464"/>
      <c r="HDY416" s="464"/>
      <c r="HDZ416" s="464"/>
      <c r="HEA416" s="464"/>
      <c r="HEB416" s="464"/>
      <c r="HEC416" s="464"/>
      <c r="HED416" s="464"/>
      <c r="HEE416" s="464"/>
      <c r="HEF416" s="464"/>
      <c r="HEG416" s="464"/>
      <c r="HEH416" s="464"/>
      <c r="HEI416" s="464"/>
      <c r="HEJ416" s="464"/>
      <c r="HEK416" s="464"/>
      <c r="HEL416" s="464"/>
      <c r="HEM416" s="464"/>
      <c r="HEN416" s="464"/>
      <c r="HEO416" s="464"/>
      <c r="HEP416" s="464"/>
      <c r="HEQ416" s="464"/>
      <c r="HER416" s="464"/>
      <c r="HES416" s="464"/>
      <c r="HET416" s="464"/>
      <c r="HEU416" s="464"/>
      <c r="HEV416" s="464"/>
      <c r="HEW416" s="464"/>
      <c r="HEX416" s="464"/>
      <c r="HEY416" s="464"/>
      <c r="HEZ416" s="464"/>
      <c r="HFA416" s="464"/>
      <c r="HFB416" s="464"/>
      <c r="HFC416" s="464"/>
      <c r="HFD416" s="464"/>
      <c r="HFE416" s="464"/>
      <c r="HFF416" s="464"/>
      <c r="HFG416" s="464"/>
      <c r="HFH416" s="464"/>
      <c r="HFI416" s="464"/>
      <c r="HFJ416" s="464"/>
      <c r="HFK416" s="464"/>
      <c r="HFL416" s="464"/>
      <c r="HFM416" s="464"/>
      <c r="HFN416" s="464"/>
      <c r="HFO416" s="464"/>
      <c r="HFP416" s="464"/>
      <c r="HFQ416" s="464"/>
      <c r="HFR416" s="464"/>
      <c r="HFS416" s="464"/>
      <c r="HFT416" s="464"/>
      <c r="HFU416" s="464"/>
      <c r="HFV416" s="464"/>
      <c r="HFW416" s="464"/>
      <c r="HFX416" s="464"/>
      <c r="HFY416" s="464"/>
      <c r="HFZ416" s="464"/>
      <c r="HGA416" s="464"/>
      <c r="HGB416" s="464"/>
      <c r="HGC416" s="464"/>
      <c r="HGD416" s="464"/>
      <c r="HGE416" s="464"/>
      <c r="HGF416" s="464"/>
      <c r="HGG416" s="464"/>
      <c r="HGH416" s="464"/>
      <c r="HGI416" s="464"/>
      <c r="HGJ416" s="464"/>
      <c r="HGK416" s="464"/>
      <c r="HGL416" s="464"/>
      <c r="HGM416" s="464"/>
      <c r="HGN416" s="464"/>
      <c r="HGO416" s="464"/>
      <c r="HGP416" s="464"/>
      <c r="HGQ416" s="464"/>
      <c r="HGR416" s="464"/>
      <c r="HGS416" s="464"/>
      <c r="HGT416" s="464"/>
      <c r="HGU416" s="464"/>
      <c r="HGV416" s="464"/>
      <c r="HGW416" s="464"/>
      <c r="HGX416" s="464"/>
      <c r="HGY416" s="464"/>
      <c r="HGZ416" s="464"/>
      <c r="HHA416" s="464"/>
      <c r="HHB416" s="464"/>
      <c r="HHC416" s="464"/>
      <c r="HHD416" s="464"/>
      <c r="HHE416" s="464"/>
      <c r="HHF416" s="464"/>
      <c r="HHG416" s="464"/>
      <c r="HHH416" s="464"/>
      <c r="HHI416" s="464"/>
      <c r="HHJ416" s="464"/>
      <c r="HHK416" s="464"/>
      <c r="HHL416" s="464"/>
      <c r="HHM416" s="464"/>
      <c r="HHN416" s="464"/>
      <c r="HHO416" s="464"/>
      <c r="HHP416" s="464"/>
      <c r="HHQ416" s="464"/>
      <c r="HHR416" s="464"/>
      <c r="HHS416" s="464"/>
      <c r="HHT416" s="464"/>
      <c r="HHU416" s="464"/>
      <c r="HHV416" s="464"/>
      <c r="HHW416" s="464"/>
      <c r="HHX416" s="464"/>
      <c r="HHY416" s="464"/>
      <c r="HHZ416" s="464"/>
      <c r="HIA416" s="464"/>
      <c r="HIB416" s="464"/>
      <c r="HIC416" s="464"/>
      <c r="HID416" s="464"/>
      <c r="HIE416" s="464"/>
      <c r="HIF416" s="464"/>
      <c r="HIG416" s="464"/>
      <c r="HIH416" s="464"/>
      <c r="HII416" s="464"/>
      <c r="HIJ416" s="464"/>
      <c r="HIK416" s="464"/>
      <c r="HIL416" s="464"/>
      <c r="HIM416" s="464"/>
      <c r="HIN416" s="464"/>
      <c r="HIO416" s="464"/>
      <c r="HIP416" s="464"/>
      <c r="HIQ416" s="464"/>
      <c r="HIR416" s="464"/>
      <c r="HIS416" s="464"/>
      <c r="HIT416" s="464"/>
      <c r="HIU416" s="464"/>
      <c r="HIV416" s="464"/>
      <c r="HIW416" s="464"/>
      <c r="HIX416" s="464"/>
      <c r="HIY416" s="464"/>
      <c r="HIZ416" s="464"/>
      <c r="HJA416" s="464"/>
      <c r="HJB416" s="464"/>
      <c r="HJC416" s="464"/>
      <c r="HJD416" s="464"/>
      <c r="HJE416" s="464"/>
      <c r="HJF416" s="464"/>
      <c r="HJG416" s="464"/>
      <c r="HJH416" s="464"/>
      <c r="HJI416" s="464"/>
      <c r="HJJ416" s="464"/>
      <c r="HJK416" s="464"/>
      <c r="HJL416" s="464"/>
      <c r="HJM416" s="464"/>
      <c r="HJN416" s="464"/>
      <c r="HJO416" s="464"/>
      <c r="HJP416" s="464"/>
      <c r="HJQ416" s="464"/>
      <c r="HJR416" s="464"/>
      <c r="HJS416" s="464"/>
      <c r="HJT416" s="464"/>
      <c r="HJU416" s="464"/>
      <c r="HJV416" s="464"/>
      <c r="HJW416" s="464"/>
      <c r="HJX416" s="464"/>
      <c r="HJY416" s="464"/>
      <c r="HJZ416" s="464"/>
      <c r="HKA416" s="464"/>
      <c r="HKB416" s="464"/>
      <c r="HKC416" s="464"/>
      <c r="HKD416" s="464"/>
      <c r="HKE416" s="464"/>
      <c r="HKF416" s="464"/>
      <c r="HKG416" s="464"/>
      <c r="HKH416" s="464"/>
      <c r="HKI416" s="464"/>
      <c r="HKJ416" s="464"/>
      <c r="HKK416" s="464"/>
      <c r="HKL416" s="464"/>
      <c r="HKM416" s="464"/>
      <c r="HKN416" s="464"/>
      <c r="HKO416" s="464"/>
      <c r="HKP416" s="464"/>
      <c r="HKQ416" s="464"/>
      <c r="HKR416" s="464"/>
      <c r="HKS416" s="464"/>
      <c r="HKT416" s="464"/>
      <c r="HKU416" s="464"/>
      <c r="HKV416" s="464"/>
      <c r="HKW416" s="464"/>
      <c r="HKX416" s="464"/>
      <c r="HKY416" s="464"/>
      <c r="HKZ416" s="464"/>
      <c r="HLA416" s="464"/>
      <c r="HLB416" s="464"/>
      <c r="HLC416" s="464"/>
      <c r="HLD416" s="464"/>
      <c r="HLE416" s="464"/>
      <c r="HLF416" s="464"/>
      <c r="HLG416" s="464"/>
      <c r="HLH416" s="464"/>
      <c r="HLI416" s="464"/>
      <c r="HLJ416" s="464"/>
      <c r="HLK416" s="464"/>
      <c r="HLL416" s="464"/>
      <c r="HLM416" s="464"/>
      <c r="HLN416" s="464"/>
      <c r="HLO416" s="464"/>
      <c r="HLP416" s="464"/>
      <c r="HLQ416" s="464"/>
      <c r="HLR416" s="464"/>
      <c r="HLS416" s="464"/>
      <c r="HLT416" s="464"/>
      <c r="HLU416" s="464"/>
      <c r="HLV416" s="464"/>
      <c r="HLW416" s="464"/>
      <c r="HLX416" s="464"/>
      <c r="HLY416" s="464"/>
      <c r="HLZ416" s="464"/>
      <c r="HMA416" s="464"/>
      <c r="HMB416" s="464"/>
      <c r="HMC416" s="464"/>
      <c r="HMD416" s="464"/>
      <c r="HME416" s="464"/>
      <c r="HMF416" s="464"/>
      <c r="HMG416" s="464"/>
      <c r="HMH416" s="464"/>
      <c r="HMI416" s="464"/>
      <c r="HMJ416" s="464"/>
      <c r="HMK416" s="464"/>
      <c r="HML416" s="464"/>
      <c r="HMM416" s="464"/>
      <c r="HMN416" s="464"/>
      <c r="HMO416" s="464"/>
      <c r="HMP416" s="464"/>
      <c r="HMQ416" s="464"/>
      <c r="HMR416" s="464"/>
      <c r="HMS416" s="464"/>
      <c r="HMT416" s="464"/>
      <c r="HMU416" s="464"/>
      <c r="HMV416" s="464"/>
      <c r="HMW416" s="464"/>
      <c r="HMX416" s="464"/>
      <c r="HMY416" s="464"/>
      <c r="HMZ416" s="464"/>
      <c r="HNA416" s="464"/>
      <c r="HNB416" s="464"/>
      <c r="HNC416" s="464"/>
      <c r="HND416" s="464"/>
      <c r="HNE416" s="464"/>
      <c r="HNF416" s="464"/>
      <c r="HNG416" s="464"/>
      <c r="HNH416" s="464"/>
      <c r="HNI416" s="464"/>
      <c r="HNJ416" s="464"/>
      <c r="HNK416" s="464"/>
      <c r="HNL416" s="464"/>
      <c r="HNM416" s="464"/>
      <c r="HNN416" s="464"/>
      <c r="HNO416" s="464"/>
      <c r="HNP416" s="464"/>
      <c r="HNQ416" s="464"/>
      <c r="HNR416" s="464"/>
      <c r="HNS416" s="464"/>
      <c r="HNT416" s="464"/>
      <c r="HNU416" s="464"/>
      <c r="HNV416" s="464"/>
      <c r="HNW416" s="464"/>
      <c r="HNX416" s="464"/>
      <c r="HNY416" s="464"/>
      <c r="HNZ416" s="464"/>
      <c r="HOA416" s="464"/>
      <c r="HOB416" s="464"/>
      <c r="HOC416" s="464"/>
      <c r="HOD416" s="464"/>
      <c r="HOE416" s="464"/>
      <c r="HOF416" s="464"/>
      <c r="HOG416" s="464"/>
      <c r="HOH416" s="464"/>
      <c r="HOI416" s="464"/>
      <c r="HOJ416" s="464"/>
      <c r="HOK416" s="464"/>
      <c r="HOL416" s="464"/>
      <c r="HOM416" s="464"/>
      <c r="HON416" s="464"/>
      <c r="HOO416" s="464"/>
      <c r="HOP416" s="464"/>
      <c r="HOQ416" s="464"/>
      <c r="HOR416" s="464"/>
      <c r="HOS416" s="464"/>
      <c r="HOT416" s="464"/>
      <c r="HOU416" s="464"/>
      <c r="HOV416" s="464"/>
      <c r="HOW416" s="464"/>
      <c r="HOX416" s="464"/>
      <c r="HOY416" s="464"/>
      <c r="HOZ416" s="464"/>
      <c r="HPA416" s="464"/>
      <c r="HPB416" s="464"/>
      <c r="HPC416" s="464"/>
      <c r="HPD416" s="464"/>
      <c r="HPE416" s="464"/>
      <c r="HPF416" s="464"/>
      <c r="HPG416" s="464"/>
      <c r="HPH416" s="464"/>
      <c r="HPI416" s="464"/>
      <c r="HPJ416" s="464"/>
      <c r="HPK416" s="464"/>
      <c r="HPL416" s="464"/>
      <c r="HPM416" s="464"/>
      <c r="HPN416" s="464"/>
      <c r="HPO416" s="464"/>
      <c r="HPP416" s="464"/>
      <c r="HPQ416" s="464"/>
      <c r="HPR416" s="464"/>
      <c r="HPS416" s="464"/>
      <c r="HPT416" s="464"/>
      <c r="HPU416" s="464"/>
      <c r="HPV416" s="464"/>
      <c r="HPW416" s="464"/>
      <c r="HPX416" s="464"/>
      <c r="HPY416" s="464"/>
      <c r="HPZ416" s="464"/>
      <c r="HQA416" s="464"/>
      <c r="HQB416" s="464"/>
      <c r="HQC416" s="464"/>
      <c r="HQD416" s="464"/>
      <c r="HQE416" s="464"/>
      <c r="HQF416" s="464"/>
      <c r="HQG416" s="464"/>
      <c r="HQH416" s="464"/>
      <c r="HQI416" s="464"/>
      <c r="HQJ416" s="464"/>
      <c r="HQK416" s="464"/>
      <c r="HQL416" s="464"/>
      <c r="HQM416" s="464"/>
      <c r="HQN416" s="464"/>
      <c r="HQO416" s="464"/>
      <c r="HQP416" s="464"/>
      <c r="HQQ416" s="464"/>
      <c r="HQR416" s="464"/>
      <c r="HQS416" s="464"/>
      <c r="HQT416" s="464"/>
      <c r="HQU416" s="464"/>
      <c r="HQV416" s="464"/>
      <c r="HQW416" s="464"/>
      <c r="HQX416" s="464"/>
      <c r="HQY416" s="464"/>
      <c r="HQZ416" s="464"/>
      <c r="HRA416" s="464"/>
      <c r="HRB416" s="464"/>
      <c r="HRC416" s="464"/>
      <c r="HRD416" s="464"/>
      <c r="HRE416" s="464"/>
      <c r="HRF416" s="464"/>
      <c r="HRG416" s="464"/>
      <c r="HRH416" s="464"/>
      <c r="HRI416" s="464"/>
      <c r="HRJ416" s="464"/>
      <c r="HRK416" s="464"/>
      <c r="HRL416" s="464"/>
      <c r="HRM416" s="464"/>
      <c r="HRN416" s="464"/>
      <c r="HRO416" s="464"/>
      <c r="HRP416" s="464"/>
      <c r="HRQ416" s="464"/>
      <c r="HRR416" s="464"/>
      <c r="HRS416" s="464"/>
      <c r="HRT416" s="464"/>
      <c r="HRU416" s="464"/>
      <c r="HRV416" s="464"/>
      <c r="HRW416" s="464"/>
      <c r="HRX416" s="464"/>
      <c r="HRY416" s="464"/>
      <c r="HRZ416" s="464"/>
      <c r="HSA416" s="464"/>
      <c r="HSB416" s="464"/>
      <c r="HSC416" s="464"/>
      <c r="HSD416" s="464"/>
      <c r="HSE416" s="464"/>
      <c r="HSF416" s="464"/>
      <c r="HSG416" s="464"/>
      <c r="HSH416" s="464"/>
      <c r="HSI416" s="464"/>
      <c r="HSJ416" s="464"/>
      <c r="HSK416" s="464"/>
      <c r="HSL416" s="464"/>
      <c r="HSM416" s="464"/>
      <c r="HSN416" s="464"/>
      <c r="HSO416" s="464"/>
      <c r="HSP416" s="464"/>
      <c r="HSQ416" s="464"/>
      <c r="HSR416" s="464"/>
      <c r="HSS416" s="464"/>
      <c r="HST416" s="464"/>
      <c r="HSU416" s="464"/>
      <c r="HSV416" s="464"/>
      <c r="HSW416" s="464"/>
      <c r="HSX416" s="464"/>
      <c r="HSY416" s="464"/>
      <c r="HSZ416" s="464"/>
      <c r="HTA416" s="464"/>
      <c r="HTB416" s="464"/>
      <c r="HTC416" s="464"/>
      <c r="HTD416" s="464"/>
      <c r="HTE416" s="464"/>
      <c r="HTF416" s="464"/>
      <c r="HTG416" s="464"/>
      <c r="HTH416" s="464"/>
      <c r="HTI416" s="464"/>
      <c r="HTJ416" s="464"/>
      <c r="HTK416" s="464"/>
      <c r="HTL416" s="464"/>
      <c r="HTM416" s="464"/>
      <c r="HTN416" s="464"/>
      <c r="HTO416" s="464"/>
      <c r="HTP416" s="464"/>
      <c r="HTQ416" s="464"/>
      <c r="HTR416" s="464"/>
      <c r="HTS416" s="464"/>
      <c r="HTT416" s="464"/>
      <c r="HTU416" s="464"/>
      <c r="HTV416" s="464"/>
      <c r="HTW416" s="464"/>
      <c r="HTX416" s="464"/>
      <c r="HTY416" s="464"/>
      <c r="HTZ416" s="464"/>
      <c r="HUA416" s="464"/>
      <c r="HUB416" s="464"/>
      <c r="HUC416" s="464"/>
      <c r="HUD416" s="464"/>
      <c r="HUE416" s="464"/>
      <c r="HUF416" s="464"/>
      <c r="HUG416" s="464"/>
      <c r="HUH416" s="464"/>
      <c r="HUI416" s="464"/>
      <c r="HUJ416" s="464"/>
      <c r="HUK416" s="464"/>
      <c r="HUL416" s="464"/>
      <c r="HUM416" s="464"/>
      <c r="HUN416" s="464"/>
      <c r="HUO416" s="464"/>
      <c r="HUP416" s="464"/>
      <c r="HUQ416" s="464"/>
      <c r="HUR416" s="464"/>
      <c r="HUS416" s="464"/>
      <c r="HUT416" s="464"/>
      <c r="HUU416" s="464"/>
      <c r="HUV416" s="464"/>
      <c r="HUW416" s="464"/>
      <c r="HUX416" s="464"/>
      <c r="HUY416" s="464"/>
      <c r="HUZ416" s="464"/>
      <c r="HVA416" s="464"/>
      <c r="HVB416" s="464"/>
      <c r="HVC416" s="464"/>
      <c r="HVD416" s="464"/>
      <c r="HVE416" s="464"/>
      <c r="HVF416" s="464"/>
      <c r="HVG416" s="464"/>
      <c r="HVH416" s="464"/>
      <c r="HVI416" s="464"/>
      <c r="HVJ416" s="464"/>
      <c r="HVK416" s="464"/>
      <c r="HVL416" s="464"/>
      <c r="HVM416" s="464"/>
      <c r="HVN416" s="464"/>
      <c r="HVO416" s="464"/>
      <c r="HVP416" s="464"/>
      <c r="HVQ416" s="464"/>
      <c r="HVR416" s="464"/>
      <c r="HVS416" s="464"/>
      <c r="HVT416" s="464"/>
      <c r="HVU416" s="464"/>
      <c r="HVV416" s="464"/>
      <c r="HVW416" s="464"/>
      <c r="HVX416" s="464"/>
      <c r="HVY416" s="464"/>
      <c r="HVZ416" s="464"/>
      <c r="HWA416" s="464"/>
      <c r="HWB416" s="464"/>
      <c r="HWC416" s="464"/>
      <c r="HWD416" s="464"/>
      <c r="HWE416" s="464"/>
      <c r="HWF416" s="464"/>
      <c r="HWG416" s="464"/>
      <c r="HWH416" s="464"/>
      <c r="HWI416" s="464"/>
      <c r="HWJ416" s="464"/>
      <c r="HWK416" s="464"/>
      <c r="HWL416" s="464"/>
      <c r="HWM416" s="464"/>
      <c r="HWN416" s="464"/>
      <c r="HWO416" s="464"/>
      <c r="HWP416" s="464"/>
      <c r="HWQ416" s="464"/>
      <c r="HWR416" s="464"/>
      <c r="HWS416" s="464"/>
      <c r="HWT416" s="464"/>
      <c r="HWU416" s="464"/>
      <c r="HWV416" s="464"/>
      <c r="HWW416" s="464"/>
      <c r="HWX416" s="464"/>
      <c r="HWY416" s="464"/>
      <c r="HWZ416" s="464"/>
      <c r="HXA416" s="464"/>
      <c r="HXB416" s="464"/>
      <c r="HXC416" s="464"/>
      <c r="HXD416" s="464"/>
      <c r="HXE416" s="464"/>
      <c r="HXF416" s="464"/>
      <c r="HXG416" s="464"/>
      <c r="HXH416" s="464"/>
      <c r="HXI416" s="464"/>
      <c r="HXJ416" s="464"/>
      <c r="HXK416" s="464"/>
      <c r="HXL416" s="464"/>
      <c r="HXM416" s="464"/>
      <c r="HXN416" s="464"/>
      <c r="HXO416" s="464"/>
      <c r="HXP416" s="464"/>
      <c r="HXQ416" s="464"/>
      <c r="HXR416" s="464"/>
      <c r="HXS416" s="464"/>
      <c r="HXT416" s="464"/>
      <c r="HXU416" s="464"/>
      <c r="HXV416" s="464"/>
      <c r="HXW416" s="464"/>
      <c r="HXX416" s="464"/>
      <c r="HXY416" s="464"/>
      <c r="HXZ416" s="464"/>
      <c r="HYA416" s="464"/>
      <c r="HYB416" s="464"/>
      <c r="HYC416" s="464"/>
      <c r="HYD416" s="464"/>
      <c r="HYE416" s="464"/>
      <c r="HYF416" s="464"/>
      <c r="HYG416" s="464"/>
      <c r="HYH416" s="464"/>
      <c r="HYI416" s="464"/>
      <c r="HYJ416" s="464"/>
      <c r="HYK416" s="464"/>
      <c r="HYL416" s="464"/>
      <c r="HYM416" s="464"/>
      <c r="HYN416" s="464"/>
      <c r="HYO416" s="464"/>
      <c r="HYP416" s="464"/>
      <c r="HYQ416" s="464"/>
      <c r="HYR416" s="464"/>
      <c r="HYS416" s="464"/>
      <c r="HYT416" s="464"/>
      <c r="HYU416" s="464"/>
      <c r="HYV416" s="464"/>
      <c r="HYW416" s="464"/>
      <c r="HYX416" s="464"/>
      <c r="HYY416" s="464"/>
      <c r="HYZ416" s="464"/>
      <c r="HZA416" s="464"/>
      <c r="HZB416" s="464"/>
      <c r="HZC416" s="464"/>
      <c r="HZD416" s="464"/>
      <c r="HZE416" s="464"/>
      <c r="HZF416" s="464"/>
      <c r="HZG416" s="464"/>
      <c r="HZH416" s="464"/>
      <c r="HZI416" s="464"/>
      <c r="HZJ416" s="464"/>
      <c r="HZK416" s="464"/>
      <c r="HZL416" s="464"/>
      <c r="HZM416" s="464"/>
      <c r="HZN416" s="464"/>
      <c r="HZO416" s="464"/>
      <c r="HZP416" s="464"/>
      <c r="HZQ416" s="464"/>
      <c r="HZR416" s="464"/>
      <c r="HZS416" s="464"/>
      <c r="HZT416" s="464"/>
      <c r="HZU416" s="464"/>
      <c r="HZV416" s="464"/>
      <c r="HZW416" s="464"/>
      <c r="HZX416" s="464"/>
      <c r="HZY416" s="464"/>
      <c r="HZZ416" s="464"/>
      <c r="IAA416" s="464"/>
      <c r="IAB416" s="464"/>
      <c r="IAC416" s="464"/>
      <c r="IAD416" s="464"/>
      <c r="IAE416" s="464"/>
      <c r="IAF416" s="464"/>
      <c r="IAG416" s="464"/>
      <c r="IAH416" s="464"/>
      <c r="IAI416" s="464"/>
      <c r="IAJ416" s="464"/>
      <c r="IAK416" s="464"/>
      <c r="IAL416" s="464"/>
      <c r="IAM416" s="464"/>
      <c r="IAN416" s="464"/>
      <c r="IAO416" s="464"/>
      <c r="IAP416" s="464"/>
      <c r="IAQ416" s="464"/>
      <c r="IAR416" s="464"/>
      <c r="IAS416" s="464"/>
      <c r="IAT416" s="464"/>
      <c r="IAU416" s="464"/>
      <c r="IAV416" s="464"/>
      <c r="IAW416" s="464"/>
      <c r="IAX416" s="464"/>
      <c r="IAY416" s="464"/>
      <c r="IAZ416" s="464"/>
      <c r="IBA416" s="464"/>
      <c r="IBB416" s="464"/>
      <c r="IBC416" s="464"/>
      <c r="IBD416" s="464"/>
      <c r="IBE416" s="464"/>
      <c r="IBF416" s="464"/>
      <c r="IBG416" s="464"/>
      <c r="IBH416" s="464"/>
      <c r="IBI416" s="464"/>
      <c r="IBJ416" s="464"/>
      <c r="IBK416" s="464"/>
      <c r="IBL416" s="464"/>
      <c r="IBM416" s="464"/>
      <c r="IBN416" s="464"/>
      <c r="IBO416" s="464"/>
      <c r="IBP416" s="464"/>
      <c r="IBQ416" s="464"/>
      <c r="IBR416" s="464"/>
      <c r="IBS416" s="464"/>
      <c r="IBT416" s="464"/>
      <c r="IBU416" s="464"/>
      <c r="IBV416" s="464"/>
      <c r="IBW416" s="464"/>
      <c r="IBX416" s="464"/>
      <c r="IBY416" s="464"/>
      <c r="IBZ416" s="464"/>
      <c r="ICA416" s="464"/>
      <c r="ICB416" s="464"/>
      <c r="ICC416" s="464"/>
      <c r="ICD416" s="464"/>
      <c r="ICE416" s="464"/>
      <c r="ICF416" s="464"/>
      <c r="ICG416" s="464"/>
      <c r="ICH416" s="464"/>
      <c r="ICI416" s="464"/>
      <c r="ICJ416" s="464"/>
      <c r="ICK416" s="464"/>
      <c r="ICL416" s="464"/>
      <c r="ICM416" s="464"/>
      <c r="ICN416" s="464"/>
      <c r="ICO416" s="464"/>
      <c r="ICP416" s="464"/>
      <c r="ICQ416" s="464"/>
      <c r="ICR416" s="464"/>
      <c r="ICS416" s="464"/>
      <c r="ICT416" s="464"/>
      <c r="ICU416" s="464"/>
      <c r="ICV416" s="464"/>
      <c r="ICW416" s="464"/>
      <c r="ICX416" s="464"/>
      <c r="ICY416" s="464"/>
      <c r="ICZ416" s="464"/>
      <c r="IDA416" s="464"/>
      <c r="IDB416" s="464"/>
      <c r="IDC416" s="464"/>
      <c r="IDD416" s="464"/>
      <c r="IDE416" s="464"/>
      <c r="IDF416" s="464"/>
      <c r="IDG416" s="464"/>
      <c r="IDH416" s="464"/>
      <c r="IDI416" s="464"/>
      <c r="IDJ416" s="464"/>
      <c r="IDK416" s="464"/>
      <c r="IDL416" s="464"/>
      <c r="IDM416" s="464"/>
      <c r="IDN416" s="464"/>
      <c r="IDO416" s="464"/>
      <c r="IDP416" s="464"/>
      <c r="IDQ416" s="464"/>
      <c r="IDR416" s="464"/>
      <c r="IDS416" s="464"/>
      <c r="IDT416" s="464"/>
      <c r="IDU416" s="464"/>
      <c r="IDV416" s="464"/>
      <c r="IDW416" s="464"/>
      <c r="IDX416" s="464"/>
      <c r="IDY416" s="464"/>
      <c r="IDZ416" s="464"/>
      <c r="IEA416" s="464"/>
      <c r="IEB416" s="464"/>
      <c r="IEC416" s="464"/>
      <c r="IED416" s="464"/>
      <c r="IEE416" s="464"/>
      <c r="IEF416" s="464"/>
      <c r="IEG416" s="464"/>
      <c r="IEH416" s="464"/>
      <c r="IEI416" s="464"/>
      <c r="IEJ416" s="464"/>
      <c r="IEK416" s="464"/>
      <c r="IEL416" s="464"/>
      <c r="IEM416" s="464"/>
      <c r="IEN416" s="464"/>
      <c r="IEO416" s="464"/>
      <c r="IEP416" s="464"/>
      <c r="IEQ416" s="464"/>
      <c r="IER416" s="464"/>
      <c r="IES416" s="464"/>
      <c r="IET416" s="464"/>
      <c r="IEU416" s="464"/>
      <c r="IEV416" s="464"/>
      <c r="IEW416" s="464"/>
      <c r="IEX416" s="464"/>
      <c r="IEY416" s="464"/>
      <c r="IEZ416" s="464"/>
      <c r="IFA416" s="464"/>
      <c r="IFB416" s="464"/>
      <c r="IFC416" s="464"/>
      <c r="IFD416" s="464"/>
      <c r="IFE416" s="464"/>
      <c r="IFF416" s="464"/>
      <c r="IFG416" s="464"/>
      <c r="IFH416" s="464"/>
      <c r="IFI416" s="464"/>
      <c r="IFJ416" s="464"/>
      <c r="IFK416" s="464"/>
      <c r="IFL416" s="464"/>
      <c r="IFM416" s="464"/>
      <c r="IFN416" s="464"/>
      <c r="IFO416" s="464"/>
      <c r="IFP416" s="464"/>
      <c r="IFQ416" s="464"/>
      <c r="IFR416" s="464"/>
      <c r="IFS416" s="464"/>
      <c r="IFT416" s="464"/>
      <c r="IFU416" s="464"/>
      <c r="IFV416" s="464"/>
      <c r="IFW416" s="464"/>
      <c r="IFX416" s="464"/>
      <c r="IFY416" s="464"/>
      <c r="IFZ416" s="464"/>
      <c r="IGA416" s="464"/>
      <c r="IGB416" s="464"/>
      <c r="IGC416" s="464"/>
      <c r="IGD416" s="464"/>
      <c r="IGE416" s="464"/>
      <c r="IGF416" s="464"/>
      <c r="IGG416" s="464"/>
      <c r="IGH416" s="464"/>
      <c r="IGI416" s="464"/>
      <c r="IGJ416" s="464"/>
      <c r="IGK416" s="464"/>
      <c r="IGL416" s="464"/>
      <c r="IGM416" s="464"/>
      <c r="IGN416" s="464"/>
      <c r="IGO416" s="464"/>
      <c r="IGP416" s="464"/>
      <c r="IGQ416" s="464"/>
      <c r="IGR416" s="464"/>
      <c r="IGS416" s="464"/>
      <c r="IGT416" s="464"/>
      <c r="IGU416" s="464"/>
      <c r="IGV416" s="464"/>
      <c r="IGW416" s="464"/>
      <c r="IGX416" s="464"/>
      <c r="IGY416" s="464"/>
      <c r="IGZ416" s="464"/>
      <c r="IHA416" s="464"/>
      <c r="IHB416" s="464"/>
      <c r="IHC416" s="464"/>
      <c r="IHD416" s="464"/>
      <c r="IHE416" s="464"/>
      <c r="IHF416" s="464"/>
      <c r="IHG416" s="464"/>
      <c r="IHH416" s="464"/>
      <c r="IHI416" s="464"/>
      <c r="IHJ416" s="464"/>
      <c r="IHK416" s="464"/>
      <c r="IHL416" s="464"/>
      <c r="IHM416" s="464"/>
      <c r="IHN416" s="464"/>
      <c r="IHO416" s="464"/>
      <c r="IHP416" s="464"/>
      <c r="IHQ416" s="464"/>
      <c r="IHR416" s="464"/>
      <c r="IHS416" s="464"/>
      <c r="IHT416" s="464"/>
      <c r="IHU416" s="464"/>
      <c r="IHV416" s="464"/>
      <c r="IHW416" s="464"/>
      <c r="IHX416" s="464"/>
      <c r="IHY416" s="464"/>
      <c r="IHZ416" s="464"/>
      <c r="IIA416" s="464"/>
      <c r="IIB416" s="464"/>
      <c r="IIC416" s="464"/>
      <c r="IID416" s="464"/>
      <c r="IIE416" s="464"/>
      <c r="IIF416" s="464"/>
      <c r="IIG416" s="464"/>
      <c r="IIH416" s="464"/>
      <c r="III416" s="464"/>
      <c r="IIJ416" s="464"/>
      <c r="IIK416" s="464"/>
      <c r="IIL416" s="464"/>
      <c r="IIM416" s="464"/>
      <c r="IIN416" s="464"/>
      <c r="IIO416" s="464"/>
      <c r="IIP416" s="464"/>
      <c r="IIQ416" s="464"/>
      <c r="IIR416" s="464"/>
      <c r="IIS416" s="464"/>
      <c r="IIT416" s="464"/>
      <c r="IIU416" s="464"/>
      <c r="IIV416" s="464"/>
      <c r="IIW416" s="464"/>
      <c r="IIX416" s="464"/>
      <c r="IIY416" s="464"/>
      <c r="IIZ416" s="464"/>
      <c r="IJA416" s="464"/>
      <c r="IJB416" s="464"/>
      <c r="IJC416" s="464"/>
      <c r="IJD416" s="464"/>
      <c r="IJE416" s="464"/>
      <c r="IJF416" s="464"/>
      <c r="IJG416" s="464"/>
      <c r="IJH416" s="464"/>
      <c r="IJI416" s="464"/>
      <c r="IJJ416" s="464"/>
      <c r="IJK416" s="464"/>
      <c r="IJL416" s="464"/>
      <c r="IJM416" s="464"/>
      <c r="IJN416" s="464"/>
      <c r="IJO416" s="464"/>
      <c r="IJP416" s="464"/>
      <c r="IJQ416" s="464"/>
      <c r="IJR416" s="464"/>
      <c r="IJS416" s="464"/>
      <c r="IJT416" s="464"/>
      <c r="IJU416" s="464"/>
      <c r="IJV416" s="464"/>
      <c r="IJW416" s="464"/>
      <c r="IJX416" s="464"/>
      <c r="IJY416" s="464"/>
      <c r="IJZ416" s="464"/>
      <c r="IKA416" s="464"/>
      <c r="IKB416" s="464"/>
      <c r="IKC416" s="464"/>
      <c r="IKD416" s="464"/>
      <c r="IKE416" s="464"/>
      <c r="IKF416" s="464"/>
      <c r="IKG416" s="464"/>
      <c r="IKH416" s="464"/>
      <c r="IKI416" s="464"/>
      <c r="IKJ416" s="464"/>
      <c r="IKK416" s="464"/>
      <c r="IKL416" s="464"/>
      <c r="IKM416" s="464"/>
      <c r="IKN416" s="464"/>
      <c r="IKO416" s="464"/>
      <c r="IKP416" s="464"/>
      <c r="IKQ416" s="464"/>
      <c r="IKR416" s="464"/>
      <c r="IKS416" s="464"/>
      <c r="IKT416" s="464"/>
      <c r="IKU416" s="464"/>
      <c r="IKV416" s="464"/>
      <c r="IKW416" s="464"/>
      <c r="IKX416" s="464"/>
      <c r="IKY416" s="464"/>
      <c r="IKZ416" s="464"/>
      <c r="ILA416" s="464"/>
      <c r="ILB416" s="464"/>
      <c r="ILC416" s="464"/>
      <c r="ILD416" s="464"/>
      <c r="ILE416" s="464"/>
      <c r="ILF416" s="464"/>
      <c r="ILG416" s="464"/>
      <c r="ILH416" s="464"/>
      <c r="ILI416" s="464"/>
      <c r="ILJ416" s="464"/>
      <c r="ILK416" s="464"/>
      <c r="ILL416" s="464"/>
      <c r="ILM416" s="464"/>
      <c r="ILN416" s="464"/>
      <c r="ILO416" s="464"/>
      <c r="ILP416" s="464"/>
      <c r="ILQ416" s="464"/>
      <c r="ILR416" s="464"/>
      <c r="ILS416" s="464"/>
      <c r="ILT416" s="464"/>
      <c r="ILU416" s="464"/>
      <c r="ILV416" s="464"/>
      <c r="ILW416" s="464"/>
      <c r="ILX416" s="464"/>
      <c r="ILY416" s="464"/>
      <c r="ILZ416" s="464"/>
      <c r="IMA416" s="464"/>
      <c r="IMB416" s="464"/>
      <c r="IMC416" s="464"/>
      <c r="IMD416" s="464"/>
      <c r="IME416" s="464"/>
      <c r="IMF416" s="464"/>
      <c r="IMG416" s="464"/>
      <c r="IMH416" s="464"/>
      <c r="IMI416" s="464"/>
      <c r="IMJ416" s="464"/>
      <c r="IMK416" s="464"/>
      <c r="IML416" s="464"/>
      <c r="IMM416" s="464"/>
      <c r="IMN416" s="464"/>
      <c r="IMO416" s="464"/>
      <c r="IMP416" s="464"/>
      <c r="IMQ416" s="464"/>
      <c r="IMR416" s="464"/>
      <c r="IMS416" s="464"/>
      <c r="IMT416" s="464"/>
      <c r="IMU416" s="464"/>
      <c r="IMV416" s="464"/>
      <c r="IMW416" s="464"/>
      <c r="IMX416" s="464"/>
      <c r="IMY416" s="464"/>
      <c r="IMZ416" s="464"/>
      <c r="INA416" s="464"/>
      <c r="INB416" s="464"/>
      <c r="INC416" s="464"/>
      <c r="IND416" s="464"/>
      <c r="INE416" s="464"/>
      <c r="INF416" s="464"/>
      <c r="ING416" s="464"/>
      <c r="INH416" s="464"/>
      <c r="INI416" s="464"/>
      <c r="INJ416" s="464"/>
      <c r="INK416" s="464"/>
      <c r="INL416" s="464"/>
      <c r="INM416" s="464"/>
      <c r="INN416" s="464"/>
      <c r="INO416" s="464"/>
      <c r="INP416" s="464"/>
      <c r="INQ416" s="464"/>
      <c r="INR416" s="464"/>
      <c r="INS416" s="464"/>
      <c r="INT416" s="464"/>
      <c r="INU416" s="464"/>
      <c r="INV416" s="464"/>
      <c r="INW416" s="464"/>
      <c r="INX416" s="464"/>
      <c r="INY416" s="464"/>
      <c r="INZ416" s="464"/>
      <c r="IOA416" s="464"/>
      <c r="IOB416" s="464"/>
      <c r="IOC416" s="464"/>
      <c r="IOD416" s="464"/>
      <c r="IOE416" s="464"/>
      <c r="IOF416" s="464"/>
      <c r="IOG416" s="464"/>
      <c r="IOH416" s="464"/>
      <c r="IOI416" s="464"/>
      <c r="IOJ416" s="464"/>
      <c r="IOK416" s="464"/>
      <c r="IOL416" s="464"/>
      <c r="IOM416" s="464"/>
      <c r="ION416" s="464"/>
      <c r="IOO416" s="464"/>
      <c r="IOP416" s="464"/>
      <c r="IOQ416" s="464"/>
      <c r="IOR416" s="464"/>
      <c r="IOS416" s="464"/>
      <c r="IOT416" s="464"/>
      <c r="IOU416" s="464"/>
      <c r="IOV416" s="464"/>
      <c r="IOW416" s="464"/>
      <c r="IOX416" s="464"/>
      <c r="IOY416" s="464"/>
      <c r="IOZ416" s="464"/>
      <c r="IPA416" s="464"/>
      <c r="IPB416" s="464"/>
      <c r="IPC416" s="464"/>
      <c r="IPD416" s="464"/>
      <c r="IPE416" s="464"/>
      <c r="IPF416" s="464"/>
      <c r="IPG416" s="464"/>
      <c r="IPH416" s="464"/>
      <c r="IPI416" s="464"/>
      <c r="IPJ416" s="464"/>
      <c r="IPK416" s="464"/>
      <c r="IPL416" s="464"/>
      <c r="IPM416" s="464"/>
      <c r="IPN416" s="464"/>
      <c r="IPO416" s="464"/>
      <c r="IPP416" s="464"/>
      <c r="IPQ416" s="464"/>
      <c r="IPR416" s="464"/>
      <c r="IPS416" s="464"/>
      <c r="IPT416" s="464"/>
      <c r="IPU416" s="464"/>
      <c r="IPV416" s="464"/>
      <c r="IPW416" s="464"/>
      <c r="IPX416" s="464"/>
      <c r="IPY416" s="464"/>
      <c r="IPZ416" s="464"/>
      <c r="IQA416" s="464"/>
      <c r="IQB416" s="464"/>
      <c r="IQC416" s="464"/>
      <c r="IQD416" s="464"/>
      <c r="IQE416" s="464"/>
      <c r="IQF416" s="464"/>
      <c r="IQG416" s="464"/>
      <c r="IQH416" s="464"/>
      <c r="IQI416" s="464"/>
      <c r="IQJ416" s="464"/>
      <c r="IQK416" s="464"/>
      <c r="IQL416" s="464"/>
      <c r="IQM416" s="464"/>
      <c r="IQN416" s="464"/>
      <c r="IQO416" s="464"/>
      <c r="IQP416" s="464"/>
      <c r="IQQ416" s="464"/>
      <c r="IQR416" s="464"/>
      <c r="IQS416" s="464"/>
      <c r="IQT416" s="464"/>
      <c r="IQU416" s="464"/>
      <c r="IQV416" s="464"/>
      <c r="IQW416" s="464"/>
      <c r="IQX416" s="464"/>
      <c r="IQY416" s="464"/>
      <c r="IQZ416" s="464"/>
      <c r="IRA416" s="464"/>
      <c r="IRB416" s="464"/>
      <c r="IRC416" s="464"/>
      <c r="IRD416" s="464"/>
      <c r="IRE416" s="464"/>
      <c r="IRF416" s="464"/>
      <c r="IRG416" s="464"/>
      <c r="IRH416" s="464"/>
      <c r="IRI416" s="464"/>
      <c r="IRJ416" s="464"/>
      <c r="IRK416" s="464"/>
      <c r="IRL416" s="464"/>
      <c r="IRM416" s="464"/>
      <c r="IRN416" s="464"/>
      <c r="IRO416" s="464"/>
      <c r="IRP416" s="464"/>
      <c r="IRQ416" s="464"/>
      <c r="IRR416" s="464"/>
      <c r="IRS416" s="464"/>
      <c r="IRT416" s="464"/>
      <c r="IRU416" s="464"/>
      <c r="IRV416" s="464"/>
      <c r="IRW416" s="464"/>
      <c r="IRX416" s="464"/>
      <c r="IRY416" s="464"/>
      <c r="IRZ416" s="464"/>
      <c r="ISA416" s="464"/>
      <c r="ISB416" s="464"/>
      <c r="ISC416" s="464"/>
      <c r="ISD416" s="464"/>
      <c r="ISE416" s="464"/>
      <c r="ISF416" s="464"/>
      <c r="ISG416" s="464"/>
      <c r="ISH416" s="464"/>
      <c r="ISI416" s="464"/>
      <c r="ISJ416" s="464"/>
      <c r="ISK416" s="464"/>
      <c r="ISL416" s="464"/>
      <c r="ISM416" s="464"/>
      <c r="ISN416" s="464"/>
      <c r="ISO416" s="464"/>
      <c r="ISP416" s="464"/>
      <c r="ISQ416" s="464"/>
      <c r="ISR416" s="464"/>
      <c r="ISS416" s="464"/>
      <c r="IST416" s="464"/>
      <c r="ISU416" s="464"/>
      <c r="ISV416" s="464"/>
      <c r="ISW416" s="464"/>
      <c r="ISX416" s="464"/>
      <c r="ISY416" s="464"/>
      <c r="ISZ416" s="464"/>
      <c r="ITA416" s="464"/>
      <c r="ITB416" s="464"/>
      <c r="ITC416" s="464"/>
      <c r="ITD416" s="464"/>
      <c r="ITE416" s="464"/>
      <c r="ITF416" s="464"/>
      <c r="ITG416" s="464"/>
      <c r="ITH416" s="464"/>
      <c r="ITI416" s="464"/>
      <c r="ITJ416" s="464"/>
      <c r="ITK416" s="464"/>
      <c r="ITL416" s="464"/>
      <c r="ITM416" s="464"/>
      <c r="ITN416" s="464"/>
      <c r="ITO416" s="464"/>
      <c r="ITP416" s="464"/>
      <c r="ITQ416" s="464"/>
      <c r="ITR416" s="464"/>
      <c r="ITS416" s="464"/>
      <c r="ITT416" s="464"/>
      <c r="ITU416" s="464"/>
      <c r="ITV416" s="464"/>
      <c r="ITW416" s="464"/>
      <c r="ITX416" s="464"/>
      <c r="ITY416" s="464"/>
      <c r="ITZ416" s="464"/>
      <c r="IUA416" s="464"/>
      <c r="IUB416" s="464"/>
      <c r="IUC416" s="464"/>
      <c r="IUD416" s="464"/>
      <c r="IUE416" s="464"/>
      <c r="IUF416" s="464"/>
      <c r="IUG416" s="464"/>
      <c r="IUH416" s="464"/>
      <c r="IUI416" s="464"/>
      <c r="IUJ416" s="464"/>
      <c r="IUK416" s="464"/>
      <c r="IUL416" s="464"/>
      <c r="IUM416" s="464"/>
      <c r="IUN416" s="464"/>
      <c r="IUO416" s="464"/>
      <c r="IUP416" s="464"/>
      <c r="IUQ416" s="464"/>
      <c r="IUR416" s="464"/>
      <c r="IUS416" s="464"/>
      <c r="IUT416" s="464"/>
      <c r="IUU416" s="464"/>
      <c r="IUV416" s="464"/>
      <c r="IUW416" s="464"/>
      <c r="IUX416" s="464"/>
      <c r="IUY416" s="464"/>
      <c r="IUZ416" s="464"/>
      <c r="IVA416" s="464"/>
      <c r="IVB416" s="464"/>
      <c r="IVC416" s="464"/>
      <c r="IVD416" s="464"/>
      <c r="IVE416" s="464"/>
      <c r="IVF416" s="464"/>
      <c r="IVG416" s="464"/>
      <c r="IVH416" s="464"/>
      <c r="IVI416" s="464"/>
      <c r="IVJ416" s="464"/>
      <c r="IVK416" s="464"/>
      <c r="IVL416" s="464"/>
      <c r="IVM416" s="464"/>
      <c r="IVN416" s="464"/>
      <c r="IVO416" s="464"/>
      <c r="IVP416" s="464"/>
      <c r="IVQ416" s="464"/>
      <c r="IVR416" s="464"/>
      <c r="IVS416" s="464"/>
      <c r="IVT416" s="464"/>
      <c r="IVU416" s="464"/>
      <c r="IVV416" s="464"/>
      <c r="IVW416" s="464"/>
      <c r="IVX416" s="464"/>
      <c r="IVY416" s="464"/>
      <c r="IVZ416" s="464"/>
      <c r="IWA416" s="464"/>
      <c r="IWB416" s="464"/>
      <c r="IWC416" s="464"/>
      <c r="IWD416" s="464"/>
      <c r="IWE416" s="464"/>
      <c r="IWF416" s="464"/>
      <c r="IWG416" s="464"/>
      <c r="IWH416" s="464"/>
      <c r="IWI416" s="464"/>
      <c r="IWJ416" s="464"/>
      <c r="IWK416" s="464"/>
      <c r="IWL416" s="464"/>
      <c r="IWM416" s="464"/>
      <c r="IWN416" s="464"/>
      <c r="IWO416" s="464"/>
      <c r="IWP416" s="464"/>
      <c r="IWQ416" s="464"/>
      <c r="IWR416" s="464"/>
      <c r="IWS416" s="464"/>
      <c r="IWT416" s="464"/>
      <c r="IWU416" s="464"/>
      <c r="IWV416" s="464"/>
      <c r="IWW416" s="464"/>
      <c r="IWX416" s="464"/>
      <c r="IWY416" s="464"/>
      <c r="IWZ416" s="464"/>
      <c r="IXA416" s="464"/>
      <c r="IXB416" s="464"/>
      <c r="IXC416" s="464"/>
      <c r="IXD416" s="464"/>
      <c r="IXE416" s="464"/>
      <c r="IXF416" s="464"/>
      <c r="IXG416" s="464"/>
      <c r="IXH416" s="464"/>
      <c r="IXI416" s="464"/>
      <c r="IXJ416" s="464"/>
      <c r="IXK416" s="464"/>
      <c r="IXL416" s="464"/>
      <c r="IXM416" s="464"/>
      <c r="IXN416" s="464"/>
      <c r="IXO416" s="464"/>
      <c r="IXP416" s="464"/>
      <c r="IXQ416" s="464"/>
      <c r="IXR416" s="464"/>
      <c r="IXS416" s="464"/>
      <c r="IXT416" s="464"/>
      <c r="IXU416" s="464"/>
      <c r="IXV416" s="464"/>
      <c r="IXW416" s="464"/>
      <c r="IXX416" s="464"/>
      <c r="IXY416" s="464"/>
      <c r="IXZ416" s="464"/>
      <c r="IYA416" s="464"/>
      <c r="IYB416" s="464"/>
      <c r="IYC416" s="464"/>
      <c r="IYD416" s="464"/>
      <c r="IYE416" s="464"/>
      <c r="IYF416" s="464"/>
      <c r="IYG416" s="464"/>
      <c r="IYH416" s="464"/>
      <c r="IYI416" s="464"/>
      <c r="IYJ416" s="464"/>
      <c r="IYK416" s="464"/>
      <c r="IYL416" s="464"/>
      <c r="IYM416" s="464"/>
      <c r="IYN416" s="464"/>
      <c r="IYO416" s="464"/>
      <c r="IYP416" s="464"/>
      <c r="IYQ416" s="464"/>
      <c r="IYR416" s="464"/>
      <c r="IYS416" s="464"/>
      <c r="IYT416" s="464"/>
      <c r="IYU416" s="464"/>
      <c r="IYV416" s="464"/>
      <c r="IYW416" s="464"/>
      <c r="IYX416" s="464"/>
      <c r="IYY416" s="464"/>
      <c r="IYZ416" s="464"/>
      <c r="IZA416" s="464"/>
      <c r="IZB416" s="464"/>
      <c r="IZC416" s="464"/>
      <c r="IZD416" s="464"/>
      <c r="IZE416" s="464"/>
      <c r="IZF416" s="464"/>
      <c r="IZG416" s="464"/>
      <c r="IZH416" s="464"/>
      <c r="IZI416" s="464"/>
      <c r="IZJ416" s="464"/>
      <c r="IZK416" s="464"/>
      <c r="IZL416" s="464"/>
      <c r="IZM416" s="464"/>
      <c r="IZN416" s="464"/>
      <c r="IZO416" s="464"/>
      <c r="IZP416" s="464"/>
      <c r="IZQ416" s="464"/>
      <c r="IZR416" s="464"/>
      <c r="IZS416" s="464"/>
      <c r="IZT416" s="464"/>
      <c r="IZU416" s="464"/>
      <c r="IZV416" s="464"/>
      <c r="IZW416" s="464"/>
      <c r="IZX416" s="464"/>
      <c r="IZY416" s="464"/>
      <c r="IZZ416" s="464"/>
      <c r="JAA416" s="464"/>
      <c r="JAB416" s="464"/>
      <c r="JAC416" s="464"/>
      <c r="JAD416" s="464"/>
      <c r="JAE416" s="464"/>
      <c r="JAF416" s="464"/>
      <c r="JAG416" s="464"/>
      <c r="JAH416" s="464"/>
      <c r="JAI416" s="464"/>
      <c r="JAJ416" s="464"/>
      <c r="JAK416" s="464"/>
      <c r="JAL416" s="464"/>
      <c r="JAM416" s="464"/>
      <c r="JAN416" s="464"/>
      <c r="JAO416" s="464"/>
      <c r="JAP416" s="464"/>
      <c r="JAQ416" s="464"/>
      <c r="JAR416" s="464"/>
      <c r="JAS416" s="464"/>
      <c r="JAT416" s="464"/>
      <c r="JAU416" s="464"/>
      <c r="JAV416" s="464"/>
      <c r="JAW416" s="464"/>
      <c r="JAX416" s="464"/>
      <c r="JAY416" s="464"/>
      <c r="JAZ416" s="464"/>
      <c r="JBA416" s="464"/>
      <c r="JBB416" s="464"/>
      <c r="JBC416" s="464"/>
      <c r="JBD416" s="464"/>
      <c r="JBE416" s="464"/>
      <c r="JBF416" s="464"/>
      <c r="JBG416" s="464"/>
      <c r="JBH416" s="464"/>
      <c r="JBI416" s="464"/>
      <c r="JBJ416" s="464"/>
      <c r="JBK416" s="464"/>
      <c r="JBL416" s="464"/>
      <c r="JBM416" s="464"/>
      <c r="JBN416" s="464"/>
      <c r="JBO416" s="464"/>
      <c r="JBP416" s="464"/>
      <c r="JBQ416" s="464"/>
      <c r="JBR416" s="464"/>
      <c r="JBS416" s="464"/>
      <c r="JBT416" s="464"/>
      <c r="JBU416" s="464"/>
      <c r="JBV416" s="464"/>
      <c r="JBW416" s="464"/>
      <c r="JBX416" s="464"/>
      <c r="JBY416" s="464"/>
      <c r="JBZ416" s="464"/>
      <c r="JCA416" s="464"/>
      <c r="JCB416" s="464"/>
      <c r="JCC416" s="464"/>
      <c r="JCD416" s="464"/>
      <c r="JCE416" s="464"/>
      <c r="JCF416" s="464"/>
      <c r="JCG416" s="464"/>
      <c r="JCH416" s="464"/>
      <c r="JCI416" s="464"/>
      <c r="JCJ416" s="464"/>
      <c r="JCK416" s="464"/>
      <c r="JCL416" s="464"/>
      <c r="JCM416" s="464"/>
      <c r="JCN416" s="464"/>
      <c r="JCO416" s="464"/>
      <c r="JCP416" s="464"/>
      <c r="JCQ416" s="464"/>
      <c r="JCR416" s="464"/>
      <c r="JCS416" s="464"/>
      <c r="JCT416" s="464"/>
      <c r="JCU416" s="464"/>
      <c r="JCV416" s="464"/>
      <c r="JCW416" s="464"/>
      <c r="JCX416" s="464"/>
      <c r="JCY416" s="464"/>
      <c r="JCZ416" s="464"/>
      <c r="JDA416" s="464"/>
      <c r="JDB416" s="464"/>
      <c r="JDC416" s="464"/>
      <c r="JDD416" s="464"/>
      <c r="JDE416" s="464"/>
      <c r="JDF416" s="464"/>
      <c r="JDG416" s="464"/>
      <c r="JDH416" s="464"/>
      <c r="JDI416" s="464"/>
      <c r="JDJ416" s="464"/>
      <c r="JDK416" s="464"/>
      <c r="JDL416" s="464"/>
      <c r="JDM416" s="464"/>
      <c r="JDN416" s="464"/>
      <c r="JDO416" s="464"/>
      <c r="JDP416" s="464"/>
      <c r="JDQ416" s="464"/>
      <c r="JDR416" s="464"/>
      <c r="JDS416" s="464"/>
      <c r="JDT416" s="464"/>
      <c r="JDU416" s="464"/>
      <c r="JDV416" s="464"/>
      <c r="JDW416" s="464"/>
      <c r="JDX416" s="464"/>
      <c r="JDY416" s="464"/>
      <c r="JDZ416" s="464"/>
      <c r="JEA416" s="464"/>
      <c r="JEB416" s="464"/>
      <c r="JEC416" s="464"/>
      <c r="JED416" s="464"/>
      <c r="JEE416" s="464"/>
      <c r="JEF416" s="464"/>
      <c r="JEG416" s="464"/>
      <c r="JEH416" s="464"/>
      <c r="JEI416" s="464"/>
      <c r="JEJ416" s="464"/>
      <c r="JEK416" s="464"/>
      <c r="JEL416" s="464"/>
      <c r="JEM416" s="464"/>
      <c r="JEN416" s="464"/>
      <c r="JEO416" s="464"/>
      <c r="JEP416" s="464"/>
      <c r="JEQ416" s="464"/>
      <c r="JER416" s="464"/>
      <c r="JES416" s="464"/>
      <c r="JET416" s="464"/>
      <c r="JEU416" s="464"/>
      <c r="JEV416" s="464"/>
      <c r="JEW416" s="464"/>
      <c r="JEX416" s="464"/>
      <c r="JEY416" s="464"/>
      <c r="JEZ416" s="464"/>
      <c r="JFA416" s="464"/>
      <c r="JFB416" s="464"/>
      <c r="JFC416" s="464"/>
      <c r="JFD416" s="464"/>
      <c r="JFE416" s="464"/>
      <c r="JFF416" s="464"/>
      <c r="JFG416" s="464"/>
      <c r="JFH416" s="464"/>
      <c r="JFI416" s="464"/>
      <c r="JFJ416" s="464"/>
      <c r="JFK416" s="464"/>
      <c r="JFL416" s="464"/>
      <c r="JFM416" s="464"/>
      <c r="JFN416" s="464"/>
      <c r="JFO416" s="464"/>
      <c r="JFP416" s="464"/>
      <c r="JFQ416" s="464"/>
      <c r="JFR416" s="464"/>
      <c r="JFS416" s="464"/>
      <c r="JFT416" s="464"/>
      <c r="JFU416" s="464"/>
      <c r="JFV416" s="464"/>
      <c r="JFW416" s="464"/>
      <c r="JFX416" s="464"/>
      <c r="JFY416" s="464"/>
      <c r="JFZ416" s="464"/>
      <c r="JGA416" s="464"/>
      <c r="JGB416" s="464"/>
      <c r="JGC416" s="464"/>
      <c r="JGD416" s="464"/>
      <c r="JGE416" s="464"/>
      <c r="JGF416" s="464"/>
      <c r="JGG416" s="464"/>
      <c r="JGH416" s="464"/>
      <c r="JGI416" s="464"/>
      <c r="JGJ416" s="464"/>
      <c r="JGK416" s="464"/>
      <c r="JGL416" s="464"/>
      <c r="JGM416" s="464"/>
      <c r="JGN416" s="464"/>
      <c r="JGO416" s="464"/>
      <c r="JGP416" s="464"/>
      <c r="JGQ416" s="464"/>
      <c r="JGR416" s="464"/>
      <c r="JGS416" s="464"/>
      <c r="JGT416" s="464"/>
      <c r="JGU416" s="464"/>
      <c r="JGV416" s="464"/>
      <c r="JGW416" s="464"/>
      <c r="JGX416" s="464"/>
      <c r="JGY416" s="464"/>
      <c r="JGZ416" s="464"/>
      <c r="JHA416" s="464"/>
      <c r="JHB416" s="464"/>
      <c r="JHC416" s="464"/>
      <c r="JHD416" s="464"/>
      <c r="JHE416" s="464"/>
      <c r="JHF416" s="464"/>
      <c r="JHG416" s="464"/>
      <c r="JHH416" s="464"/>
      <c r="JHI416" s="464"/>
      <c r="JHJ416" s="464"/>
      <c r="JHK416" s="464"/>
      <c r="JHL416" s="464"/>
      <c r="JHM416" s="464"/>
      <c r="JHN416" s="464"/>
      <c r="JHO416" s="464"/>
      <c r="JHP416" s="464"/>
      <c r="JHQ416" s="464"/>
      <c r="JHR416" s="464"/>
      <c r="JHS416" s="464"/>
      <c r="JHT416" s="464"/>
      <c r="JHU416" s="464"/>
      <c r="JHV416" s="464"/>
      <c r="JHW416" s="464"/>
      <c r="JHX416" s="464"/>
      <c r="JHY416" s="464"/>
      <c r="JHZ416" s="464"/>
      <c r="JIA416" s="464"/>
      <c r="JIB416" s="464"/>
      <c r="JIC416" s="464"/>
      <c r="JID416" s="464"/>
      <c r="JIE416" s="464"/>
      <c r="JIF416" s="464"/>
      <c r="JIG416" s="464"/>
      <c r="JIH416" s="464"/>
      <c r="JII416" s="464"/>
      <c r="JIJ416" s="464"/>
      <c r="JIK416" s="464"/>
      <c r="JIL416" s="464"/>
      <c r="JIM416" s="464"/>
      <c r="JIN416" s="464"/>
      <c r="JIO416" s="464"/>
      <c r="JIP416" s="464"/>
      <c r="JIQ416" s="464"/>
      <c r="JIR416" s="464"/>
      <c r="JIS416" s="464"/>
      <c r="JIT416" s="464"/>
      <c r="JIU416" s="464"/>
      <c r="JIV416" s="464"/>
      <c r="JIW416" s="464"/>
      <c r="JIX416" s="464"/>
      <c r="JIY416" s="464"/>
      <c r="JIZ416" s="464"/>
      <c r="JJA416" s="464"/>
      <c r="JJB416" s="464"/>
      <c r="JJC416" s="464"/>
      <c r="JJD416" s="464"/>
      <c r="JJE416" s="464"/>
      <c r="JJF416" s="464"/>
      <c r="JJG416" s="464"/>
      <c r="JJH416" s="464"/>
      <c r="JJI416" s="464"/>
      <c r="JJJ416" s="464"/>
      <c r="JJK416" s="464"/>
      <c r="JJL416" s="464"/>
      <c r="JJM416" s="464"/>
      <c r="JJN416" s="464"/>
      <c r="JJO416" s="464"/>
      <c r="JJP416" s="464"/>
      <c r="JJQ416" s="464"/>
      <c r="JJR416" s="464"/>
      <c r="JJS416" s="464"/>
      <c r="JJT416" s="464"/>
      <c r="JJU416" s="464"/>
      <c r="JJV416" s="464"/>
      <c r="JJW416" s="464"/>
      <c r="JJX416" s="464"/>
      <c r="JJY416" s="464"/>
      <c r="JJZ416" s="464"/>
      <c r="JKA416" s="464"/>
      <c r="JKB416" s="464"/>
      <c r="JKC416" s="464"/>
      <c r="JKD416" s="464"/>
      <c r="JKE416" s="464"/>
      <c r="JKF416" s="464"/>
      <c r="JKG416" s="464"/>
      <c r="JKH416" s="464"/>
      <c r="JKI416" s="464"/>
      <c r="JKJ416" s="464"/>
      <c r="JKK416" s="464"/>
      <c r="JKL416" s="464"/>
      <c r="JKM416" s="464"/>
      <c r="JKN416" s="464"/>
      <c r="JKO416" s="464"/>
      <c r="JKP416" s="464"/>
      <c r="JKQ416" s="464"/>
      <c r="JKR416" s="464"/>
      <c r="JKS416" s="464"/>
      <c r="JKT416" s="464"/>
      <c r="JKU416" s="464"/>
      <c r="JKV416" s="464"/>
      <c r="JKW416" s="464"/>
      <c r="JKX416" s="464"/>
      <c r="JKY416" s="464"/>
      <c r="JKZ416" s="464"/>
      <c r="JLA416" s="464"/>
      <c r="JLB416" s="464"/>
      <c r="JLC416" s="464"/>
      <c r="JLD416" s="464"/>
      <c r="JLE416" s="464"/>
      <c r="JLF416" s="464"/>
      <c r="JLG416" s="464"/>
      <c r="JLH416" s="464"/>
      <c r="JLI416" s="464"/>
      <c r="JLJ416" s="464"/>
      <c r="JLK416" s="464"/>
      <c r="JLL416" s="464"/>
      <c r="JLM416" s="464"/>
      <c r="JLN416" s="464"/>
      <c r="JLO416" s="464"/>
      <c r="JLP416" s="464"/>
      <c r="JLQ416" s="464"/>
      <c r="JLR416" s="464"/>
      <c r="JLS416" s="464"/>
      <c r="JLT416" s="464"/>
      <c r="JLU416" s="464"/>
      <c r="JLV416" s="464"/>
      <c r="JLW416" s="464"/>
      <c r="JLX416" s="464"/>
      <c r="JLY416" s="464"/>
      <c r="JLZ416" s="464"/>
      <c r="JMA416" s="464"/>
      <c r="JMB416" s="464"/>
      <c r="JMC416" s="464"/>
      <c r="JMD416" s="464"/>
      <c r="JME416" s="464"/>
      <c r="JMF416" s="464"/>
      <c r="JMG416" s="464"/>
      <c r="JMH416" s="464"/>
      <c r="JMI416" s="464"/>
      <c r="JMJ416" s="464"/>
      <c r="JMK416" s="464"/>
      <c r="JML416" s="464"/>
      <c r="JMM416" s="464"/>
      <c r="JMN416" s="464"/>
      <c r="JMO416" s="464"/>
      <c r="JMP416" s="464"/>
      <c r="JMQ416" s="464"/>
      <c r="JMR416" s="464"/>
      <c r="JMS416" s="464"/>
      <c r="JMT416" s="464"/>
      <c r="JMU416" s="464"/>
      <c r="JMV416" s="464"/>
      <c r="JMW416" s="464"/>
      <c r="JMX416" s="464"/>
      <c r="JMY416" s="464"/>
      <c r="JMZ416" s="464"/>
      <c r="JNA416" s="464"/>
      <c r="JNB416" s="464"/>
      <c r="JNC416" s="464"/>
      <c r="JND416" s="464"/>
      <c r="JNE416" s="464"/>
      <c r="JNF416" s="464"/>
      <c r="JNG416" s="464"/>
      <c r="JNH416" s="464"/>
      <c r="JNI416" s="464"/>
      <c r="JNJ416" s="464"/>
      <c r="JNK416" s="464"/>
      <c r="JNL416" s="464"/>
      <c r="JNM416" s="464"/>
      <c r="JNN416" s="464"/>
      <c r="JNO416" s="464"/>
      <c r="JNP416" s="464"/>
      <c r="JNQ416" s="464"/>
      <c r="JNR416" s="464"/>
      <c r="JNS416" s="464"/>
      <c r="JNT416" s="464"/>
      <c r="JNU416" s="464"/>
      <c r="JNV416" s="464"/>
      <c r="JNW416" s="464"/>
      <c r="JNX416" s="464"/>
      <c r="JNY416" s="464"/>
      <c r="JNZ416" s="464"/>
      <c r="JOA416" s="464"/>
      <c r="JOB416" s="464"/>
      <c r="JOC416" s="464"/>
      <c r="JOD416" s="464"/>
      <c r="JOE416" s="464"/>
      <c r="JOF416" s="464"/>
      <c r="JOG416" s="464"/>
      <c r="JOH416" s="464"/>
      <c r="JOI416" s="464"/>
      <c r="JOJ416" s="464"/>
      <c r="JOK416" s="464"/>
      <c r="JOL416" s="464"/>
      <c r="JOM416" s="464"/>
      <c r="JON416" s="464"/>
      <c r="JOO416" s="464"/>
      <c r="JOP416" s="464"/>
      <c r="JOQ416" s="464"/>
      <c r="JOR416" s="464"/>
      <c r="JOS416" s="464"/>
      <c r="JOT416" s="464"/>
      <c r="JOU416" s="464"/>
      <c r="JOV416" s="464"/>
      <c r="JOW416" s="464"/>
      <c r="JOX416" s="464"/>
      <c r="JOY416" s="464"/>
      <c r="JOZ416" s="464"/>
      <c r="JPA416" s="464"/>
      <c r="JPB416" s="464"/>
      <c r="JPC416" s="464"/>
      <c r="JPD416" s="464"/>
      <c r="JPE416" s="464"/>
      <c r="JPF416" s="464"/>
      <c r="JPG416" s="464"/>
      <c r="JPH416" s="464"/>
      <c r="JPI416" s="464"/>
      <c r="JPJ416" s="464"/>
      <c r="JPK416" s="464"/>
      <c r="JPL416" s="464"/>
      <c r="JPM416" s="464"/>
      <c r="JPN416" s="464"/>
      <c r="JPO416" s="464"/>
      <c r="JPP416" s="464"/>
      <c r="JPQ416" s="464"/>
      <c r="JPR416" s="464"/>
      <c r="JPS416" s="464"/>
      <c r="JPT416" s="464"/>
      <c r="JPU416" s="464"/>
      <c r="JPV416" s="464"/>
      <c r="JPW416" s="464"/>
      <c r="JPX416" s="464"/>
      <c r="JPY416" s="464"/>
      <c r="JPZ416" s="464"/>
      <c r="JQA416" s="464"/>
      <c r="JQB416" s="464"/>
      <c r="JQC416" s="464"/>
      <c r="JQD416" s="464"/>
      <c r="JQE416" s="464"/>
      <c r="JQF416" s="464"/>
      <c r="JQG416" s="464"/>
      <c r="JQH416" s="464"/>
      <c r="JQI416" s="464"/>
      <c r="JQJ416" s="464"/>
      <c r="JQK416" s="464"/>
      <c r="JQL416" s="464"/>
      <c r="JQM416" s="464"/>
      <c r="JQN416" s="464"/>
      <c r="JQO416" s="464"/>
      <c r="JQP416" s="464"/>
      <c r="JQQ416" s="464"/>
      <c r="JQR416" s="464"/>
      <c r="JQS416" s="464"/>
      <c r="JQT416" s="464"/>
      <c r="JQU416" s="464"/>
      <c r="JQV416" s="464"/>
      <c r="JQW416" s="464"/>
      <c r="JQX416" s="464"/>
      <c r="JQY416" s="464"/>
      <c r="JQZ416" s="464"/>
      <c r="JRA416" s="464"/>
      <c r="JRB416" s="464"/>
      <c r="JRC416" s="464"/>
      <c r="JRD416" s="464"/>
      <c r="JRE416" s="464"/>
      <c r="JRF416" s="464"/>
      <c r="JRG416" s="464"/>
      <c r="JRH416" s="464"/>
      <c r="JRI416" s="464"/>
      <c r="JRJ416" s="464"/>
      <c r="JRK416" s="464"/>
      <c r="JRL416" s="464"/>
      <c r="JRM416" s="464"/>
      <c r="JRN416" s="464"/>
      <c r="JRO416" s="464"/>
      <c r="JRP416" s="464"/>
      <c r="JRQ416" s="464"/>
      <c r="JRR416" s="464"/>
      <c r="JRS416" s="464"/>
      <c r="JRT416" s="464"/>
      <c r="JRU416" s="464"/>
      <c r="JRV416" s="464"/>
      <c r="JRW416" s="464"/>
      <c r="JRX416" s="464"/>
      <c r="JRY416" s="464"/>
      <c r="JRZ416" s="464"/>
      <c r="JSA416" s="464"/>
      <c r="JSB416" s="464"/>
      <c r="JSC416" s="464"/>
      <c r="JSD416" s="464"/>
      <c r="JSE416" s="464"/>
      <c r="JSF416" s="464"/>
      <c r="JSG416" s="464"/>
      <c r="JSH416" s="464"/>
      <c r="JSI416" s="464"/>
      <c r="JSJ416" s="464"/>
      <c r="JSK416" s="464"/>
      <c r="JSL416" s="464"/>
      <c r="JSM416" s="464"/>
      <c r="JSN416" s="464"/>
      <c r="JSO416" s="464"/>
      <c r="JSP416" s="464"/>
      <c r="JSQ416" s="464"/>
      <c r="JSR416" s="464"/>
      <c r="JSS416" s="464"/>
      <c r="JST416" s="464"/>
      <c r="JSU416" s="464"/>
      <c r="JSV416" s="464"/>
      <c r="JSW416" s="464"/>
      <c r="JSX416" s="464"/>
      <c r="JSY416" s="464"/>
      <c r="JSZ416" s="464"/>
      <c r="JTA416" s="464"/>
      <c r="JTB416" s="464"/>
      <c r="JTC416" s="464"/>
      <c r="JTD416" s="464"/>
      <c r="JTE416" s="464"/>
      <c r="JTF416" s="464"/>
      <c r="JTG416" s="464"/>
      <c r="JTH416" s="464"/>
      <c r="JTI416" s="464"/>
      <c r="JTJ416" s="464"/>
      <c r="JTK416" s="464"/>
      <c r="JTL416" s="464"/>
      <c r="JTM416" s="464"/>
      <c r="JTN416" s="464"/>
      <c r="JTO416" s="464"/>
      <c r="JTP416" s="464"/>
      <c r="JTQ416" s="464"/>
      <c r="JTR416" s="464"/>
      <c r="JTS416" s="464"/>
      <c r="JTT416" s="464"/>
      <c r="JTU416" s="464"/>
      <c r="JTV416" s="464"/>
      <c r="JTW416" s="464"/>
      <c r="JTX416" s="464"/>
      <c r="JTY416" s="464"/>
      <c r="JTZ416" s="464"/>
      <c r="JUA416" s="464"/>
      <c r="JUB416" s="464"/>
      <c r="JUC416" s="464"/>
      <c r="JUD416" s="464"/>
      <c r="JUE416" s="464"/>
      <c r="JUF416" s="464"/>
      <c r="JUG416" s="464"/>
      <c r="JUH416" s="464"/>
      <c r="JUI416" s="464"/>
      <c r="JUJ416" s="464"/>
      <c r="JUK416" s="464"/>
      <c r="JUL416" s="464"/>
      <c r="JUM416" s="464"/>
      <c r="JUN416" s="464"/>
      <c r="JUO416" s="464"/>
      <c r="JUP416" s="464"/>
      <c r="JUQ416" s="464"/>
      <c r="JUR416" s="464"/>
      <c r="JUS416" s="464"/>
      <c r="JUT416" s="464"/>
      <c r="JUU416" s="464"/>
      <c r="JUV416" s="464"/>
      <c r="JUW416" s="464"/>
      <c r="JUX416" s="464"/>
      <c r="JUY416" s="464"/>
      <c r="JUZ416" s="464"/>
      <c r="JVA416" s="464"/>
      <c r="JVB416" s="464"/>
      <c r="JVC416" s="464"/>
      <c r="JVD416" s="464"/>
      <c r="JVE416" s="464"/>
      <c r="JVF416" s="464"/>
      <c r="JVG416" s="464"/>
      <c r="JVH416" s="464"/>
      <c r="JVI416" s="464"/>
      <c r="JVJ416" s="464"/>
      <c r="JVK416" s="464"/>
      <c r="JVL416" s="464"/>
      <c r="JVM416" s="464"/>
      <c r="JVN416" s="464"/>
      <c r="JVO416" s="464"/>
      <c r="JVP416" s="464"/>
      <c r="JVQ416" s="464"/>
      <c r="JVR416" s="464"/>
      <c r="JVS416" s="464"/>
      <c r="JVT416" s="464"/>
      <c r="JVU416" s="464"/>
      <c r="JVV416" s="464"/>
      <c r="JVW416" s="464"/>
      <c r="JVX416" s="464"/>
      <c r="JVY416" s="464"/>
      <c r="JVZ416" s="464"/>
      <c r="JWA416" s="464"/>
      <c r="JWB416" s="464"/>
      <c r="JWC416" s="464"/>
      <c r="JWD416" s="464"/>
      <c r="JWE416" s="464"/>
      <c r="JWF416" s="464"/>
      <c r="JWG416" s="464"/>
      <c r="JWH416" s="464"/>
      <c r="JWI416" s="464"/>
      <c r="JWJ416" s="464"/>
      <c r="JWK416" s="464"/>
      <c r="JWL416" s="464"/>
      <c r="JWM416" s="464"/>
      <c r="JWN416" s="464"/>
      <c r="JWO416" s="464"/>
      <c r="JWP416" s="464"/>
      <c r="JWQ416" s="464"/>
      <c r="JWR416" s="464"/>
      <c r="JWS416" s="464"/>
      <c r="JWT416" s="464"/>
      <c r="JWU416" s="464"/>
      <c r="JWV416" s="464"/>
      <c r="JWW416" s="464"/>
      <c r="JWX416" s="464"/>
      <c r="JWY416" s="464"/>
      <c r="JWZ416" s="464"/>
      <c r="JXA416" s="464"/>
      <c r="JXB416" s="464"/>
      <c r="JXC416" s="464"/>
      <c r="JXD416" s="464"/>
      <c r="JXE416" s="464"/>
      <c r="JXF416" s="464"/>
      <c r="JXG416" s="464"/>
      <c r="JXH416" s="464"/>
      <c r="JXI416" s="464"/>
      <c r="JXJ416" s="464"/>
      <c r="JXK416" s="464"/>
      <c r="JXL416" s="464"/>
      <c r="JXM416" s="464"/>
      <c r="JXN416" s="464"/>
      <c r="JXO416" s="464"/>
      <c r="JXP416" s="464"/>
      <c r="JXQ416" s="464"/>
      <c r="JXR416" s="464"/>
      <c r="JXS416" s="464"/>
      <c r="JXT416" s="464"/>
      <c r="JXU416" s="464"/>
      <c r="JXV416" s="464"/>
      <c r="JXW416" s="464"/>
      <c r="JXX416" s="464"/>
      <c r="JXY416" s="464"/>
      <c r="JXZ416" s="464"/>
      <c r="JYA416" s="464"/>
      <c r="JYB416" s="464"/>
      <c r="JYC416" s="464"/>
      <c r="JYD416" s="464"/>
      <c r="JYE416" s="464"/>
      <c r="JYF416" s="464"/>
      <c r="JYG416" s="464"/>
      <c r="JYH416" s="464"/>
      <c r="JYI416" s="464"/>
      <c r="JYJ416" s="464"/>
      <c r="JYK416" s="464"/>
      <c r="JYL416" s="464"/>
      <c r="JYM416" s="464"/>
      <c r="JYN416" s="464"/>
      <c r="JYO416" s="464"/>
      <c r="JYP416" s="464"/>
      <c r="JYQ416" s="464"/>
      <c r="JYR416" s="464"/>
      <c r="JYS416" s="464"/>
      <c r="JYT416" s="464"/>
      <c r="JYU416" s="464"/>
      <c r="JYV416" s="464"/>
      <c r="JYW416" s="464"/>
      <c r="JYX416" s="464"/>
      <c r="JYY416" s="464"/>
      <c r="JYZ416" s="464"/>
      <c r="JZA416" s="464"/>
      <c r="JZB416" s="464"/>
      <c r="JZC416" s="464"/>
      <c r="JZD416" s="464"/>
      <c r="JZE416" s="464"/>
      <c r="JZF416" s="464"/>
      <c r="JZG416" s="464"/>
      <c r="JZH416" s="464"/>
      <c r="JZI416" s="464"/>
      <c r="JZJ416" s="464"/>
      <c r="JZK416" s="464"/>
      <c r="JZL416" s="464"/>
      <c r="JZM416" s="464"/>
      <c r="JZN416" s="464"/>
      <c r="JZO416" s="464"/>
      <c r="JZP416" s="464"/>
      <c r="JZQ416" s="464"/>
      <c r="JZR416" s="464"/>
      <c r="JZS416" s="464"/>
      <c r="JZT416" s="464"/>
      <c r="JZU416" s="464"/>
      <c r="JZV416" s="464"/>
      <c r="JZW416" s="464"/>
      <c r="JZX416" s="464"/>
      <c r="JZY416" s="464"/>
      <c r="JZZ416" s="464"/>
      <c r="KAA416" s="464"/>
      <c r="KAB416" s="464"/>
      <c r="KAC416" s="464"/>
      <c r="KAD416" s="464"/>
      <c r="KAE416" s="464"/>
      <c r="KAF416" s="464"/>
      <c r="KAG416" s="464"/>
      <c r="KAH416" s="464"/>
      <c r="KAI416" s="464"/>
      <c r="KAJ416" s="464"/>
      <c r="KAK416" s="464"/>
      <c r="KAL416" s="464"/>
      <c r="KAM416" s="464"/>
      <c r="KAN416" s="464"/>
      <c r="KAO416" s="464"/>
      <c r="KAP416" s="464"/>
      <c r="KAQ416" s="464"/>
      <c r="KAR416" s="464"/>
      <c r="KAS416" s="464"/>
      <c r="KAT416" s="464"/>
      <c r="KAU416" s="464"/>
      <c r="KAV416" s="464"/>
      <c r="KAW416" s="464"/>
      <c r="KAX416" s="464"/>
      <c r="KAY416" s="464"/>
      <c r="KAZ416" s="464"/>
      <c r="KBA416" s="464"/>
      <c r="KBB416" s="464"/>
      <c r="KBC416" s="464"/>
      <c r="KBD416" s="464"/>
      <c r="KBE416" s="464"/>
      <c r="KBF416" s="464"/>
      <c r="KBG416" s="464"/>
      <c r="KBH416" s="464"/>
      <c r="KBI416" s="464"/>
      <c r="KBJ416" s="464"/>
      <c r="KBK416" s="464"/>
      <c r="KBL416" s="464"/>
      <c r="KBM416" s="464"/>
      <c r="KBN416" s="464"/>
      <c r="KBO416" s="464"/>
      <c r="KBP416" s="464"/>
      <c r="KBQ416" s="464"/>
      <c r="KBR416" s="464"/>
      <c r="KBS416" s="464"/>
      <c r="KBT416" s="464"/>
      <c r="KBU416" s="464"/>
      <c r="KBV416" s="464"/>
      <c r="KBW416" s="464"/>
      <c r="KBX416" s="464"/>
      <c r="KBY416" s="464"/>
      <c r="KBZ416" s="464"/>
      <c r="KCA416" s="464"/>
      <c r="KCB416" s="464"/>
      <c r="KCC416" s="464"/>
      <c r="KCD416" s="464"/>
      <c r="KCE416" s="464"/>
      <c r="KCF416" s="464"/>
      <c r="KCG416" s="464"/>
      <c r="KCH416" s="464"/>
      <c r="KCI416" s="464"/>
      <c r="KCJ416" s="464"/>
      <c r="KCK416" s="464"/>
      <c r="KCL416" s="464"/>
      <c r="KCM416" s="464"/>
      <c r="KCN416" s="464"/>
      <c r="KCO416" s="464"/>
      <c r="KCP416" s="464"/>
      <c r="KCQ416" s="464"/>
      <c r="KCR416" s="464"/>
      <c r="KCS416" s="464"/>
      <c r="KCT416" s="464"/>
      <c r="KCU416" s="464"/>
      <c r="KCV416" s="464"/>
      <c r="KCW416" s="464"/>
      <c r="KCX416" s="464"/>
      <c r="KCY416" s="464"/>
      <c r="KCZ416" s="464"/>
      <c r="KDA416" s="464"/>
      <c r="KDB416" s="464"/>
      <c r="KDC416" s="464"/>
      <c r="KDD416" s="464"/>
      <c r="KDE416" s="464"/>
      <c r="KDF416" s="464"/>
      <c r="KDG416" s="464"/>
      <c r="KDH416" s="464"/>
      <c r="KDI416" s="464"/>
      <c r="KDJ416" s="464"/>
      <c r="KDK416" s="464"/>
      <c r="KDL416" s="464"/>
      <c r="KDM416" s="464"/>
      <c r="KDN416" s="464"/>
      <c r="KDO416" s="464"/>
      <c r="KDP416" s="464"/>
      <c r="KDQ416" s="464"/>
      <c r="KDR416" s="464"/>
      <c r="KDS416" s="464"/>
      <c r="KDT416" s="464"/>
      <c r="KDU416" s="464"/>
      <c r="KDV416" s="464"/>
      <c r="KDW416" s="464"/>
      <c r="KDX416" s="464"/>
      <c r="KDY416" s="464"/>
      <c r="KDZ416" s="464"/>
      <c r="KEA416" s="464"/>
      <c r="KEB416" s="464"/>
      <c r="KEC416" s="464"/>
      <c r="KED416" s="464"/>
      <c r="KEE416" s="464"/>
      <c r="KEF416" s="464"/>
      <c r="KEG416" s="464"/>
      <c r="KEH416" s="464"/>
      <c r="KEI416" s="464"/>
      <c r="KEJ416" s="464"/>
      <c r="KEK416" s="464"/>
      <c r="KEL416" s="464"/>
      <c r="KEM416" s="464"/>
      <c r="KEN416" s="464"/>
      <c r="KEO416" s="464"/>
      <c r="KEP416" s="464"/>
      <c r="KEQ416" s="464"/>
      <c r="KER416" s="464"/>
      <c r="KES416" s="464"/>
      <c r="KET416" s="464"/>
      <c r="KEU416" s="464"/>
      <c r="KEV416" s="464"/>
      <c r="KEW416" s="464"/>
      <c r="KEX416" s="464"/>
      <c r="KEY416" s="464"/>
      <c r="KEZ416" s="464"/>
      <c r="KFA416" s="464"/>
      <c r="KFB416" s="464"/>
      <c r="KFC416" s="464"/>
      <c r="KFD416" s="464"/>
      <c r="KFE416" s="464"/>
      <c r="KFF416" s="464"/>
      <c r="KFG416" s="464"/>
      <c r="KFH416" s="464"/>
      <c r="KFI416" s="464"/>
      <c r="KFJ416" s="464"/>
      <c r="KFK416" s="464"/>
      <c r="KFL416" s="464"/>
      <c r="KFM416" s="464"/>
      <c r="KFN416" s="464"/>
      <c r="KFO416" s="464"/>
      <c r="KFP416" s="464"/>
      <c r="KFQ416" s="464"/>
      <c r="KFR416" s="464"/>
      <c r="KFS416" s="464"/>
      <c r="KFT416" s="464"/>
      <c r="KFU416" s="464"/>
      <c r="KFV416" s="464"/>
      <c r="KFW416" s="464"/>
      <c r="KFX416" s="464"/>
      <c r="KFY416" s="464"/>
      <c r="KFZ416" s="464"/>
      <c r="KGA416" s="464"/>
      <c r="KGB416" s="464"/>
      <c r="KGC416" s="464"/>
      <c r="KGD416" s="464"/>
      <c r="KGE416" s="464"/>
      <c r="KGF416" s="464"/>
      <c r="KGG416" s="464"/>
      <c r="KGH416" s="464"/>
      <c r="KGI416" s="464"/>
      <c r="KGJ416" s="464"/>
      <c r="KGK416" s="464"/>
      <c r="KGL416" s="464"/>
      <c r="KGM416" s="464"/>
      <c r="KGN416" s="464"/>
      <c r="KGO416" s="464"/>
      <c r="KGP416" s="464"/>
      <c r="KGQ416" s="464"/>
      <c r="KGR416" s="464"/>
      <c r="KGS416" s="464"/>
      <c r="KGT416" s="464"/>
      <c r="KGU416" s="464"/>
      <c r="KGV416" s="464"/>
      <c r="KGW416" s="464"/>
      <c r="KGX416" s="464"/>
      <c r="KGY416" s="464"/>
      <c r="KGZ416" s="464"/>
      <c r="KHA416" s="464"/>
      <c r="KHB416" s="464"/>
      <c r="KHC416" s="464"/>
      <c r="KHD416" s="464"/>
      <c r="KHE416" s="464"/>
      <c r="KHF416" s="464"/>
      <c r="KHG416" s="464"/>
      <c r="KHH416" s="464"/>
      <c r="KHI416" s="464"/>
      <c r="KHJ416" s="464"/>
      <c r="KHK416" s="464"/>
      <c r="KHL416" s="464"/>
      <c r="KHM416" s="464"/>
      <c r="KHN416" s="464"/>
      <c r="KHO416" s="464"/>
      <c r="KHP416" s="464"/>
      <c r="KHQ416" s="464"/>
      <c r="KHR416" s="464"/>
      <c r="KHS416" s="464"/>
      <c r="KHT416" s="464"/>
      <c r="KHU416" s="464"/>
      <c r="KHV416" s="464"/>
      <c r="KHW416" s="464"/>
      <c r="KHX416" s="464"/>
      <c r="KHY416" s="464"/>
      <c r="KHZ416" s="464"/>
      <c r="KIA416" s="464"/>
      <c r="KIB416" s="464"/>
      <c r="KIC416" s="464"/>
      <c r="KID416" s="464"/>
      <c r="KIE416" s="464"/>
      <c r="KIF416" s="464"/>
      <c r="KIG416" s="464"/>
      <c r="KIH416" s="464"/>
      <c r="KII416" s="464"/>
      <c r="KIJ416" s="464"/>
      <c r="KIK416" s="464"/>
      <c r="KIL416" s="464"/>
      <c r="KIM416" s="464"/>
      <c r="KIN416" s="464"/>
      <c r="KIO416" s="464"/>
      <c r="KIP416" s="464"/>
      <c r="KIQ416" s="464"/>
      <c r="KIR416" s="464"/>
      <c r="KIS416" s="464"/>
      <c r="KIT416" s="464"/>
      <c r="KIU416" s="464"/>
      <c r="KIV416" s="464"/>
      <c r="KIW416" s="464"/>
      <c r="KIX416" s="464"/>
      <c r="KIY416" s="464"/>
      <c r="KIZ416" s="464"/>
      <c r="KJA416" s="464"/>
      <c r="KJB416" s="464"/>
      <c r="KJC416" s="464"/>
      <c r="KJD416" s="464"/>
      <c r="KJE416" s="464"/>
      <c r="KJF416" s="464"/>
      <c r="KJG416" s="464"/>
      <c r="KJH416" s="464"/>
      <c r="KJI416" s="464"/>
      <c r="KJJ416" s="464"/>
      <c r="KJK416" s="464"/>
      <c r="KJL416" s="464"/>
      <c r="KJM416" s="464"/>
      <c r="KJN416" s="464"/>
      <c r="KJO416" s="464"/>
      <c r="KJP416" s="464"/>
      <c r="KJQ416" s="464"/>
      <c r="KJR416" s="464"/>
      <c r="KJS416" s="464"/>
      <c r="KJT416" s="464"/>
      <c r="KJU416" s="464"/>
      <c r="KJV416" s="464"/>
      <c r="KJW416" s="464"/>
      <c r="KJX416" s="464"/>
      <c r="KJY416" s="464"/>
      <c r="KJZ416" s="464"/>
      <c r="KKA416" s="464"/>
      <c r="KKB416" s="464"/>
      <c r="KKC416" s="464"/>
      <c r="KKD416" s="464"/>
      <c r="KKE416" s="464"/>
      <c r="KKF416" s="464"/>
      <c r="KKG416" s="464"/>
      <c r="KKH416" s="464"/>
      <c r="KKI416" s="464"/>
      <c r="KKJ416" s="464"/>
      <c r="KKK416" s="464"/>
      <c r="KKL416" s="464"/>
      <c r="KKM416" s="464"/>
      <c r="KKN416" s="464"/>
      <c r="KKO416" s="464"/>
      <c r="KKP416" s="464"/>
      <c r="KKQ416" s="464"/>
      <c r="KKR416" s="464"/>
      <c r="KKS416" s="464"/>
      <c r="KKT416" s="464"/>
      <c r="KKU416" s="464"/>
      <c r="KKV416" s="464"/>
      <c r="KKW416" s="464"/>
      <c r="KKX416" s="464"/>
      <c r="KKY416" s="464"/>
      <c r="KKZ416" s="464"/>
      <c r="KLA416" s="464"/>
      <c r="KLB416" s="464"/>
      <c r="KLC416" s="464"/>
      <c r="KLD416" s="464"/>
      <c r="KLE416" s="464"/>
      <c r="KLF416" s="464"/>
      <c r="KLG416" s="464"/>
      <c r="KLH416" s="464"/>
      <c r="KLI416" s="464"/>
      <c r="KLJ416" s="464"/>
      <c r="KLK416" s="464"/>
      <c r="KLL416" s="464"/>
      <c r="KLM416" s="464"/>
      <c r="KLN416" s="464"/>
      <c r="KLO416" s="464"/>
      <c r="KLP416" s="464"/>
      <c r="KLQ416" s="464"/>
      <c r="KLR416" s="464"/>
      <c r="KLS416" s="464"/>
      <c r="KLT416" s="464"/>
      <c r="KLU416" s="464"/>
      <c r="KLV416" s="464"/>
      <c r="KLW416" s="464"/>
      <c r="KLX416" s="464"/>
      <c r="KLY416" s="464"/>
      <c r="KLZ416" s="464"/>
      <c r="KMA416" s="464"/>
      <c r="KMB416" s="464"/>
      <c r="KMC416" s="464"/>
      <c r="KMD416" s="464"/>
      <c r="KME416" s="464"/>
      <c r="KMF416" s="464"/>
      <c r="KMG416" s="464"/>
      <c r="KMH416" s="464"/>
      <c r="KMI416" s="464"/>
      <c r="KMJ416" s="464"/>
      <c r="KMK416" s="464"/>
      <c r="KML416" s="464"/>
      <c r="KMM416" s="464"/>
      <c r="KMN416" s="464"/>
      <c r="KMO416" s="464"/>
      <c r="KMP416" s="464"/>
      <c r="KMQ416" s="464"/>
      <c r="KMR416" s="464"/>
      <c r="KMS416" s="464"/>
      <c r="KMT416" s="464"/>
      <c r="KMU416" s="464"/>
      <c r="KMV416" s="464"/>
      <c r="KMW416" s="464"/>
      <c r="KMX416" s="464"/>
      <c r="KMY416" s="464"/>
      <c r="KMZ416" s="464"/>
      <c r="KNA416" s="464"/>
      <c r="KNB416" s="464"/>
      <c r="KNC416" s="464"/>
      <c r="KND416" s="464"/>
      <c r="KNE416" s="464"/>
      <c r="KNF416" s="464"/>
      <c r="KNG416" s="464"/>
      <c r="KNH416" s="464"/>
      <c r="KNI416" s="464"/>
      <c r="KNJ416" s="464"/>
      <c r="KNK416" s="464"/>
      <c r="KNL416" s="464"/>
      <c r="KNM416" s="464"/>
      <c r="KNN416" s="464"/>
      <c r="KNO416" s="464"/>
      <c r="KNP416" s="464"/>
      <c r="KNQ416" s="464"/>
      <c r="KNR416" s="464"/>
      <c r="KNS416" s="464"/>
      <c r="KNT416" s="464"/>
      <c r="KNU416" s="464"/>
      <c r="KNV416" s="464"/>
      <c r="KNW416" s="464"/>
      <c r="KNX416" s="464"/>
      <c r="KNY416" s="464"/>
      <c r="KNZ416" s="464"/>
      <c r="KOA416" s="464"/>
      <c r="KOB416" s="464"/>
      <c r="KOC416" s="464"/>
      <c r="KOD416" s="464"/>
      <c r="KOE416" s="464"/>
      <c r="KOF416" s="464"/>
      <c r="KOG416" s="464"/>
      <c r="KOH416" s="464"/>
      <c r="KOI416" s="464"/>
      <c r="KOJ416" s="464"/>
      <c r="KOK416" s="464"/>
      <c r="KOL416" s="464"/>
      <c r="KOM416" s="464"/>
      <c r="KON416" s="464"/>
      <c r="KOO416" s="464"/>
      <c r="KOP416" s="464"/>
      <c r="KOQ416" s="464"/>
      <c r="KOR416" s="464"/>
      <c r="KOS416" s="464"/>
      <c r="KOT416" s="464"/>
      <c r="KOU416" s="464"/>
      <c r="KOV416" s="464"/>
      <c r="KOW416" s="464"/>
      <c r="KOX416" s="464"/>
      <c r="KOY416" s="464"/>
      <c r="KOZ416" s="464"/>
      <c r="KPA416" s="464"/>
      <c r="KPB416" s="464"/>
      <c r="KPC416" s="464"/>
      <c r="KPD416" s="464"/>
      <c r="KPE416" s="464"/>
      <c r="KPF416" s="464"/>
      <c r="KPG416" s="464"/>
      <c r="KPH416" s="464"/>
      <c r="KPI416" s="464"/>
      <c r="KPJ416" s="464"/>
      <c r="KPK416" s="464"/>
      <c r="KPL416" s="464"/>
      <c r="KPM416" s="464"/>
      <c r="KPN416" s="464"/>
      <c r="KPO416" s="464"/>
      <c r="KPP416" s="464"/>
      <c r="KPQ416" s="464"/>
      <c r="KPR416" s="464"/>
      <c r="KPS416" s="464"/>
      <c r="KPT416" s="464"/>
      <c r="KPU416" s="464"/>
      <c r="KPV416" s="464"/>
      <c r="KPW416" s="464"/>
      <c r="KPX416" s="464"/>
      <c r="KPY416" s="464"/>
      <c r="KPZ416" s="464"/>
      <c r="KQA416" s="464"/>
      <c r="KQB416" s="464"/>
      <c r="KQC416" s="464"/>
      <c r="KQD416" s="464"/>
      <c r="KQE416" s="464"/>
      <c r="KQF416" s="464"/>
      <c r="KQG416" s="464"/>
      <c r="KQH416" s="464"/>
      <c r="KQI416" s="464"/>
      <c r="KQJ416" s="464"/>
      <c r="KQK416" s="464"/>
      <c r="KQL416" s="464"/>
      <c r="KQM416" s="464"/>
      <c r="KQN416" s="464"/>
      <c r="KQO416" s="464"/>
      <c r="KQP416" s="464"/>
      <c r="KQQ416" s="464"/>
      <c r="KQR416" s="464"/>
      <c r="KQS416" s="464"/>
      <c r="KQT416" s="464"/>
      <c r="KQU416" s="464"/>
      <c r="KQV416" s="464"/>
      <c r="KQW416" s="464"/>
      <c r="KQX416" s="464"/>
      <c r="KQY416" s="464"/>
      <c r="KQZ416" s="464"/>
      <c r="KRA416" s="464"/>
      <c r="KRB416" s="464"/>
      <c r="KRC416" s="464"/>
      <c r="KRD416" s="464"/>
      <c r="KRE416" s="464"/>
      <c r="KRF416" s="464"/>
      <c r="KRG416" s="464"/>
      <c r="KRH416" s="464"/>
      <c r="KRI416" s="464"/>
      <c r="KRJ416" s="464"/>
      <c r="KRK416" s="464"/>
      <c r="KRL416" s="464"/>
      <c r="KRM416" s="464"/>
      <c r="KRN416" s="464"/>
      <c r="KRO416" s="464"/>
      <c r="KRP416" s="464"/>
      <c r="KRQ416" s="464"/>
      <c r="KRR416" s="464"/>
      <c r="KRS416" s="464"/>
      <c r="KRT416" s="464"/>
      <c r="KRU416" s="464"/>
      <c r="KRV416" s="464"/>
      <c r="KRW416" s="464"/>
      <c r="KRX416" s="464"/>
      <c r="KRY416" s="464"/>
      <c r="KRZ416" s="464"/>
      <c r="KSA416" s="464"/>
      <c r="KSB416" s="464"/>
      <c r="KSC416" s="464"/>
      <c r="KSD416" s="464"/>
      <c r="KSE416" s="464"/>
      <c r="KSF416" s="464"/>
      <c r="KSG416" s="464"/>
      <c r="KSH416" s="464"/>
      <c r="KSI416" s="464"/>
      <c r="KSJ416" s="464"/>
      <c r="KSK416" s="464"/>
      <c r="KSL416" s="464"/>
      <c r="KSM416" s="464"/>
      <c r="KSN416" s="464"/>
      <c r="KSO416" s="464"/>
      <c r="KSP416" s="464"/>
      <c r="KSQ416" s="464"/>
      <c r="KSR416" s="464"/>
      <c r="KSS416" s="464"/>
      <c r="KST416" s="464"/>
      <c r="KSU416" s="464"/>
      <c r="KSV416" s="464"/>
      <c r="KSW416" s="464"/>
      <c r="KSX416" s="464"/>
      <c r="KSY416" s="464"/>
      <c r="KSZ416" s="464"/>
      <c r="KTA416" s="464"/>
      <c r="KTB416" s="464"/>
      <c r="KTC416" s="464"/>
      <c r="KTD416" s="464"/>
      <c r="KTE416" s="464"/>
      <c r="KTF416" s="464"/>
      <c r="KTG416" s="464"/>
      <c r="KTH416" s="464"/>
      <c r="KTI416" s="464"/>
      <c r="KTJ416" s="464"/>
      <c r="KTK416" s="464"/>
      <c r="KTL416" s="464"/>
      <c r="KTM416" s="464"/>
      <c r="KTN416" s="464"/>
      <c r="KTO416" s="464"/>
      <c r="KTP416" s="464"/>
      <c r="KTQ416" s="464"/>
      <c r="KTR416" s="464"/>
      <c r="KTS416" s="464"/>
      <c r="KTT416" s="464"/>
      <c r="KTU416" s="464"/>
      <c r="KTV416" s="464"/>
      <c r="KTW416" s="464"/>
      <c r="KTX416" s="464"/>
      <c r="KTY416" s="464"/>
      <c r="KTZ416" s="464"/>
      <c r="KUA416" s="464"/>
      <c r="KUB416" s="464"/>
      <c r="KUC416" s="464"/>
      <c r="KUD416" s="464"/>
      <c r="KUE416" s="464"/>
      <c r="KUF416" s="464"/>
      <c r="KUG416" s="464"/>
      <c r="KUH416" s="464"/>
      <c r="KUI416" s="464"/>
      <c r="KUJ416" s="464"/>
      <c r="KUK416" s="464"/>
      <c r="KUL416" s="464"/>
      <c r="KUM416" s="464"/>
      <c r="KUN416" s="464"/>
      <c r="KUO416" s="464"/>
      <c r="KUP416" s="464"/>
      <c r="KUQ416" s="464"/>
      <c r="KUR416" s="464"/>
      <c r="KUS416" s="464"/>
      <c r="KUT416" s="464"/>
      <c r="KUU416" s="464"/>
      <c r="KUV416" s="464"/>
      <c r="KUW416" s="464"/>
      <c r="KUX416" s="464"/>
      <c r="KUY416" s="464"/>
      <c r="KUZ416" s="464"/>
      <c r="KVA416" s="464"/>
      <c r="KVB416" s="464"/>
      <c r="KVC416" s="464"/>
      <c r="KVD416" s="464"/>
      <c r="KVE416" s="464"/>
      <c r="KVF416" s="464"/>
      <c r="KVG416" s="464"/>
      <c r="KVH416" s="464"/>
      <c r="KVI416" s="464"/>
      <c r="KVJ416" s="464"/>
      <c r="KVK416" s="464"/>
      <c r="KVL416" s="464"/>
      <c r="KVM416" s="464"/>
      <c r="KVN416" s="464"/>
      <c r="KVO416" s="464"/>
      <c r="KVP416" s="464"/>
      <c r="KVQ416" s="464"/>
      <c r="KVR416" s="464"/>
      <c r="KVS416" s="464"/>
      <c r="KVT416" s="464"/>
      <c r="KVU416" s="464"/>
      <c r="KVV416" s="464"/>
      <c r="KVW416" s="464"/>
      <c r="KVX416" s="464"/>
      <c r="KVY416" s="464"/>
      <c r="KVZ416" s="464"/>
      <c r="KWA416" s="464"/>
      <c r="KWB416" s="464"/>
      <c r="KWC416" s="464"/>
      <c r="KWD416" s="464"/>
      <c r="KWE416" s="464"/>
      <c r="KWF416" s="464"/>
      <c r="KWG416" s="464"/>
      <c r="KWH416" s="464"/>
      <c r="KWI416" s="464"/>
      <c r="KWJ416" s="464"/>
      <c r="KWK416" s="464"/>
      <c r="KWL416" s="464"/>
      <c r="KWM416" s="464"/>
      <c r="KWN416" s="464"/>
      <c r="KWO416" s="464"/>
      <c r="KWP416" s="464"/>
      <c r="KWQ416" s="464"/>
      <c r="KWR416" s="464"/>
      <c r="KWS416" s="464"/>
      <c r="KWT416" s="464"/>
      <c r="KWU416" s="464"/>
      <c r="KWV416" s="464"/>
      <c r="KWW416" s="464"/>
      <c r="KWX416" s="464"/>
      <c r="KWY416" s="464"/>
      <c r="KWZ416" s="464"/>
      <c r="KXA416" s="464"/>
      <c r="KXB416" s="464"/>
      <c r="KXC416" s="464"/>
      <c r="KXD416" s="464"/>
      <c r="KXE416" s="464"/>
      <c r="KXF416" s="464"/>
      <c r="KXG416" s="464"/>
      <c r="KXH416" s="464"/>
      <c r="KXI416" s="464"/>
      <c r="KXJ416" s="464"/>
      <c r="KXK416" s="464"/>
      <c r="KXL416" s="464"/>
      <c r="KXM416" s="464"/>
      <c r="KXN416" s="464"/>
      <c r="KXO416" s="464"/>
      <c r="KXP416" s="464"/>
      <c r="KXQ416" s="464"/>
      <c r="KXR416" s="464"/>
      <c r="KXS416" s="464"/>
      <c r="KXT416" s="464"/>
      <c r="KXU416" s="464"/>
      <c r="KXV416" s="464"/>
      <c r="KXW416" s="464"/>
      <c r="KXX416" s="464"/>
      <c r="KXY416" s="464"/>
      <c r="KXZ416" s="464"/>
      <c r="KYA416" s="464"/>
      <c r="KYB416" s="464"/>
      <c r="KYC416" s="464"/>
      <c r="KYD416" s="464"/>
      <c r="KYE416" s="464"/>
      <c r="KYF416" s="464"/>
      <c r="KYG416" s="464"/>
      <c r="KYH416" s="464"/>
      <c r="KYI416" s="464"/>
      <c r="KYJ416" s="464"/>
      <c r="KYK416" s="464"/>
      <c r="KYL416" s="464"/>
      <c r="KYM416" s="464"/>
      <c r="KYN416" s="464"/>
      <c r="KYO416" s="464"/>
      <c r="KYP416" s="464"/>
      <c r="KYQ416" s="464"/>
      <c r="KYR416" s="464"/>
      <c r="KYS416" s="464"/>
      <c r="KYT416" s="464"/>
      <c r="KYU416" s="464"/>
      <c r="KYV416" s="464"/>
      <c r="KYW416" s="464"/>
      <c r="KYX416" s="464"/>
      <c r="KYY416" s="464"/>
      <c r="KYZ416" s="464"/>
      <c r="KZA416" s="464"/>
      <c r="KZB416" s="464"/>
      <c r="KZC416" s="464"/>
      <c r="KZD416" s="464"/>
      <c r="KZE416" s="464"/>
      <c r="KZF416" s="464"/>
      <c r="KZG416" s="464"/>
      <c r="KZH416" s="464"/>
      <c r="KZI416" s="464"/>
      <c r="KZJ416" s="464"/>
      <c r="KZK416" s="464"/>
      <c r="KZL416" s="464"/>
      <c r="KZM416" s="464"/>
      <c r="KZN416" s="464"/>
      <c r="KZO416" s="464"/>
      <c r="KZP416" s="464"/>
      <c r="KZQ416" s="464"/>
      <c r="KZR416" s="464"/>
      <c r="KZS416" s="464"/>
      <c r="KZT416" s="464"/>
      <c r="KZU416" s="464"/>
      <c r="KZV416" s="464"/>
      <c r="KZW416" s="464"/>
      <c r="KZX416" s="464"/>
      <c r="KZY416" s="464"/>
      <c r="KZZ416" s="464"/>
      <c r="LAA416" s="464"/>
      <c r="LAB416" s="464"/>
      <c r="LAC416" s="464"/>
      <c r="LAD416" s="464"/>
      <c r="LAE416" s="464"/>
      <c r="LAF416" s="464"/>
      <c r="LAG416" s="464"/>
      <c r="LAH416" s="464"/>
      <c r="LAI416" s="464"/>
      <c r="LAJ416" s="464"/>
      <c r="LAK416" s="464"/>
      <c r="LAL416" s="464"/>
      <c r="LAM416" s="464"/>
      <c r="LAN416" s="464"/>
      <c r="LAO416" s="464"/>
      <c r="LAP416" s="464"/>
      <c r="LAQ416" s="464"/>
      <c r="LAR416" s="464"/>
      <c r="LAS416" s="464"/>
      <c r="LAT416" s="464"/>
      <c r="LAU416" s="464"/>
      <c r="LAV416" s="464"/>
      <c r="LAW416" s="464"/>
      <c r="LAX416" s="464"/>
      <c r="LAY416" s="464"/>
      <c r="LAZ416" s="464"/>
      <c r="LBA416" s="464"/>
      <c r="LBB416" s="464"/>
      <c r="LBC416" s="464"/>
      <c r="LBD416" s="464"/>
      <c r="LBE416" s="464"/>
      <c r="LBF416" s="464"/>
      <c r="LBG416" s="464"/>
      <c r="LBH416" s="464"/>
      <c r="LBI416" s="464"/>
      <c r="LBJ416" s="464"/>
      <c r="LBK416" s="464"/>
      <c r="LBL416" s="464"/>
      <c r="LBM416" s="464"/>
      <c r="LBN416" s="464"/>
      <c r="LBO416" s="464"/>
      <c r="LBP416" s="464"/>
      <c r="LBQ416" s="464"/>
      <c r="LBR416" s="464"/>
      <c r="LBS416" s="464"/>
      <c r="LBT416" s="464"/>
      <c r="LBU416" s="464"/>
      <c r="LBV416" s="464"/>
      <c r="LBW416" s="464"/>
      <c r="LBX416" s="464"/>
      <c r="LBY416" s="464"/>
      <c r="LBZ416" s="464"/>
      <c r="LCA416" s="464"/>
      <c r="LCB416" s="464"/>
      <c r="LCC416" s="464"/>
      <c r="LCD416" s="464"/>
      <c r="LCE416" s="464"/>
      <c r="LCF416" s="464"/>
      <c r="LCG416" s="464"/>
      <c r="LCH416" s="464"/>
      <c r="LCI416" s="464"/>
      <c r="LCJ416" s="464"/>
      <c r="LCK416" s="464"/>
      <c r="LCL416" s="464"/>
      <c r="LCM416" s="464"/>
      <c r="LCN416" s="464"/>
      <c r="LCO416" s="464"/>
      <c r="LCP416" s="464"/>
      <c r="LCQ416" s="464"/>
      <c r="LCR416" s="464"/>
      <c r="LCS416" s="464"/>
      <c r="LCT416" s="464"/>
      <c r="LCU416" s="464"/>
      <c r="LCV416" s="464"/>
      <c r="LCW416" s="464"/>
      <c r="LCX416" s="464"/>
      <c r="LCY416" s="464"/>
      <c r="LCZ416" s="464"/>
      <c r="LDA416" s="464"/>
      <c r="LDB416" s="464"/>
      <c r="LDC416" s="464"/>
      <c r="LDD416" s="464"/>
      <c r="LDE416" s="464"/>
      <c r="LDF416" s="464"/>
      <c r="LDG416" s="464"/>
      <c r="LDH416" s="464"/>
      <c r="LDI416" s="464"/>
      <c r="LDJ416" s="464"/>
      <c r="LDK416" s="464"/>
      <c r="LDL416" s="464"/>
      <c r="LDM416" s="464"/>
      <c r="LDN416" s="464"/>
      <c r="LDO416" s="464"/>
      <c r="LDP416" s="464"/>
      <c r="LDQ416" s="464"/>
      <c r="LDR416" s="464"/>
      <c r="LDS416" s="464"/>
      <c r="LDT416" s="464"/>
      <c r="LDU416" s="464"/>
      <c r="LDV416" s="464"/>
      <c r="LDW416" s="464"/>
      <c r="LDX416" s="464"/>
      <c r="LDY416" s="464"/>
      <c r="LDZ416" s="464"/>
      <c r="LEA416" s="464"/>
      <c r="LEB416" s="464"/>
      <c r="LEC416" s="464"/>
      <c r="LED416" s="464"/>
      <c r="LEE416" s="464"/>
      <c r="LEF416" s="464"/>
      <c r="LEG416" s="464"/>
      <c r="LEH416" s="464"/>
      <c r="LEI416" s="464"/>
      <c r="LEJ416" s="464"/>
      <c r="LEK416" s="464"/>
      <c r="LEL416" s="464"/>
      <c r="LEM416" s="464"/>
      <c r="LEN416" s="464"/>
      <c r="LEO416" s="464"/>
      <c r="LEP416" s="464"/>
      <c r="LEQ416" s="464"/>
      <c r="LER416" s="464"/>
      <c r="LES416" s="464"/>
      <c r="LET416" s="464"/>
      <c r="LEU416" s="464"/>
      <c r="LEV416" s="464"/>
      <c r="LEW416" s="464"/>
      <c r="LEX416" s="464"/>
      <c r="LEY416" s="464"/>
      <c r="LEZ416" s="464"/>
      <c r="LFA416" s="464"/>
      <c r="LFB416" s="464"/>
      <c r="LFC416" s="464"/>
      <c r="LFD416" s="464"/>
      <c r="LFE416" s="464"/>
      <c r="LFF416" s="464"/>
      <c r="LFG416" s="464"/>
      <c r="LFH416" s="464"/>
      <c r="LFI416" s="464"/>
      <c r="LFJ416" s="464"/>
      <c r="LFK416" s="464"/>
      <c r="LFL416" s="464"/>
      <c r="LFM416" s="464"/>
      <c r="LFN416" s="464"/>
      <c r="LFO416" s="464"/>
      <c r="LFP416" s="464"/>
      <c r="LFQ416" s="464"/>
      <c r="LFR416" s="464"/>
      <c r="LFS416" s="464"/>
      <c r="LFT416" s="464"/>
      <c r="LFU416" s="464"/>
      <c r="LFV416" s="464"/>
      <c r="LFW416" s="464"/>
      <c r="LFX416" s="464"/>
      <c r="LFY416" s="464"/>
      <c r="LFZ416" s="464"/>
      <c r="LGA416" s="464"/>
      <c r="LGB416" s="464"/>
      <c r="LGC416" s="464"/>
      <c r="LGD416" s="464"/>
      <c r="LGE416" s="464"/>
      <c r="LGF416" s="464"/>
      <c r="LGG416" s="464"/>
      <c r="LGH416" s="464"/>
      <c r="LGI416" s="464"/>
      <c r="LGJ416" s="464"/>
      <c r="LGK416" s="464"/>
      <c r="LGL416" s="464"/>
      <c r="LGM416" s="464"/>
      <c r="LGN416" s="464"/>
      <c r="LGO416" s="464"/>
      <c r="LGP416" s="464"/>
      <c r="LGQ416" s="464"/>
      <c r="LGR416" s="464"/>
      <c r="LGS416" s="464"/>
      <c r="LGT416" s="464"/>
      <c r="LGU416" s="464"/>
      <c r="LGV416" s="464"/>
      <c r="LGW416" s="464"/>
      <c r="LGX416" s="464"/>
      <c r="LGY416" s="464"/>
      <c r="LGZ416" s="464"/>
      <c r="LHA416" s="464"/>
      <c r="LHB416" s="464"/>
      <c r="LHC416" s="464"/>
      <c r="LHD416" s="464"/>
      <c r="LHE416" s="464"/>
      <c r="LHF416" s="464"/>
      <c r="LHG416" s="464"/>
      <c r="LHH416" s="464"/>
      <c r="LHI416" s="464"/>
      <c r="LHJ416" s="464"/>
      <c r="LHK416" s="464"/>
      <c r="LHL416" s="464"/>
      <c r="LHM416" s="464"/>
      <c r="LHN416" s="464"/>
      <c r="LHO416" s="464"/>
      <c r="LHP416" s="464"/>
      <c r="LHQ416" s="464"/>
      <c r="LHR416" s="464"/>
      <c r="LHS416" s="464"/>
      <c r="LHT416" s="464"/>
      <c r="LHU416" s="464"/>
      <c r="LHV416" s="464"/>
      <c r="LHW416" s="464"/>
      <c r="LHX416" s="464"/>
      <c r="LHY416" s="464"/>
      <c r="LHZ416" s="464"/>
      <c r="LIA416" s="464"/>
      <c r="LIB416" s="464"/>
      <c r="LIC416" s="464"/>
      <c r="LID416" s="464"/>
      <c r="LIE416" s="464"/>
      <c r="LIF416" s="464"/>
      <c r="LIG416" s="464"/>
      <c r="LIH416" s="464"/>
      <c r="LII416" s="464"/>
      <c r="LIJ416" s="464"/>
      <c r="LIK416" s="464"/>
      <c r="LIL416" s="464"/>
      <c r="LIM416" s="464"/>
      <c r="LIN416" s="464"/>
      <c r="LIO416" s="464"/>
      <c r="LIP416" s="464"/>
      <c r="LIQ416" s="464"/>
      <c r="LIR416" s="464"/>
      <c r="LIS416" s="464"/>
      <c r="LIT416" s="464"/>
      <c r="LIU416" s="464"/>
      <c r="LIV416" s="464"/>
      <c r="LIW416" s="464"/>
      <c r="LIX416" s="464"/>
      <c r="LIY416" s="464"/>
      <c r="LIZ416" s="464"/>
      <c r="LJA416" s="464"/>
      <c r="LJB416" s="464"/>
      <c r="LJC416" s="464"/>
      <c r="LJD416" s="464"/>
      <c r="LJE416" s="464"/>
      <c r="LJF416" s="464"/>
      <c r="LJG416" s="464"/>
      <c r="LJH416" s="464"/>
      <c r="LJI416" s="464"/>
      <c r="LJJ416" s="464"/>
      <c r="LJK416" s="464"/>
      <c r="LJL416" s="464"/>
      <c r="LJM416" s="464"/>
      <c r="LJN416" s="464"/>
      <c r="LJO416" s="464"/>
      <c r="LJP416" s="464"/>
      <c r="LJQ416" s="464"/>
      <c r="LJR416" s="464"/>
      <c r="LJS416" s="464"/>
      <c r="LJT416" s="464"/>
      <c r="LJU416" s="464"/>
      <c r="LJV416" s="464"/>
      <c r="LJW416" s="464"/>
      <c r="LJX416" s="464"/>
      <c r="LJY416" s="464"/>
      <c r="LJZ416" s="464"/>
      <c r="LKA416" s="464"/>
      <c r="LKB416" s="464"/>
      <c r="LKC416" s="464"/>
      <c r="LKD416" s="464"/>
      <c r="LKE416" s="464"/>
      <c r="LKF416" s="464"/>
      <c r="LKG416" s="464"/>
      <c r="LKH416" s="464"/>
      <c r="LKI416" s="464"/>
      <c r="LKJ416" s="464"/>
      <c r="LKK416" s="464"/>
      <c r="LKL416" s="464"/>
      <c r="LKM416" s="464"/>
      <c r="LKN416" s="464"/>
      <c r="LKO416" s="464"/>
      <c r="LKP416" s="464"/>
      <c r="LKQ416" s="464"/>
      <c r="LKR416" s="464"/>
      <c r="LKS416" s="464"/>
      <c r="LKT416" s="464"/>
      <c r="LKU416" s="464"/>
      <c r="LKV416" s="464"/>
      <c r="LKW416" s="464"/>
      <c r="LKX416" s="464"/>
      <c r="LKY416" s="464"/>
      <c r="LKZ416" s="464"/>
      <c r="LLA416" s="464"/>
      <c r="LLB416" s="464"/>
      <c r="LLC416" s="464"/>
      <c r="LLD416" s="464"/>
      <c r="LLE416" s="464"/>
      <c r="LLF416" s="464"/>
      <c r="LLG416" s="464"/>
      <c r="LLH416" s="464"/>
      <c r="LLI416" s="464"/>
      <c r="LLJ416" s="464"/>
      <c r="LLK416" s="464"/>
      <c r="LLL416" s="464"/>
      <c r="LLM416" s="464"/>
      <c r="LLN416" s="464"/>
      <c r="LLO416" s="464"/>
      <c r="LLP416" s="464"/>
      <c r="LLQ416" s="464"/>
      <c r="LLR416" s="464"/>
      <c r="LLS416" s="464"/>
      <c r="LLT416" s="464"/>
      <c r="LLU416" s="464"/>
      <c r="LLV416" s="464"/>
      <c r="LLW416" s="464"/>
      <c r="LLX416" s="464"/>
      <c r="LLY416" s="464"/>
      <c r="LLZ416" s="464"/>
      <c r="LMA416" s="464"/>
      <c r="LMB416" s="464"/>
      <c r="LMC416" s="464"/>
      <c r="LMD416" s="464"/>
      <c r="LME416" s="464"/>
      <c r="LMF416" s="464"/>
      <c r="LMG416" s="464"/>
      <c r="LMH416" s="464"/>
      <c r="LMI416" s="464"/>
      <c r="LMJ416" s="464"/>
      <c r="LMK416" s="464"/>
      <c r="LML416" s="464"/>
      <c r="LMM416" s="464"/>
      <c r="LMN416" s="464"/>
      <c r="LMO416" s="464"/>
      <c r="LMP416" s="464"/>
      <c r="LMQ416" s="464"/>
      <c r="LMR416" s="464"/>
      <c r="LMS416" s="464"/>
      <c r="LMT416" s="464"/>
      <c r="LMU416" s="464"/>
      <c r="LMV416" s="464"/>
      <c r="LMW416" s="464"/>
      <c r="LMX416" s="464"/>
      <c r="LMY416" s="464"/>
      <c r="LMZ416" s="464"/>
      <c r="LNA416" s="464"/>
      <c r="LNB416" s="464"/>
      <c r="LNC416" s="464"/>
      <c r="LND416" s="464"/>
      <c r="LNE416" s="464"/>
      <c r="LNF416" s="464"/>
      <c r="LNG416" s="464"/>
      <c r="LNH416" s="464"/>
      <c r="LNI416" s="464"/>
      <c r="LNJ416" s="464"/>
      <c r="LNK416" s="464"/>
      <c r="LNL416" s="464"/>
      <c r="LNM416" s="464"/>
      <c r="LNN416" s="464"/>
      <c r="LNO416" s="464"/>
      <c r="LNP416" s="464"/>
      <c r="LNQ416" s="464"/>
      <c r="LNR416" s="464"/>
      <c r="LNS416" s="464"/>
      <c r="LNT416" s="464"/>
      <c r="LNU416" s="464"/>
      <c r="LNV416" s="464"/>
      <c r="LNW416" s="464"/>
      <c r="LNX416" s="464"/>
      <c r="LNY416" s="464"/>
      <c r="LNZ416" s="464"/>
      <c r="LOA416" s="464"/>
      <c r="LOB416" s="464"/>
      <c r="LOC416" s="464"/>
      <c r="LOD416" s="464"/>
      <c r="LOE416" s="464"/>
      <c r="LOF416" s="464"/>
      <c r="LOG416" s="464"/>
      <c r="LOH416" s="464"/>
      <c r="LOI416" s="464"/>
      <c r="LOJ416" s="464"/>
      <c r="LOK416" s="464"/>
      <c r="LOL416" s="464"/>
      <c r="LOM416" s="464"/>
      <c r="LON416" s="464"/>
      <c r="LOO416" s="464"/>
      <c r="LOP416" s="464"/>
      <c r="LOQ416" s="464"/>
      <c r="LOR416" s="464"/>
      <c r="LOS416" s="464"/>
      <c r="LOT416" s="464"/>
      <c r="LOU416" s="464"/>
      <c r="LOV416" s="464"/>
      <c r="LOW416" s="464"/>
      <c r="LOX416" s="464"/>
      <c r="LOY416" s="464"/>
      <c r="LOZ416" s="464"/>
      <c r="LPA416" s="464"/>
      <c r="LPB416" s="464"/>
      <c r="LPC416" s="464"/>
      <c r="LPD416" s="464"/>
      <c r="LPE416" s="464"/>
      <c r="LPF416" s="464"/>
      <c r="LPG416" s="464"/>
      <c r="LPH416" s="464"/>
      <c r="LPI416" s="464"/>
      <c r="LPJ416" s="464"/>
      <c r="LPK416" s="464"/>
      <c r="LPL416" s="464"/>
      <c r="LPM416" s="464"/>
      <c r="LPN416" s="464"/>
      <c r="LPO416" s="464"/>
      <c r="LPP416" s="464"/>
      <c r="LPQ416" s="464"/>
      <c r="LPR416" s="464"/>
      <c r="LPS416" s="464"/>
      <c r="LPT416" s="464"/>
      <c r="LPU416" s="464"/>
      <c r="LPV416" s="464"/>
      <c r="LPW416" s="464"/>
      <c r="LPX416" s="464"/>
      <c r="LPY416" s="464"/>
      <c r="LPZ416" s="464"/>
      <c r="LQA416" s="464"/>
      <c r="LQB416" s="464"/>
      <c r="LQC416" s="464"/>
      <c r="LQD416" s="464"/>
      <c r="LQE416" s="464"/>
      <c r="LQF416" s="464"/>
      <c r="LQG416" s="464"/>
      <c r="LQH416" s="464"/>
      <c r="LQI416" s="464"/>
      <c r="LQJ416" s="464"/>
      <c r="LQK416" s="464"/>
      <c r="LQL416" s="464"/>
      <c r="LQM416" s="464"/>
      <c r="LQN416" s="464"/>
      <c r="LQO416" s="464"/>
      <c r="LQP416" s="464"/>
      <c r="LQQ416" s="464"/>
      <c r="LQR416" s="464"/>
      <c r="LQS416" s="464"/>
      <c r="LQT416" s="464"/>
      <c r="LQU416" s="464"/>
      <c r="LQV416" s="464"/>
      <c r="LQW416" s="464"/>
      <c r="LQX416" s="464"/>
      <c r="LQY416" s="464"/>
      <c r="LQZ416" s="464"/>
      <c r="LRA416" s="464"/>
      <c r="LRB416" s="464"/>
      <c r="LRC416" s="464"/>
      <c r="LRD416" s="464"/>
      <c r="LRE416" s="464"/>
      <c r="LRF416" s="464"/>
      <c r="LRG416" s="464"/>
      <c r="LRH416" s="464"/>
      <c r="LRI416" s="464"/>
      <c r="LRJ416" s="464"/>
      <c r="LRK416" s="464"/>
      <c r="LRL416" s="464"/>
      <c r="LRM416" s="464"/>
      <c r="LRN416" s="464"/>
      <c r="LRO416" s="464"/>
      <c r="LRP416" s="464"/>
      <c r="LRQ416" s="464"/>
      <c r="LRR416" s="464"/>
      <c r="LRS416" s="464"/>
      <c r="LRT416" s="464"/>
      <c r="LRU416" s="464"/>
      <c r="LRV416" s="464"/>
      <c r="LRW416" s="464"/>
      <c r="LRX416" s="464"/>
      <c r="LRY416" s="464"/>
      <c r="LRZ416" s="464"/>
      <c r="LSA416" s="464"/>
      <c r="LSB416" s="464"/>
      <c r="LSC416" s="464"/>
      <c r="LSD416" s="464"/>
      <c r="LSE416" s="464"/>
      <c r="LSF416" s="464"/>
      <c r="LSG416" s="464"/>
      <c r="LSH416" s="464"/>
      <c r="LSI416" s="464"/>
      <c r="LSJ416" s="464"/>
      <c r="LSK416" s="464"/>
      <c r="LSL416" s="464"/>
      <c r="LSM416" s="464"/>
      <c r="LSN416" s="464"/>
      <c r="LSO416" s="464"/>
      <c r="LSP416" s="464"/>
      <c r="LSQ416" s="464"/>
      <c r="LSR416" s="464"/>
      <c r="LSS416" s="464"/>
      <c r="LST416" s="464"/>
      <c r="LSU416" s="464"/>
      <c r="LSV416" s="464"/>
      <c r="LSW416" s="464"/>
      <c r="LSX416" s="464"/>
      <c r="LSY416" s="464"/>
      <c r="LSZ416" s="464"/>
      <c r="LTA416" s="464"/>
      <c r="LTB416" s="464"/>
      <c r="LTC416" s="464"/>
      <c r="LTD416" s="464"/>
      <c r="LTE416" s="464"/>
      <c r="LTF416" s="464"/>
      <c r="LTG416" s="464"/>
      <c r="LTH416" s="464"/>
      <c r="LTI416" s="464"/>
      <c r="LTJ416" s="464"/>
      <c r="LTK416" s="464"/>
      <c r="LTL416" s="464"/>
      <c r="LTM416" s="464"/>
      <c r="LTN416" s="464"/>
      <c r="LTO416" s="464"/>
      <c r="LTP416" s="464"/>
      <c r="LTQ416" s="464"/>
      <c r="LTR416" s="464"/>
      <c r="LTS416" s="464"/>
      <c r="LTT416" s="464"/>
      <c r="LTU416" s="464"/>
      <c r="LTV416" s="464"/>
      <c r="LTW416" s="464"/>
      <c r="LTX416" s="464"/>
      <c r="LTY416" s="464"/>
      <c r="LTZ416" s="464"/>
      <c r="LUA416" s="464"/>
      <c r="LUB416" s="464"/>
      <c r="LUC416" s="464"/>
      <c r="LUD416" s="464"/>
      <c r="LUE416" s="464"/>
      <c r="LUF416" s="464"/>
      <c r="LUG416" s="464"/>
      <c r="LUH416" s="464"/>
      <c r="LUI416" s="464"/>
      <c r="LUJ416" s="464"/>
      <c r="LUK416" s="464"/>
      <c r="LUL416" s="464"/>
      <c r="LUM416" s="464"/>
      <c r="LUN416" s="464"/>
      <c r="LUO416" s="464"/>
      <c r="LUP416" s="464"/>
      <c r="LUQ416" s="464"/>
      <c r="LUR416" s="464"/>
      <c r="LUS416" s="464"/>
      <c r="LUT416" s="464"/>
      <c r="LUU416" s="464"/>
      <c r="LUV416" s="464"/>
      <c r="LUW416" s="464"/>
      <c r="LUX416" s="464"/>
      <c r="LUY416" s="464"/>
      <c r="LUZ416" s="464"/>
      <c r="LVA416" s="464"/>
      <c r="LVB416" s="464"/>
      <c r="LVC416" s="464"/>
      <c r="LVD416" s="464"/>
      <c r="LVE416" s="464"/>
      <c r="LVF416" s="464"/>
      <c r="LVG416" s="464"/>
      <c r="LVH416" s="464"/>
      <c r="LVI416" s="464"/>
      <c r="LVJ416" s="464"/>
      <c r="LVK416" s="464"/>
      <c r="LVL416" s="464"/>
      <c r="LVM416" s="464"/>
      <c r="LVN416" s="464"/>
      <c r="LVO416" s="464"/>
      <c r="LVP416" s="464"/>
      <c r="LVQ416" s="464"/>
      <c r="LVR416" s="464"/>
      <c r="LVS416" s="464"/>
      <c r="LVT416" s="464"/>
      <c r="LVU416" s="464"/>
      <c r="LVV416" s="464"/>
      <c r="LVW416" s="464"/>
      <c r="LVX416" s="464"/>
      <c r="LVY416" s="464"/>
      <c r="LVZ416" s="464"/>
      <c r="LWA416" s="464"/>
      <c r="LWB416" s="464"/>
      <c r="LWC416" s="464"/>
      <c r="LWD416" s="464"/>
      <c r="LWE416" s="464"/>
      <c r="LWF416" s="464"/>
      <c r="LWG416" s="464"/>
      <c r="LWH416" s="464"/>
      <c r="LWI416" s="464"/>
      <c r="LWJ416" s="464"/>
      <c r="LWK416" s="464"/>
      <c r="LWL416" s="464"/>
      <c r="LWM416" s="464"/>
      <c r="LWN416" s="464"/>
      <c r="LWO416" s="464"/>
      <c r="LWP416" s="464"/>
      <c r="LWQ416" s="464"/>
      <c r="LWR416" s="464"/>
      <c r="LWS416" s="464"/>
      <c r="LWT416" s="464"/>
      <c r="LWU416" s="464"/>
      <c r="LWV416" s="464"/>
      <c r="LWW416" s="464"/>
      <c r="LWX416" s="464"/>
      <c r="LWY416" s="464"/>
      <c r="LWZ416" s="464"/>
      <c r="LXA416" s="464"/>
      <c r="LXB416" s="464"/>
      <c r="LXC416" s="464"/>
      <c r="LXD416" s="464"/>
      <c r="LXE416" s="464"/>
      <c r="LXF416" s="464"/>
      <c r="LXG416" s="464"/>
      <c r="LXH416" s="464"/>
      <c r="LXI416" s="464"/>
      <c r="LXJ416" s="464"/>
      <c r="LXK416" s="464"/>
      <c r="LXL416" s="464"/>
      <c r="LXM416" s="464"/>
      <c r="LXN416" s="464"/>
      <c r="LXO416" s="464"/>
      <c r="LXP416" s="464"/>
      <c r="LXQ416" s="464"/>
      <c r="LXR416" s="464"/>
      <c r="LXS416" s="464"/>
      <c r="LXT416" s="464"/>
      <c r="LXU416" s="464"/>
      <c r="LXV416" s="464"/>
      <c r="LXW416" s="464"/>
      <c r="LXX416" s="464"/>
      <c r="LXY416" s="464"/>
      <c r="LXZ416" s="464"/>
      <c r="LYA416" s="464"/>
      <c r="LYB416" s="464"/>
      <c r="LYC416" s="464"/>
      <c r="LYD416" s="464"/>
      <c r="LYE416" s="464"/>
      <c r="LYF416" s="464"/>
      <c r="LYG416" s="464"/>
      <c r="LYH416" s="464"/>
      <c r="LYI416" s="464"/>
      <c r="LYJ416" s="464"/>
      <c r="LYK416" s="464"/>
      <c r="LYL416" s="464"/>
      <c r="LYM416" s="464"/>
      <c r="LYN416" s="464"/>
      <c r="LYO416" s="464"/>
      <c r="LYP416" s="464"/>
      <c r="LYQ416" s="464"/>
      <c r="LYR416" s="464"/>
      <c r="LYS416" s="464"/>
      <c r="LYT416" s="464"/>
      <c r="LYU416" s="464"/>
      <c r="LYV416" s="464"/>
      <c r="LYW416" s="464"/>
      <c r="LYX416" s="464"/>
      <c r="LYY416" s="464"/>
      <c r="LYZ416" s="464"/>
      <c r="LZA416" s="464"/>
      <c r="LZB416" s="464"/>
      <c r="LZC416" s="464"/>
      <c r="LZD416" s="464"/>
      <c r="LZE416" s="464"/>
      <c r="LZF416" s="464"/>
      <c r="LZG416" s="464"/>
      <c r="LZH416" s="464"/>
      <c r="LZI416" s="464"/>
      <c r="LZJ416" s="464"/>
      <c r="LZK416" s="464"/>
      <c r="LZL416" s="464"/>
      <c r="LZM416" s="464"/>
      <c r="LZN416" s="464"/>
      <c r="LZO416" s="464"/>
      <c r="LZP416" s="464"/>
      <c r="LZQ416" s="464"/>
      <c r="LZR416" s="464"/>
      <c r="LZS416" s="464"/>
      <c r="LZT416" s="464"/>
      <c r="LZU416" s="464"/>
      <c r="LZV416" s="464"/>
      <c r="LZW416" s="464"/>
      <c r="LZX416" s="464"/>
      <c r="LZY416" s="464"/>
      <c r="LZZ416" s="464"/>
      <c r="MAA416" s="464"/>
      <c r="MAB416" s="464"/>
      <c r="MAC416" s="464"/>
      <c r="MAD416" s="464"/>
      <c r="MAE416" s="464"/>
      <c r="MAF416" s="464"/>
      <c r="MAG416" s="464"/>
      <c r="MAH416" s="464"/>
      <c r="MAI416" s="464"/>
      <c r="MAJ416" s="464"/>
      <c r="MAK416" s="464"/>
      <c r="MAL416" s="464"/>
      <c r="MAM416" s="464"/>
      <c r="MAN416" s="464"/>
      <c r="MAO416" s="464"/>
      <c r="MAP416" s="464"/>
      <c r="MAQ416" s="464"/>
      <c r="MAR416" s="464"/>
      <c r="MAS416" s="464"/>
      <c r="MAT416" s="464"/>
      <c r="MAU416" s="464"/>
      <c r="MAV416" s="464"/>
      <c r="MAW416" s="464"/>
      <c r="MAX416" s="464"/>
      <c r="MAY416" s="464"/>
      <c r="MAZ416" s="464"/>
      <c r="MBA416" s="464"/>
      <c r="MBB416" s="464"/>
      <c r="MBC416" s="464"/>
      <c r="MBD416" s="464"/>
      <c r="MBE416" s="464"/>
      <c r="MBF416" s="464"/>
      <c r="MBG416" s="464"/>
      <c r="MBH416" s="464"/>
      <c r="MBI416" s="464"/>
      <c r="MBJ416" s="464"/>
      <c r="MBK416" s="464"/>
      <c r="MBL416" s="464"/>
      <c r="MBM416" s="464"/>
      <c r="MBN416" s="464"/>
      <c r="MBO416" s="464"/>
      <c r="MBP416" s="464"/>
      <c r="MBQ416" s="464"/>
      <c r="MBR416" s="464"/>
      <c r="MBS416" s="464"/>
      <c r="MBT416" s="464"/>
      <c r="MBU416" s="464"/>
      <c r="MBV416" s="464"/>
      <c r="MBW416" s="464"/>
      <c r="MBX416" s="464"/>
      <c r="MBY416" s="464"/>
      <c r="MBZ416" s="464"/>
      <c r="MCA416" s="464"/>
      <c r="MCB416" s="464"/>
      <c r="MCC416" s="464"/>
      <c r="MCD416" s="464"/>
      <c r="MCE416" s="464"/>
      <c r="MCF416" s="464"/>
      <c r="MCG416" s="464"/>
      <c r="MCH416" s="464"/>
      <c r="MCI416" s="464"/>
      <c r="MCJ416" s="464"/>
      <c r="MCK416" s="464"/>
      <c r="MCL416" s="464"/>
      <c r="MCM416" s="464"/>
      <c r="MCN416" s="464"/>
      <c r="MCO416" s="464"/>
      <c r="MCP416" s="464"/>
      <c r="MCQ416" s="464"/>
      <c r="MCR416" s="464"/>
      <c r="MCS416" s="464"/>
      <c r="MCT416" s="464"/>
      <c r="MCU416" s="464"/>
      <c r="MCV416" s="464"/>
      <c r="MCW416" s="464"/>
      <c r="MCX416" s="464"/>
      <c r="MCY416" s="464"/>
      <c r="MCZ416" s="464"/>
      <c r="MDA416" s="464"/>
      <c r="MDB416" s="464"/>
      <c r="MDC416" s="464"/>
      <c r="MDD416" s="464"/>
      <c r="MDE416" s="464"/>
      <c r="MDF416" s="464"/>
      <c r="MDG416" s="464"/>
      <c r="MDH416" s="464"/>
      <c r="MDI416" s="464"/>
      <c r="MDJ416" s="464"/>
      <c r="MDK416" s="464"/>
      <c r="MDL416" s="464"/>
      <c r="MDM416" s="464"/>
      <c r="MDN416" s="464"/>
      <c r="MDO416" s="464"/>
      <c r="MDP416" s="464"/>
      <c r="MDQ416" s="464"/>
      <c r="MDR416" s="464"/>
      <c r="MDS416" s="464"/>
      <c r="MDT416" s="464"/>
      <c r="MDU416" s="464"/>
      <c r="MDV416" s="464"/>
      <c r="MDW416" s="464"/>
      <c r="MDX416" s="464"/>
      <c r="MDY416" s="464"/>
      <c r="MDZ416" s="464"/>
      <c r="MEA416" s="464"/>
      <c r="MEB416" s="464"/>
      <c r="MEC416" s="464"/>
      <c r="MED416" s="464"/>
      <c r="MEE416" s="464"/>
      <c r="MEF416" s="464"/>
      <c r="MEG416" s="464"/>
      <c r="MEH416" s="464"/>
      <c r="MEI416" s="464"/>
      <c r="MEJ416" s="464"/>
      <c r="MEK416" s="464"/>
      <c r="MEL416" s="464"/>
      <c r="MEM416" s="464"/>
      <c r="MEN416" s="464"/>
      <c r="MEO416" s="464"/>
      <c r="MEP416" s="464"/>
      <c r="MEQ416" s="464"/>
      <c r="MER416" s="464"/>
      <c r="MES416" s="464"/>
      <c r="MET416" s="464"/>
      <c r="MEU416" s="464"/>
      <c r="MEV416" s="464"/>
      <c r="MEW416" s="464"/>
      <c r="MEX416" s="464"/>
      <c r="MEY416" s="464"/>
      <c r="MEZ416" s="464"/>
      <c r="MFA416" s="464"/>
      <c r="MFB416" s="464"/>
      <c r="MFC416" s="464"/>
      <c r="MFD416" s="464"/>
      <c r="MFE416" s="464"/>
      <c r="MFF416" s="464"/>
      <c r="MFG416" s="464"/>
      <c r="MFH416" s="464"/>
      <c r="MFI416" s="464"/>
      <c r="MFJ416" s="464"/>
      <c r="MFK416" s="464"/>
      <c r="MFL416" s="464"/>
      <c r="MFM416" s="464"/>
      <c r="MFN416" s="464"/>
      <c r="MFO416" s="464"/>
      <c r="MFP416" s="464"/>
      <c r="MFQ416" s="464"/>
      <c r="MFR416" s="464"/>
      <c r="MFS416" s="464"/>
      <c r="MFT416" s="464"/>
      <c r="MFU416" s="464"/>
      <c r="MFV416" s="464"/>
      <c r="MFW416" s="464"/>
      <c r="MFX416" s="464"/>
      <c r="MFY416" s="464"/>
      <c r="MFZ416" s="464"/>
      <c r="MGA416" s="464"/>
      <c r="MGB416" s="464"/>
      <c r="MGC416" s="464"/>
      <c r="MGD416" s="464"/>
      <c r="MGE416" s="464"/>
      <c r="MGF416" s="464"/>
      <c r="MGG416" s="464"/>
      <c r="MGH416" s="464"/>
      <c r="MGI416" s="464"/>
      <c r="MGJ416" s="464"/>
      <c r="MGK416" s="464"/>
      <c r="MGL416" s="464"/>
      <c r="MGM416" s="464"/>
      <c r="MGN416" s="464"/>
      <c r="MGO416" s="464"/>
      <c r="MGP416" s="464"/>
      <c r="MGQ416" s="464"/>
      <c r="MGR416" s="464"/>
      <c r="MGS416" s="464"/>
      <c r="MGT416" s="464"/>
      <c r="MGU416" s="464"/>
      <c r="MGV416" s="464"/>
      <c r="MGW416" s="464"/>
      <c r="MGX416" s="464"/>
      <c r="MGY416" s="464"/>
      <c r="MGZ416" s="464"/>
      <c r="MHA416" s="464"/>
      <c r="MHB416" s="464"/>
      <c r="MHC416" s="464"/>
      <c r="MHD416" s="464"/>
      <c r="MHE416" s="464"/>
      <c r="MHF416" s="464"/>
      <c r="MHG416" s="464"/>
      <c r="MHH416" s="464"/>
      <c r="MHI416" s="464"/>
      <c r="MHJ416" s="464"/>
      <c r="MHK416" s="464"/>
      <c r="MHL416" s="464"/>
      <c r="MHM416" s="464"/>
      <c r="MHN416" s="464"/>
      <c r="MHO416" s="464"/>
      <c r="MHP416" s="464"/>
      <c r="MHQ416" s="464"/>
      <c r="MHR416" s="464"/>
      <c r="MHS416" s="464"/>
      <c r="MHT416" s="464"/>
      <c r="MHU416" s="464"/>
      <c r="MHV416" s="464"/>
      <c r="MHW416" s="464"/>
      <c r="MHX416" s="464"/>
      <c r="MHY416" s="464"/>
      <c r="MHZ416" s="464"/>
      <c r="MIA416" s="464"/>
      <c r="MIB416" s="464"/>
      <c r="MIC416" s="464"/>
      <c r="MID416" s="464"/>
      <c r="MIE416" s="464"/>
      <c r="MIF416" s="464"/>
      <c r="MIG416" s="464"/>
      <c r="MIH416" s="464"/>
      <c r="MII416" s="464"/>
      <c r="MIJ416" s="464"/>
      <c r="MIK416" s="464"/>
      <c r="MIL416" s="464"/>
      <c r="MIM416" s="464"/>
      <c r="MIN416" s="464"/>
      <c r="MIO416" s="464"/>
      <c r="MIP416" s="464"/>
      <c r="MIQ416" s="464"/>
      <c r="MIR416" s="464"/>
      <c r="MIS416" s="464"/>
      <c r="MIT416" s="464"/>
      <c r="MIU416" s="464"/>
      <c r="MIV416" s="464"/>
      <c r="MIW416" s="464"/>
      <c r="MIX416" s="464"/>
      <c r="MIY416" s="464"/>
      <c r="MIZ416" s="464"/>
      <c r="MJA416" s="464"/>
      <c r="MJB416" s="464"/>
      <c r="MJC416" s="464"/>
      <c r="MJD416" s="464"/>
      <c r="MJE416" s="464"/>
      <c r="MJF416" s="464"/>
      <c r="MJG416" s="464"/>
      <c r="MJH416" s="464"/>
      <c r="MJI416" s="464"/>
      <c r="MJJ416" s="464"/>
      <c r="MJK416" s="464"/>
      <c r="MJL416" s="464"/>
      <c r="MJM416" s="464"/>
      <c r="MJN416" s="464"/>
      <c r="MJO416" s="464"/>
      <c r="MJP416" s="464"/>
      <c r="MJQ416" s="464"/>
      <c r="MJR416" s="464"/>
      <c r="MJS416" s="464"/>
      <c r="MJT416" s="464"/>
      <c r="MJU416" s="464"/>
      <c r="MJV416" s="464"/>
      <c r="MJW416" s="464"/>
      <c r="MJX416" s="464"/>
      <c r="MJY416" s="464"/>
      <c r="MJZ416" s="464"/>
      <c r="MKA416" s="464"/>
      <c r="MKB416" s="464"/>
      <c r="MKC416" s="464"/>
      <c r="MKD416" s="464"/>
      <c r="MKE416" s="464"/>
      <c r="MKF416" s="464"/>
      <c r="MKG416" s="464"/>
      <c r="MKH416" s="464"/>
      <c r="MKI416" s="464"/>
      <c r="MKJ416" s="464"/>
      <c r="MKK416" s="464"/>
      <c r="MKL416" s="464"/>
      <c r="MKM416" s="464"/>
      <c r="MKN416" s="464"/>
      <c r="MKO416" s="464"/>
      <c r="MKP416" s="464"/>
      <c r="MKQ416" s="464"/>
      <c r="MKR416" s="464"/>
      <c r="MKS416" s="464"/>
      <c r="MKT416" s="464"/>
      <c r="MKU416" s="464"/>
      <c r="MKV416" s="464"/>
      <c r="MKW416" s="464"/>
      <c r="MKX416" s="464"/>
      <c r="MKY416" s="464"/>
      <c r="MKZ416" s="464"/>
      <c r="MLA416" s="464"/>
      <c r="MLB416" s="464"/>
      <c r="MLC416" s="464"/>
      <c r="MLD416" s="464"/>
      <c r="MLE416" s="464"/>
      <c r="MLF416" s="464"/>
      <c r="MLG416" s="464"/>
      <c r="MLH416" s="464"/>
      <c r="MLI416" s="464"/>
      <c r="MLJ416" s="464"/>
      <c r="MLK416" s="464"/>
      <c r="MLL416" s="464"/>
      <c r="MLM416" s="464"/>
      <c r="MLN416" s="464"/>
      <c r="MLO416" s="464"/>
      <c r="MLP416" s="464"/>
      <c r="MLQ416" s="464"/>
      <c r="MLR416" s="464"/>
      <c r="MLS416" s="464"/>
      <c r="MLT416" s="464"/>
      <c r="MLU416" s="464"/>
      <c r="MLV416" s="464"/>
      <c r="MLW416" s="464"/>
      <c r="MLX416" s="464"/>
      <c r="MLY416" s="464"/>
      <c r="MLZ416" s="464"/>
      <c r="MMA416" s="464"/>
      <c r="MMB416" s="464"/>
      <c r="MMC416" s="464"/>
      <c r="MMD416" s="464"/>
      <c r="MME416" s="464"/>
      <c r="MMF416" s="464"/>
      <c r="MMG416" s="464"/>
      <c r="MMH416" s="464"/>
      <c r="MMI416" s="464"/>
      <c r="MMJ416" s="464"/>
      <c r="MMK416" s="464"/>
      <c r="MML416" s="464"/>
      <c r="MMM416" s="464"/>
      <c r="MMN416" s="464"/>
      <c r="MMO416" s="464"/>
      <c r="MMP416" s="464"/>
      <c r="MMQ416" s="464"/>
      <c r="MMR416" s="464"/>
      <c r="MMS416" s="464"/>
      <c r="MMT416" s="464"/>
      <c r="MMU416" s="464"/>
      <c r="MMV416" s="464"/>
      <c r="MMW416" s="464"/>
      <c r="MMX416" s="464"/>
      <c r="MMY416" s="464"/>
      <c r="MMZ416" s="464"/>
      <c r="MNA416" s="464"/>
      <c r="MNB416" s="464"/>
      <c r="MNC416" s="464"/>
      <c r="MND416" s="464"/>
      <c r="MNE416" s="464"/>
      <c r="MNF416" s="464"/>
      <c r="MNG416" s="464"/>
      <c r="MNH416" s="464"/>
      <c r="MNI416" s="464"/>
      <c r="MNJ416" s="464"/>
      <c r="MNK416" s="464"/>
      <c r="MNL416" s="464"/>
      <c r="MNM416" s="464"/>
      <c r="MNN416" s="464"/>
      <c r="MNO416" s="464"/>
      <c r="MNP416" s="464"/>
      <c r="MNQ416" s="464"/>
      <c r="MNR416" s="464"/>
      <c r="MNS416" s="464"/>
      <c r="MNT416" s="464"/>
      <c r="MNU416" s="464"/>
      <c r="MNV416" s="464"/>
      <c r="MNW416" s="464"/>
      <c r="MNX416" s="464"/>
      <c r="MNY416" s="464"/>
      <c r="MNZ416" s="464"/>
      <c r="MOA416" s="464"/>
      <c r="MOB416" s="464"/>
      <c r="MOC416" s="464"/>
      <c r="MOD416" s="464"/>
      <c r="MOE416" s="464"/>
      <c r="MOF416" s="464"/>
      <c r="MOG416" s="464"/>
      <c r="MOH416" s="464"/>
      <c r="MOI416" s="464"/>
      <c r="MOJ416" s="464"/>
      <c r="MOK416" s="464"/>
      <c r="MOL416" s="464"/>
      <c r="MOM416" s="464"/>
      <c r="MON416" s="464"/>
      <c r="MOO416" s="464"/>
      <c r="MOP416" s="464"/>
      <c r="MOQ416" s="464"/>
      <c r="MOR416" s="464"/>
      <c r="MOS416" s="464"/>
      <c r="MOT416" s="464"/>
      <c r="MOU416" s="464"/>
      <c r="MOV416" s="464"/>
      <c r="MOW416" s="464"/>
      <c r="MOX416" s="464"/>
      <c r="MOY416" s="464"/>
      <c r="MOZ416" s="464"/>
      <c r="MPA416" s="464"/>
      <c r="MPB416" s="464"/>
      <c r="MPC416" s="464"/>
      <c r="MPD416" s="464"/>
      <c r="MPE416" s="464"/>
      <c r="MPF416" s="464"/>
      <c r="MPG416" s="464"/>
      <c r="MPH416" s="464"/>
      <c r="MPI416" s="464"/>
      <c r="MPJ416" s="464"/>
      <c r="MPK416" s="464"/>
      <c r="MPL416" s="464"/>
      <c r="MPM416" s="464"/>
      <c r="MPN416" s="464"/>
      <c r="MPO416" s="464"/>
      <c r="MPP416" s="464"/>
      <c r="MPQ416" s="464"/>
      <c r="MPR416" s="464"/>
      <c r="MPS416" s="464"/>
      <c r="MPT416" s="464"/>
      <c r="MPU416" s="464"/>
      <c r="MPV416" s="464"/>
      <c r="MPW416" s="464"/>
      <c r="MPX416" s="464"/>
      <c r="MPY416" s="464"/>
      <c r="MPZ416" s="464"/>
      <c r="MQA416" s="464"/>
      <c r="MQB416" s="464"/>
      <c r="MQC416" s="464"/>
      <c r="MQD416" s="464"/>
      <c r="MQE416" s="464"/>
      <c r="MQF416" s="464"/>
      <c r="MQG416" s="464"/>
      <c r="MQH416" s="464"/>
      <c r="MQI416" s="464"/>
      <c r="MQJ416" s="464"/>
      <c r="MQK416" s="464"/>
      <c r="MQL416" s="464"/>
      <c r="MQM416" s="464"/>
      <c r="MQN416" s="464"/>
      <c r="MQO416" s="464"/>
      <c r="MQP416" s="464"/>
      <c r="MQQ416" s="464"/>
      <c r="MQR416" s="464"/>
      <c r="MQS416" s="464"/>
      <c r="MQT416" s="464"/>
      <c r="MQU416" s="464"/>
      <c r="MQV416" s="464"/>
      <c r="MQW416" s="464"/>
      <c r="MQX416" s="464"/>
      <c r="MQY416" s="464"/>
      <c r="MQZ416" s="464"/>
      <c r="MRA416" s="464"/>
      <c r="MRB416" s="464"/>
      <c r="MRC416" s="464"/>
      <c r="MRD416" s="464"/>
      <c r="MRE416" s="464"/>
      <c r="MRF416" s="464"/>
      <c r="MRG416" s="464"/>
      <c r="MRH416" s="464"/>
      <c r="MRI416" s="464"/>
      <c r="MRJ416" s="464"/>
      <c r="MRK416" s="464"/>
      <c r="MRL416" s="464"/>
      <c r="MRM416" s="464"/>
      <c r="MRN416" s="464"/>
      <c r="MRO416" s="464"/>
      <c r="MRP416" s="464"/>
      <c r="MRQ416" s="464"/>
      <c r="MRR416" s="464"/>
      <c r="MRS416" s="464"/>
      <c r="MRT416" s="464"/>
      <c r="MRU416" s="464"/>
      <c r="MRV416" s="464"/>
      <c r="MRW416" s="464"/>
      <c r="MRX416" s="464"/>
      <c r="MRY416" s="464"/>
      <c r="MRZ416" s="464"/>
      <c r="MSA416" s="464"/>
      <c r="MSB416" s="464"/>
      <c r="MSC416" s="464"/>
      <c r="MSD416" s="464"/>
      <c r="MSE416" s="464"/>
      <c r="MSF416" s="464"/>
      <c r="MSG416" s="464"/>
      <c r="MSH416" s="464"/>
      <c r="MSI416" s="464"/>
      <c r="MSJ416" s="464"/>
      <c r="MSK416" s="464"/>
      <c r="MSL416" s="464"/>
      <c r="MSM416" s="464"/>
      <c r="MSN416" s="464"/>
      <c r="MSO416" s="464"/>
      <c r="MSP416" s="464"/>
      <c r="MSQ416" s="464"/>
      <c r="MSR416" s="464"/>
      <c r="MSS416" s="464"/>
      <c r="MST416" s="464"/>
      <c r="MSU416" s="464"/>
      <c r="MSV416" s="464"/>
      <c r="MSW416" s="464"/>
      <c r="MSX416" s="464"/>
      <c r="MSY416" s="464"/>
      <c r="MSZ416" s="464"/>
      <c r="MTA416" s="464"/>
      <c r="MTB416" s="464"/>
      <c r="MTC416" s="464"/>
      <c r="MTD416" s="464"/>
      <c r="MTE416" s="464"/>
      <c r="MTF416" s="464"/>
      <c r="MTG416" s="464"/>
      <c r="MTH416" s="464"/>
      <c r="MTI416" s="464"/>
      <c r="MTJ416" s="464"/>
      <c r="MTK416" s="464"/>
      <c r="MTL416" s="464"/>
      <c r="MTM416" s="464"/>
      <c r="MTN416" s="464"/>
      <c r="MTO416" s="464"/>
      <c r="MTP416" s="464"/>
      <c r="MTQ416" s="464"/>
      <c r="MTR416" s="464"/>
      <c r="MTS416" s="464"/>
      <c r="MTT416" s="464"/>
      <c r="MTU416" s="464"/>
      <c r="MTV416" s="464"/>
      <c r="MTW416" s="464"/>
      <c r="MTX416" s="464"/>
      <c r="MTY416" s="464"/>
      <c r="MTZ416" s="464"/>
      <c r="MUA416" s="464"/>
      <c r="MUB416" s="464"/>
      <c r="MUC416" s="464"/>
      <c r="MUD416" s="464"/>
      <c r="MUE416" s="464"/>
      <c r="MUF416" s="464"/>
      <c r="MUG416" s="464"/>
      <c r="MUH416" s="464"/>
      <c r="MUI416" s="464"/>
      <c r="MUJ416" s="464"/>
      <c r="MUK416" s="464"/>
      <c r="MUL416" s="464"/>
      <c r="MUM416" s="464"/>
      <c r="MUN416" s="464"/>
      <c r="MUO416" s="464"/>
      <c r="MUP416" s="464"/>
      <c r="MUQ416" s="464"/>
      <c r="MUR416" s="464"/>
      <c r="MUS416" s="464"/>
      <c r="MUT416" s="464"/>
      <c r="MUU416" s="464"/>
      <c r="MUV416" s="464"/>
      <c r="MUW416" s="464"/>
      <c r="MUX416" s="464"/>
      <c r="MUY416" s="464"/>
      <c r="MUZ416" s="464"/>
      <c r="MVA416" s="464"/>
      <c r="MVB416" s="464"/>
      <c r="MVC416" s="464"/>
      <c r="MVD416" s="464"/>
      <c r="MVE416" s="464"/>
      <c r="MVF416" s="464"/>
      <c r="MVG416" s="464"/>
      <c r="MVH416" s="464"/>
      <c r="MVI416" s="464"/>
      <c r="MVJ416" s="464"/>
      <c r="MVK416" s="464"/>
      <c r="MVL416" s="464"/>
      <c r="MVM416" s="464"/>
      <c r="MVN416" s="464"/>
      <c r="MVO416" s="464"/>
      <c r="MVP416" s="464"/>
      <c r="MVQ416" s="464"/>
      <c r="MVR416" s="464"/>
      <c r="MVS416" s="464"/>
      <c r="MVT416" s="464"/>
      <c r="MVU416" s="464"/>
      <c r="MVV416" s="464"/>
      <c r="MVW416" s="464"/>
      <c r="MVX416" s="464"/>
      <c r="MVY416" s="464"/>
      <c r="MVZ416" s="464"/>
      <c r="MWA416" s="464"/>
      <c r="MWB416" s="464"/>
      <c r="MWC416" s="464"/>
      <c r="MWD416" s="464"/>
      <c r="MWE416" s="464"/>
      <c r="MWF416" s="464"/>
      <c r="MWG416" s="464"/>
      <c r="MWH416" s="464"/>
      <c r="MWI416" s="464"/>
      <c r="MWJ416" s="464"/>
      <c r="MWK416" s="464"/>
      <c r="MWL416" s="464"/>
      <c r="MWM416" s="464"/>
      <c r="MWN416" s="464"/>
      <c r="MWO416" s="464"/>
      <c r="MWP416" s="464"/>
      <c r="MWQ416" s="464"/>
      <c r="MWR416" s="464"/>
      <c r="MWS416" s="464"/>
      <c r="MWT416" s="464"/>
      <c r="MWU416" s="464"/>
      <c r="MWV416" s="464"/>
      <c r="MWW416" s="464"/>
      <c r="MWX416" s="464"/>
      <c r="MWY416" s="464"/>
      <c r="MWZ416" s="464"/>
      <c r="MXA416" s="464"/>
      <c r="MXB416" s="464"/>
      <c r="MXC416" s="464"/>
      <c r="MXD416" s="464"/>
      <c r="MXE416" s="464"/>
      <c r="MXF416" s="464"/>
      <c r="MXG416" s="464"/>
      <c r="MXH416" s="464"/>
      <c r="MXI416" s="464"/>
      <c r="MXJ416" s="464"/>
      <c r="MXK416" s="464"/>
      <c r="MXL416" s="464"/>
      <c r="MXM416" s="464"/>
      <c r="MXN416" s="464"/>
      <c r="MXO416" s="464"/>
      <c r="MXP416" s="464"/>
      <c r="MXQ416" s="464"/>
      <c r="MXR416" s="464"/>
      <c r="MXS416" s="464"/>
      <c r="MXT416" s="464"/>
      <c r="MXU416" s="464"/>
      <c r="MXV416" s="464"/>
      <c r="MXW416" s="464"/>
      <c r="MXX416" s="464"/>
      <c r="MXY416" s="464"/>
      <c r="MXZ416" s="464"/>
      <c r="MYA416" s="464"/>
      <c r="MYB416" s="464"/>
      <c r="MYC416" s="464"/>
      <c r="MYD416" s="464"/>
      <c r="MYE416" s="464"/>
      <c r="MYF416" s="464"/>
      <c r="MYG416" s="464"/>
      <c r="MYH416" s="464"/>
      <c r="MYI416" s="464"/>
      <c r="MYJ416" s="464"/>
      <c r="MYK416" s="464"/>
      <c r="MYL416" s="464"/>
      <c r="MYM416" s="464"/>
      <c r="MYN416" s="464"/>
      <c r="MYO416" s="464"/>
      <c r="MYP416" s="464"/>
      <c r="MYQ416" s="464"/>
      <c r="MYR416" s="464"/>
      <c r="MYS416" s="464"/>
      <c r="MYT416" s="464"/>
      <c r="MYU416" s="464"/>
      <c r="MYV416" s="464"/>
      <c r="MYW416" s="464"/>
      <c r="MYX416" s="464"/>
      <c r="MYY416" s="464"/>
      <c r="MYZ416" s="464"/>
      <c r="MZA416" s="464"/>
      <c r="MZB416" s="464"/>
      <c r="MZC416" s="464"/>
      <c r="MZD416" s="464"/>
      <c r="MZE416" s="464"/>
      <c r="MZF416" s="464"/>
      <c r="MZG416" s="464"/>
      <c r="MZH416" s="464"/>
      <c r="MZI416" s="464"/>
      <c r="MZJ416" s="464"/>
      <c r="MZK416" s="464"/>
      <c r="MZL416" s="464"/>
      <c r="MZM416" s="464"/>
      <c r="MZN416" s="464"/>
      <c r="MZO416" s="464"/>
      <c r="MZP416" s="464"/>
      <c r="MZQ416" s="464"/>
      <c r="MZR416" s="464"/>
      <c r="MZS416" s="464"/>
      <c r="MZT416" s="464"/>
      <c r="MZU416" s="464"/>
      <c r="MZV416" s="464"/>
      <c r="MZW416" s="464"/>
      <c r="MZX416" s="464"/>
      <c r="MZY416" s="464"/>
      <c r="MZZ416" s="464"/>
      <c r="NAA416" s="464"/>
      <c r="NAB416" s="464"/>
      <c r="NAC416" s="464"/>
      <c r="NAD416" s="464"/>
      <c r="NAE416" s="464"/>
      <c r="NAF416" s="464"/>
      <c r="NAG416" s="464"/>
      <c r="NAH416" s="464"/>
      <c r="NAI416" s="464"/>
      <c r="NAJ416" s="464"/>
      <c r="NAK416" s="464"/>
      <c r="NAL416" s="464"/>
      <c r="NAM416" s="464"/>
      <c r="NAN416" s="464"/>
      <c r="NAO416" s="464"/>
      <c r="NAP416" s="464"/>
      <c r="NAQ416" s="464"/>
      <c r="NAR416" s="464"/>
      <c r="NAS416" s="464"/>
      <c r="NAT416" s="464"/>
      <c r="NAU416" s="464"/>
      <c r="NAV416" s="464"/>
      <c r="NAW416" s="464"/>
      <c r="NAX416" s="464"/>
      <c r="NAY416" s="464"/>
      <c r="NAZ416" s="464"/>
      <c r="NBA416" s="464"/>
      <c r="NBB416" s="464"/>
      <c r="NBC416" s="464"/>
      <c r="NBD416" s="464"/>
      <c r="NBE416" s="464"/>
      <c r="NBF416" s="464"/>
      <c r="NBG416" s="464"/>
      <c r="NBH416" s="464"/>
      <c r="NBI416" s="464"/>
      <c r="NBJ416" s="464"/>
      <c r="NBK416" s="464"/>
      <c r="NBL416" s="464"/>
      <c r="NBM416" s="464"/>
      <c r="NBN416" s="464"/>
      <c r="NBO416" s="464"/>
      <c r="NBP416" s="464"/>
      <c r="NBQ416" s="464"/>
      <c r="NBR416" s="464"/>
      <c r="NBS416" s="464"/>
      <c r="NBT416" s="464"/>
      <c r="NBU416" s="464"/>
      <c r="NBV416" s="464"/>
      <c r="NBW416" s="464"/>
      <c r="NBX416" s="464"/>
      <c r="NBY416" s="464"/>
      <c r="NBZ416" s="464"/>
      <c r="NCA416" s="464"/>
      <c r="NCB416" s="464"/>
      <c r="NCC416" s="464"/>
      <c r="NCD416" s="464"/>
      <c r="NCE416" s="464"/>
      <c r="NCF416" s="464"/>
      <c r="NCG416" s="464"/>
      <c r="NCH416" s="464"/>
      <c r="NCI416" s="464"/>
      <c r="NCJ416" s="464"/>
      <c r="NCK416" s="464"/>
      <c r="NCL416" s="464"/>
      <c r="NCM416" s="464"/>
      <c r="NCN416" s="464"/>
      <c r="NCO416" s="464"/>
      <c r="NCP416" s="464"/>
      <c r="NCQ416" s="464"/>
      <c r="NCR416" s="464"/>
      <c r="NCS416" s="464"/>
      <c r="NCT416" s="464"/>
      <c r="NCU416" s="464"/>
      <c r="NCV416" s="464"/>
      <c r="NCW416" s="464"/>
      <c r="NCX416" s="464"/>
      <c r="NCY416" s="464"/>
      <c r="NCZ416" s="464"/>
      <c r="NDA416" s="464"/>
      <c r="NDB416" s="464"/>
      <c r="NDC416" s="464"/>
      <c r="NDD416" s="464"/>
      <c r="NDE416" s="464"/>
      <c r="NDF416" s="464"/>
      <c r="NDG416" s="464"/>
      <c r="NDH416" s="464"/>
      <c r="NDI416" s="464"/>
      <c r="NDJ416" s="464"/>
      <c r="NDK416" s="464"/>
      <c r="NDL416" s="464"/>
      <c r="NDM416" s="464"/>
      <c r="NDN416" s="464"/>
      <c r="NDO416" s="464"/>
      <c r="NDP416" s="464"/>
      <c r="NDQ416" s="464"/>
      <c r="NDR416" s="464"/>
      <c r="NDS416" s="464"/>
      <c r="NDT416" s="464"/>
      <c r="NDU416" s="464"/>
      <c r="NDV416" s="464"/>
      <c r="NDW416" s="464"/>
      <c r="NDX416" s="464"/>
      <c r="NDY416" s="464"/>
      <c r="NDZ416" s="464"/>
      <c r="NEA416" s="464"/>
      <c r="NEB416" s="464"/>
      <c r="NEC416" s="464"/>
      <c r="NED416" s="464"/>
      <c r="NEE416" s="464"/>
      <c r="NEF416" s="464"/>
      <c r="NEG416" s="464"/>
      <c r="NEH416" s="464"/>
      <c r="NEI416" s="464"/>
      <c r="NEJ416" s="464"/>
      <c r="NEK416" s="464"/>
      <c r="NEL416" s="464"/>
      <c r="NEM416" s="464"/>
      <c r="NEN416" s="464"/>
      <c r="NEO416" s="464"/>
      <c r="NEP416" s="464"/>
      <c r="NEQ416" s="464"/>
      <c r="NER416" s="464"/>
      <c r="NES416" s="464"/>
      <c r="NET416" s="464"/>
      <c r="NEU416" s="464"/>
      <c r="NEV416" s="464"/>
      <c r="NEW416" s="464"/>
      <c r="NEX416" s="464"/>
      <c r="NEY416" s="464"/>
      <c r="NEZ416" s="464"/>
      <c r="NFA416" s="464"/>
      <c r="NFB416" s="464"/>
      <c r="NFC416" s="464"/>
      <c r="NFD416" s="464"/>
      <c r="NFE416" s="464"/>
      <c r="NFF416" s="464"/>
      <c r="NFG416" s="464"/>
      <c r="NFH416" s="464"/>
      <c r="NFI416" s="464"/>
      <c r="NFJ416" s="464"/>
      <c r="NFK416" s="464"/>
      <c r="NFL416" s="464"/>
      <c r="NFM416" s="464"/>
      <c r="NFN416" s="464"/>
      <c r="NFO416" s="464"/>
      <c r="NFP416" s="464"/>
      <c r="NFQ416" s="464"/>
      <c r="NFR416" s="464"/>
      <c r="NFS416" s="464"/>
      <c r="NFT416" s="464"/>
      <c r="NFU416" s="464"/>
      <c r="NFV416" s="464"/>
      <c r="NFW416" s="464"/>
      <c r="NFX416" s="464"/>
      <c r="NFY416" s="464"/>
      <c r="NFZ416" s="464"/>
      <c r="NGA416" s="464"/>
      <c r="NGB416" s="464"/>
      <c r="NGC416" s="464"/>
      <c r="NGD416" s="464"/>
      <c r="NGE416" s="464"/>
      <c r="NGF416" s="464"/>
      <c r="NGG416" s="464"/>
      <c r="NGH416" s="464"/>
      <c r="NGI416" s="464"/>
      <c r="NGJ416" s="464"/>
      <c r="NGK416" s="464"/>
      <c r="NGL416" s="464"/>
      <c r="NGM416" s="464"/>
      <c r="NGN416" s="464"/>
      <c r="NGO416" s="464"/>
      <c r="NGP416" s="464"/>
      <c r="NGQ416" s="464"/>
      <c r="NGR416" s="464"/>
      <c r="NGS416" s="464"/>
      <c r="NGT416" s="464"/>
      <c r="NGU416" s="464"/>
      <c r="NGV416" s="464"/>
      <c r="NGW416" s="464"/>
      <c r="NGX416" s="464"/>
      <c r="NGY416" s="464"/>
      <c r="NGZ416" s="464"/>
      <c r="NHA416" s="464"/>
      <c r="NHB416" s="464"/>
      <c r="NHC416" s="464"/>
      <c r="NHD416" s="464"/>
      <c r="NHE416" s="464"/>
      <c r="NHF416" s="464"/>
      <c r="NHG416" s="464"/>
      <c r="NHH416" s="464"/>
      <c r="NHI416" s="464"/>
      <c r="NHJ416" s="464"/>
      <c r="NHK416" s="464"/>
      <c r="NHL416" s="464"/>
      <c r="NHM416" s="464"/>
      <c r="NHN416" s="464"/>
      <c r="NHO416" s="464"/>
      <c r="NHP416" s="464"/>
      <c r="NHQ416" s="464"/>
      <c r="NHR416" s="464"/>
      <c r="NHS416" s="464"/>
      <c r="NHT416" s="464"/>
      <c r="NHU416" s="464"/>
      <c r="NHV416" s="464"/>
      <c r="NHW416" s="464"/>
      <c r="NHX416" s="464"/>
      <c r="NHY416" s="464"/>
      <c r="NHZ416" s="464"/>
      <c r="NIA416" s="464"/>
      <c r="NIB416" s="464"/>
      <c r="NIC416" s="464"/>
      <c r="NID416" s="464"/>
      <c r="NIE416" s="464"/>
      <c r="NIF416" s="464"/>
      <c r="NIG416" s="464"/>
      <c r="NIH416" s="464"/>
      <c r="NII416" s="464"/>
      <c r="NIJ416" s="464"/>
      <c r="NIK416" s="464"/>
      <c r="NIL416" s="464"/>
      <c r="NIM416" s="464"/>
      <c r="NIN416" s="464"/>
      <c r="NIO416" s="464"/>
      <c r="NIP416" s="464"/>
      <c r="NIQ416" s="464"/>
      <c r="NIR416" s="464"/>
      <c r="NIS416" s="464"/>
      <c r="NIT416" s="464"/>
      <c r="NIU416" s="464"/>
      <c r="NIV416" s="464"/>
      <c r="NIW416" s="464"/>
      <c r="NIX416" s="464"/>
      <c r="NIY416" s="464"/>
      <c r="NIZ416" s="464"/>
      <c r="NJA416" s="464"/>
      <c r="NJB416" s="464"/>
      <c r="NJC416" s="464"/>
      <c r="NJD416" s="464"/>
      <c r="NJE416" s="464"/>
      <c r="NJF416" s="464"/>
      <c r="NJG416" s="464"/>
      <c r="NJH416" s="464"/>
      <c r="NJI416" s="464"/>
      <c r="NJJ416" s="464"/>
      <c r="NJK416" s="464"/>
      <c r="NJL416" s="464"/>
      <c r="NJM416" s="464"/>
      <c r="NJN416" s="464"/>
      <c r="NJO416" s="464"/>
      <c r="NJP416" s="464"/>
      <c r="NJQ416" s="464"/>
      <c r="NJR416" s="464"/>
      <c r="NJS416" s="464"/>
      <c r="NJT416" s="464"/>
      <c r="NJU416" s="464"/>
      <c r="NJV416" s="464"/>
      <c r="NJW416" s="464"/>
      <c r="NJX416" s="464"/>
      <c r="NJY416" s="464"/>
      <c r="NJZ416" s="464"/>
      <c r="NKA416" s="464"/>
      <c r="NKB416" s="464"/>
      <c r="NKC416" s="464"/>
      <c r="NKD416" s="464"/>
      <c r="NKE416" s="464"/>
      <c r="NKF416" s="464"/>
      <c r="NKG416" s="464"/>
      <c r="NKH416" s="464"/>
      <c r="NKI416" s="464"/>
      <c r="NKJ416" s="464"/>
      <c r="NKK416" s="464"/>
      <c r="NKL416" s="464"/>
      <c r="NKM416" s="464"/>
      <c r="NKN416" s="464"/>
      <c r="NKO416" s="464"/>
      <c r="NKP416" s="464"/>
      <c r="NKQ416" s="464"/>
      <c r="NKR416" s="464"/>
      <c r="NKS416" s="464"/>
      <c r="NKT416" s="464"/>
      <c r="NKU416" s="464"/>
      <c r="NKV416" s="464"/>
      <c r="NKW416" s="464"/>
      <c r="NKX416" s="464"/>
      <c r="NKY416" s="464"/>
      <c r="NKZ416" s="464"/>
      <c r="NLA416" s="464"/>
      <c r="NLB416" s="464"/>
      <c r="NLC416" s="464"/>
      <c r="NLD416" s="464"/>
      <c r="NLE416" s="464"/>
      <c r="NLF416" s="464"/>
      <c r="NLG416" s="464"/>
      <c r="NLH416" s="464"/>
      <c r="NLI416" s="464"/>
      <c r="NLJ416" s="464"/>
      <c r="NLK416" s="464"/>
      <c r="NLL416" s="464"/>
      <c r="NLM416" s="464"/>
      <c r="NLN416" s="464"/>
      <c r="NLO416" s="464"/>
      <c r="NLP416" s="464"/>
      <c r="NLQ416" s="464"/>
      <c r="NLR416" s="464"/>
      <c r="NLS416" s="464"/>
      <c r="NLT416" s="464"/>
      <c r="NLU416" s="464"/>
      <c r="NLV416" s="464"/>
      <c r="NLW416" s="464"/>
      <c r="NLX416" s="464"/>
      <c r="NLY416" s="464"/>
      <c r="NLZ416" s="464"/>
      <c r="NMA416" s="464"/>
      <c r="NMB416" s="464"/>
      <c r="NMC416" s="464"/>
      <c r="NMD416" s="464"/>
      <c r="NME416" s="464"/>
      <c r="NMF416" s="464"/>
      <c r="NMG416" s="464"/>
      <c r="NMH416" s="464"/>
      <c r="NMI416" s="464"/>
      <c r="NMJ416" s="464"/>
      <c r="NMK416" s="464"/>
      <c r="NML416" s="464"/>
      <c r="NMM416" s="464"/>
      <c r="NMN416" s="464"/>
      <c r="NMO416" s="464"/>
      <c r="NMP416" s="464"/>
      <c r="NMQ416" s="464"/>
      <c r="NMR416" s="464"/>
      <c r="NMS416" s="464"/>
      <c r="NMT416" s="464"/>
      <c r="NMU416" s="464"/>
      <c r="NMV416" s="464"/>
      <c r="NMW416" s="464"/>
      <c r="NMX416" s="464"/>
      <c r="NMY416" s="464"/>
      <c r="NMZ416" s="464"/>
      <c r="NNA416" s="464"/>
      <c r="NNB416" s="464"/>
      <c r="NNC416" s="464"/>
      <c r="NND416" s="464"/>
      <c r="NNE416" s="464"/>
      <c r="NNF416" s="464"/>
      <c r="NNG416" s="464"/>
      <c r="NNH416" s="464"/>
      <c r="NNI416" s="464"/>
      <c r="NNJ416" s="464"/>
      <c r="NNK416" s="464"/>
      <c r="NNL416" s="464"/>
      <c r="NNM416" s="464"/>
      <c r="NNN416" s="464"/>
      <c r="NNO416" s="464"/>
      <c r="NNP416" s="464"/>
      <c r="NNQ416" s="464"/>
      <c r="NNR416" s="464"/>
      <c r="NNS416" s="464"/>
      <c r="NNT416" s="464"/>
      <c r="NNU416" s="464"/>
      <c r="NNV416" s="464"/>
      <c r="NNW416" s="464"/>
      <c r="NNX416" s="464"/>
      <c r="NNY416" s="464"/>
      <c r="NNZ416" s="464"/>
      <c r="NOA416" s="464"/>
      <c r="NOB416" s="464"/>
      <c r="NOC416" s="464"/>
      <c r="NOD416" s="464"/>
      <c r="NOE416" s="464"/>
      <c r="NOF416" s="464"/>
      <c r="NOG416" s="464"/>
      <c r="NOH416" s="464"/>
      <c r="NOI416" s="464"/>
      <c r="NOJ416" s="464"/>
      <c r="NOK416" s="464"/>
      <c r="NOL416" s="464"/>
      <c r="NOM416" s="464"/>
      <c r="NON416" s="464"/>
      <c r="NOO416" s="464"/>
      <c r="NOP416" s="464"/>
      <c r="NOQ416" s="464"/>
      <c r="NOR416" s="464"/>
      <c r="NOS416" s="464"/>
      <c r="NOT416" s="464"/>
      <c r="NOU416" s="464"/>
      <c r="NOV416" s="464"/>
      <c r="NOW416" s="464"/>
      <c r="NOX416" s="464"/>
      <c r="NOY416" s="464"/>
      <c r="NOZ416" s="464"/>
      <c r="NPA416" s="464"/>
      <c r="NPB416" s="464"/>
      <c r="NPC416" s="464"/>
      <c r="NPD416" s="464"/>
      <c r="NPE416" s="464"/>
      <c r="NPF416" s="464"/>
      <c r="NPG416" s="464"/>
      <c r="NPH416" s="464"/>
      <c r="NPI416" s="464"/>
      <c r="NPJ416" s="464"/>
      <c r="NPK416" s="464"/>
      <c r="NPL416" s="464"/>
      <c r="NPM416" s="464"/>
      <c r="NPN416" s="464"/>
      <c r="NPO416" s="464"/>
      <c r="NPP416" s="464"/>
      <c r="NPQ416" s="464"/>
      <c r="NPR416" s="464"/>
      <c r="NPS416" s="464"/>
      <c r="NPT416" s="464"/>
      <c r="NPU416" s="464"/>
      <c r="NPV416" s="464"/>
      <c r="NPW416" s="464"/>
      <c r="NPX416" s="464"/>
      <c r="NPY416" s="464"/>
      <c r="NPZ416" s="464"/>
      <c r="NQA416" s="464"/>
      <c r="NQB416" s="464"/>
      <c r="NQC416" s="464"/>
      <c r="NQD416" s="464"/>
      <c r="NQE416" s="464"/>
      <c r="NQF416" s="464"/>
      <c r="NQG416" s="464"/>
      <c r="NQH416" s="464"/>
      <c r="NQI416" s="464"/>
      <c r="NQJ416" s="464"/>
      <c r="NQK416" s="464"/>
      <c r="NQL416" s="464"/>
      <c r="NQM416" s="464"/>
      <c r="NQN416" s="464"/>
      <c r="NQO416" s="464"/>
      <c r="NQP416" s="464"/>
      <c r="NQQ416" s="464"/>
      <c r="NQR416" s="464"/>
      <c r="NQS416" s="464"/>
      <c r="NQT416" s="464"/>
      <c r="NQU416" s="464"/>
      <c r="NQV416" s="464"/>
      <c r="NQW416" s="464"/>
      <c r="NQX416" s="464"/>
      <c r="NQY416" s="464"/>
      <c r="NQZ416" s="464"/>
      <c r="NRA416" s="464"/>
      <c r="NRB416" s="464"/>
      <c r="NRC416" s="464"/>
      <c r="NRD416" s="464"/>
      <c r="NRE416" s="464"/>
      <c r="NRF416" s="464"/>
      <c r="NRG416" s="464"/>
      <c r="NRH416" s="464"/>
      <c r="NRI416" s="464"/>
      <c r="NRJ416" s="464"/>
      <c r="NRK416" s="464"/>
      <c r="NRL416" s="464"/>
      <c r="NRM416" s="464"/>
      <c r="NRN416" s="464"/>
      <c r="NRO416" s="464"/>
      <c r="NRP416" s="464"/>
      <c r="NRQ416" s="464"/>
      <c r="NRR416" s="464"/>
      <c r="NRS416" s="464"/>
      <c r="NRT416" s="464"/>
      <c r="NRU416" s="464"/>
      <c r="NRV416" s="464"/>
      <c r="NRW416" s="464"/>
      <c r="NRX416" s="464"/>
      <c r="NRY416" s="464"/>
      <c r="NRZ416" s="464"/>
      <c r="NSA416" s="464"/>
      <c r="NSB416" s="464"/>
      <c r="NSC416" s="464"/>
      <c r="NSD416" s="464"/>
      <c r="NSE416" s="464"/>
      <c r="NSF416" s="464"/>
      <c r="NSG416" s="464"/>
      <c r="NSH416" s="464"/>
      <c r="NSI416" s="464"/>
      <c r="NSJ416" s="464"/>
      <c r="NSK416" s="464"/>
      <c r="NSL416" s="464"/>
      <c r="NSM416" s="464"/>
      <c r="NSN416" s="464"/>
      <c r="NSO416" s="464"/>
      <c r="NSP416" s="464"/>
      <c r="NSQ416" s="464"/>
      <c r="NSR416" s="464"/>
      <c r="NSS416" s="464"/>
      <c r="NST416" s="464"/>
      <c r="NSU416" s="464"/>
      <c r="NSV416" s="464"/>
      <c r="NSW416" s="464"/>
      <c r="NSX416" s="464"/>
      <c r="NSY416" s="464"/>
      <c r="NSZ416" s="464"/>
      <c r="NTA416" s="464"/>
      <c r="NTB416" s="464"/>
      <c r="NTC416" s="464"/>
      <c r="NTD416" s="464"/>
      <c r="NTE416" s="464"/>
      <c r="NTF416" s="464"/>
      <c r="NTG416" s="464"/>
      <c r="NTH416" s="464"/>
      <c r="NTI416" s="464"/>
      <c r="NTJ416" s="464"/>
      <c r="NTK416" s="464"/>
      <c r="NTL416" s="464"/>
      <c r="NTM416" s="464"/>
      <c r="NTN416" s="464"/>
      <c r="NTO416" s="464"/>
      <c r="NTP416" s="464"/>
      <c r="NTQ416" s="464"/>
      <c r="NTR416" s="464"/>
      <c r="NTS416" s="464"/>
      <c r="NTT416" s="464"/>
      <c r="NTU416" s="464"/>
      <c r="NTV416" s="464"/>
      <c r="NTW416" s="464"/>
      <c r="NTX416" s="464"/>
      <c r="NTY416" s="464"/>
      <c r="NTZ416" s="464"/>
      <c r="NUA416" s="464"/>
      <c r="NUB416" s="464"/>
      <c r="NUC416" s="464"/>
      <c r="NUD416" s="464"/>
      <c r="NUE416" s="464"/>
      <c r="NUF416" s="464"/>
      <c r="NUG416" s="464"/>
      <c r="NUH416" s="464"/>
      <c r="NUI416" s="464"/>
      <c r="NUJ416" s="464"/>
      <c r="NUK416" s="464"/>
      <c r="NUL416" s="464"/>
      <c r="NUM416" s="464"/>
      <c r="NUN416" s="464"/>
      <c r="NUO416" s="464"/>
      <c r="NUP416" s="464"/>
      <c r="NUQ416" s="464"/>
      <c r="NUR416" s="464"/>
      <c r="NUS416" s="464"/>
      <c r="NUT416" s="464"/>
      <c r="NUU416" s="464"/>
      <c r="NUV416" s="464"/>
      <c r="NUW416" s="464"/>
      <c r="NUX416" s="464"/>
      <c r="NUY416" s="464"/>
      <c r="NUZ416" s="464"/>
      <c r="NVA416" s="464"/>
      <c r="NVB416" s="464"/>
      <c r="NVC416" s="464"/>
      <c r="NVD416" s="464"/>
      <c r="NVE416" s="464"/>
      <c r="NVF416" s="464"/>
      <c r="NVG416" s="464"/>
      <c r="NVH416" s="464"/>
      <c r="NVI416" s="464"/>
      <c r="NVJ416" s="464"/>
      <c r="NVK416" s="464"/>
      <c r="NVL416" s="464"/>
      <c r="NVM416" s="464"/>
      <c r="NVN416" s="464"/>
      <c r="NVO416" s="464"/>
      <c r="NVP416" s="464"/>
      <c r="NVQ416" s="464"/>
      <c r="NVR416" s="464"/>
      <c r="NVS416" s="464"/>
      <c r="NVT416" s="464"/>
      <c r="NVU416" s="464"/>
      <c r="NVV416" s="464"/>
      <c r="NVW416" s="464"/>
      <c r="NVX416" s="464"/>
      <c r="NVY416" s="464"/>
      <c r="NVZ416" s="464"/>
      <c r="NWA416" s="464"/>
      <c r="NWB416" s="464"/>
      <c r="NWC416" s="464"/>
      <c r="NWD416" s="464"/>
      <c r="NWE416" s="464"/>
      <c r="NWF416" s="464"/>
      <c r="NWG416" s="464"/>
      <c r="NWH416" s="464"/>
      <c r="NWI416" s="464"/>
      <c r="NWJ416" s="464"/>
      <c r="NWK416" s="464"/>
      <c r="NWL416" s="464"/>
      <c r="NWM416" s="464"/>
      <c r="NWN416" s="464"/>
      <c r="NWO416" s="464"/>
      <c r="NWP416" s="464"/>
      <c r="NWQ416" s="464"/>
      <c r="NWR416" s="464"/>
      <c r="NWS416" s="464"/>
      <c r="NWT416" s="464"/>
      <c r="NWU416" s="464"/>
      <c r="NWV416" s="464"/>
      <c r="NWW416" s="464"/>
      <c r="NWX416" s="464"/>
      <c r="NWY416" s="464"/>
      <c r="NWZ416" s="464"/>
      <c r="NXA416" s="464"/>
      <c r="NXB416" s="464"/>
      <c r="NXC416" s="464"/>
      <c r="NXD416" s="464"/>
      <c r="NXE416" s="464"/>
      <c r="NXF416" s="464"/>
      <c r="NXG416" s="464"/>
      <c r="NXH416" s="464"/>
      <c r="NXI416" s="464"/>
      <c r="NXJ416" s="464"/>
      <c r="NXK416" s="464"/>
      <c r="NXL416" s="464"/>
      <c r="NXM416" s="464"/>
      <c r="NXN416" s="464"/>
      <c r="NXO416" s="464"/>
      <c r="NXP416" s="464"/>
      <c r="NXQ416" s="464"/>
      <c r="NXR416" s="464"/>
      <c r="NXS416" s="464"/>
      <c r="NXT416" s="464"/>
      <c r="NXU416" s="464"/>
      <c r="NXV416" s="464"/>
      <c r="NXW416" s="464"/>
      <c r="NXX416" s="464"/>
      <c r="NXY416" s="464"/>
      <c r="NXZ416" s="464"/>
      <c r="NYA416" s="464"/>
      <c r="NYB416" s="464"/>
      <c r="NYC416" s="464"/>
      <c r="NYD416" s="464"/>
      <c r="NYE416" s="464"/>
      <c r="NYF416" s="464"/>
      <c r="NYG416" s="464"/>
      <c r="NYH416" s="464"/>
      <c r="NYI416" s="464"/>
      <c r="NYJ416" s="464"/>
      <c r="NYK416" s="464"/>
      <c r="NYL416" s="464"/>
      <c r="NYM416" s="464"/>
      <c r="NYN416" s="464"/>
      <c r="NYO416" s="464"/>
      <c r="NYP416" s="464"/>
      <c r="NYQ416" s="464"/>
      <c r="NYR416" s="464"/>
      <c r="NYS416" s="464"/>
      <c r="NYT416" s="464"/>
      <c r="NYU416" s="464"/>
      <c r="NYV416" s="464"/>
      <c r="NYW416" s="464"/>
      <c r="NYX416" s="464"/>
      <c r="NYY416" s="464"/>
      <c r="NYZ416" s="464"/>
      <c r="NZA416" s="464"/>
      <c r="NZB416" s="464"/>
      <c r="NZC416" s="464"/>
      <c r="NZD416" s="464"/>
      <c r="NZE416" s="464"/>
      <c r="NZF416" s="464"/>
      <c r="NZG416" s="464"/>
      <c r="NZH416" s="464"/>
      <c r="NZI416" s="464"/>
      <c r="NZJ416" s="464"/>
      <c r="NZK416" s="464"/>
      <c r="NZL416" s="464"/>
      <c r="NZM416" s="464"/>
      <c r="NZN416" s="464"/>
      <c r="NZO416" s="464"/>
      <c r="NZP416" s="464"/>
      <c r="NZQ416" s="464"/>
      <c r="NZR416" s="464"/>
      <c r="NZS416" s="464"/>
      <c r="NZT416" s="464"/>
      <c r="NZU416" s="464"/>
      <c r="NZV416" s="464"/>
      <c r="NZW416" s="464"/>
      <c r="NZX416" s="464"/>
      <c r="NZY416" s="464"/>
      <c r="NZZ416" s="464"/>
      <c r="OAA416" s="464"/>
      <c r="OAB416" s="464"/>
      <c r="OAC416" s="464"/>
      <c r="OAD416" s="464"/>
      <c r="OAE416" s="464"/>
      <c r="OAF416" s="464"/>
      <c r="OAG416" s="464"/>
      <c r="OAH416" s="464"/>
      <c r="OAI416" s="464"/>
      <c r="OAJ416" s="464"/>
      <c r="OAK416" s="464"/>
      <c r="OAL416" s="464"/>
      <c r="OAM416" s="464"/>
      <c r="OAN416" s="464"/>
      <c r="OAO416" s="464"/>
      <c r="OAP416" s="464"/>
      <c r="OAQ416" s="464"/>
      <c r="OAR416" s="464"/>
      <c r="OAS416" s="464"/>
      <c r="OAT416" s="464"/>
      <c r="OAU416" s="464"/>
      <c r="OAV416" s="464"/>
      <c r="OAW416" s="464"/>
      <c r="OAX416" s="464"/>
      <c r="OAY416" s="464"/>
      <c r="OAZ416" s="464"/>
      <c r="OBA416" s="464"/>
      <c r="OBB416" s="464"/>
      <c r="OBC416" s="464"/>
      <c r="OBD416" s="464"/>
      <c r="OBE416" s="464"/>
      <c r="OBF416" s="464"/>
      <c r="OBG416" s="464"/>
      <c r="OBH416" s="464"/>
      <c r="OBI416" s="464"/>
      <c r="OBJ416" s="464"/>
      <c r="OBK416" s="464"/>
      <c r="OBL416" s="464"/>
      <c r="OBM416" s="464"/>
      <c r="OBN416" s="464"/>
      <c r="OBO416" s="464"/>
      <c r="OBP416" s="464"/>
      <c r="OBQ416" s="464"/>
      <c r="OBR416" s="464"/>
      <c r="OBS416" s="464"/>
      <c r="OBT416" s="464"/>
      <c r="OBU416" s="464"/>
      <c r="OBV416" s="464"/>
      <c r="OBW416" s="464"/>
      <c r="OBX416" s="464"/>
      <c r="OBY416" s="464"/>
      <c r="OBZ416" s="464"/>
      <c r="OCA416" s="464"/>
      <c r="OCB416" s="464"/>
      <c r="OCC416" s="464"/>
      <c r="OCD416" s="464"/>
      <c r="OCE416" s="464"/>
      <c r="OCF416" s="464"/>
      <c r="OCG416" s="464"/>
      <c r="OCH416" s="464"/>
      <c r="OCI416" s="464"/>
      <c r="OCJ416" s="464"/>
      <c r="OCK416" s="464"/>
      <c r="OCL416" s="464"/>
      <c r="OCM416" s="464"/>
      <c r="OCN416" s="464"/>
      <c r="OCO416" s="464"/>
      <c r="OCP416" s="464"/>
      <c r="OCQ416" s="464"/>
      <c r="OCR416" s="464"/>
      <c r="OCS416" s="464"/>
      <c r="OCT416" s="464"/>
      <c r="OCU416" s="464"/>
      <c r="OCV416" s="464"/>
      <c r="OCW416" s="464"/>
      <c r="OCX416" s="464"/>
      <c r="OCY416" s="464"/>
      <c r="OCZ416" s="464"/>
      <c r="ODA416" s="464"/>
      <c r="ODB416" s="464"/>
      <c r="ODC416" s="464"/>
      <c r="ODD416" s="464"/>
      <c r="ODE416" s="464"/>
      <c r="ODF416" s="464"/>
      <c r="ODG416" s="464"/>
      <c r="ODH416" s="464"/>
      <c r="ODI416" s="464"/>
      <c r="ODJ416" s="464"/>
      <c r="ODK416" s="464"/>
      <c r="ODL416" s="464"/>
      <c r="ODM416" s="464"/>
      <c r="ODN416" s="464"/>
      <c r="ODO416" s="464"/>
      <c r="ODP416" s="464"/>
      <c r="ODQ416" s="464"/>
      <c r="ODR416" s="464"/>
      <c r="ODS416" s="464"/>
      <c r="ODT416" s="464"/>
      <c r="ODU416" s="464"/>
      <c r="ODV416" s="464"/>
      <c r="ODW416" s="464"/>
      <c r="ODX416" s="464"/>
      <c r="ODY416" s="464"/>
      <c r="ODZ416" s="464"/>
      <c r="OEA416" s="464"/>
      <c r="OEB416" s="464"/>
      <c r="OEC416" s="464"/>
      <c r="OED416" s="464"/>
      <c r="OEE416" s="464"/>
      <c r="OEF416" s="464"/>
      <c r="OEG416" s="464"/>
      <c r="OEH416" s="464"/>
      <c r="OEI416" s="464"/>
      <c r="OEJ416" s="464"/>
      <c r="OEK416" s="464"/>
      <c r="OEL416" s="464"/>
      <c r="OEM416" s="464"/>
      <c r="OEN416" s="464"/>
      <c r="OEO416" s="464"/>
      <c r="OEP416" s="464"/>
      <c r="OEQ416" s="464"/>
      <c r="OER416" s="464"/>
      <c r="OES416" s="464"/>
      <c r="OET416" s="464"/>
      <c r="OEU416" s="464"/>
      <c r="OEV416" s="464"/>
      <c r="OEW416" s="464"/>
      <c r="OEX416" s="464"/>
      <c r="OEY416" s="464"/>
      <c r="OEZ416" s="464"/>
      <c r="OFA416" s="464"/>
      <c r="OFB416" s="464"/>
      <c r="OFC416" s="464"/>
      <c r="OFD416" s="464"/>
      <c r="OFE416" s="464"/>
      <c r="OFF416" s="464"/>
      <c r="OFG416" s="464"/>
      <c r="OFH416" s="464"/>
      <c r="OFI416" s="464"/>
      <c r="OFJ416" s="464"/>
      <c r="OFK416" s="464"/>
      <c r="OFL416" s="464"/>
      <c r="OFM416" s="464"/>
      <c r="OFN416" s="464"/>
      <c r="OFO416" s="464"/>
      <c r="OFP416" s="464"/>
      <c r="OFQ416" s="464"/>
      <c r="OFR416" s="464"/>
      <c r="OFS416" s="464"/>
      <c r="OFT416" s="464"/>
      <c r="OFU416" s="464"/>
      <c r="OFV416" s="464"/>
      <c r="OFW416" s="464"/>
      <c r="OFX416" s="464"/>
      <c r="OFY416" s="464"/>
      <c r="OFZ416" s="464"/>
      <c r="OGA416" s="464"/>
      <c r="OGB416" s="464"/>
      <c r="OGC416" s="464"/>
      <c r="OGD416" s="464"/>
      <c r="OGE416" s="464"/>
      <c r="OGF416" s="464"/>
      <c r="OGG416" s="464"/>
      <c r="OGH416" s="464"/>
      <c r="OGI416" s="464"/>
      <c r="OGJ416" s="464"/>
      <c r="OGK416" s="464"/>
      <c r="OGL416" s="464"/>
      <c r="OGM416" s="464"/>
      <c r="OGN416" s="464"/>
      <c r="OGO416" s="464"/>
      <c r="OGP416" s="464"/>
      <c r="OGQ416" s="464"/>
      <c r="OGR416" s="464"/>
      <c r="OGS416" s="464"/>
      <c r="OGT416" s="464"/>
      <c r="OGU416" s="464"/>
      <c r="OGV416" s="464"/>
      <c r="OGW416" s="464"/>
      <c r="OGX416" s="464"/>
      <c r="OGY416" s="464"/>
      <c r="OGZ416" s="464"/>
      <c r="OHA416" s="464"/>
      <c r="OHB416" s="464"/>
      <c r="OHC416" s="464"/>
      <c r="OHD416" s="464"/>
      <c r="OHE416" s="464"/>
      <c r="OHF416" s="464"/>
      <c r="OHG416" s="464"/>
      <c r="OHH416" s="464"/>
      <c r="OHI416" s="464"/>
      <c r="OHJ416" s="464"/>
      <c r="OHK416" s="464"/>
      <c r="OHL416" s="464"/>
      <c r="OHM416" s="464"/>
      <c r="OHN416" s="464"/>
      <c r="OHO416" s="464"/>
      <c r="OHP416" s="464"/>
      <c r="OHQ416" s="464"/>
      <c r="OHR416" s="464"/>
      <c r="OHS416" s="464"/>
      <c r="OHT416" s="464"/>
      <c r="OHU416" s="464"/>
      <c r="OHV416" s="464"/>
      <c r="OHW416" s="464"/>
      <c r="OHX416" s="464"/>
      <c r="OHY416" s="464"/>
      <c r="OHZ416" s="464"/>
      <c r="OIA416" s="464"/>
      <c r="OIB416" s="464"/>
      <c r="OIC416" s="464"/>
      <c r="OID416" s="464"/>
      <c r="OIE416" s="464"/>
      <c r="OIF416" s="464"/>
      <c r="OIG416" s="464"/>
      <c r="OIH416" s="464"/>
      <c r="OII416" s="464"/>
      <c r="OIJ416" s="464"/>
      <c r="OIK416" s="464"/>
      <c r="OIL416" s="464"/>
      <c r="OIM416" s="464"/>
      <c r="OIN416" s="464"/>
      <c r="OIO416" s="464"/>
      <c r="OIP416" s="464"/>
      <c r="OIQ416" s="464"/>
      <c r="OIR416" s="464"/>
      <c r="OIS416" s="464"/>
      <c r="OIT416" s="464"/>
      <c r="OIU416" s="464"/>
      <c r="OIV416" s="464"/>
      <c r="OIW416" s="464"/>
      <c r="OIX416" s="464"/>
      <c r="OIY416" s="464"/>
      <c r="OIZ416" s="464"/>
      <c r="OJA416" s="464"/>
      <c r="OJB416" s="464"/>
      <c r="OJC416" s="464"/>
      <c r="OJD416" s="464"/>
      <c r="OJE416" s="464"/>
      <c r="OJF416" s="464"/>
      <c r="OJG416" s="464"/>
      <c r="OJH416" s="464"/>
      <c r="OJI416" s="464"/>
      <c r="OJJ416" s="464"/>
      <c r="OJK416" s="464"/>
      <c r="OJL416" s="464"/>
      <c r="OJM416" s="464"/>
      <c r="OJN416" s="464"/>
      <c r="OJO416" s="464"/>
      <c r="OJP416" s="464"/>
      <c r="OJQ416" s="464"/>
      <c r="OJR416" s="464"/>
      <c r="OJS416" s="464"/>
      <c r="OJT416" s="464"/>
      <c r="OJU416" s="464"/>
      <c r="OJV416" s="464"/>
      <c r="OJW416" s="464"/>
      <c r="OJX416" s="464"/>
      <c r="OJY416" s="464"/>
      <c r="OJZ416" s="464"/>
      <c r="OKA416" s="464"/>
      <c r="OKB416" s="464"/>
      <c r="OKC416" s="464"/>
      <c r="OKD416" s="464"/>
      <c r="OKE416" s="464"/>
      <c r="OKF416" s="464"/>
      <c r="OKG416" s="464"/>
      <c r="OKH416" s="464"/>
      <c r="OKI416" s="464"/>
      <c r="OKJ416" s="464"/>
      <c r="OKK416" s="464"/>
      <c r="OKL416" s="464"/>
      <c r="OKM416" s="464"/>
      <c r="OKN416" s="464"/>
      <c r="OKO416" s="464"/>
      <c r="OKP416" s="464"/>
      <c r="OKQ416" s="464"/>
      <c r="OKR416" s="464"/>
      <c r="OKS416" s="464"/>
      <c r="OKT416" s="464"/>
      <c r="OKU416" s="464"/>
      <c r="OKV416" s="464"/>
      <c r="OKW416" s="464"/>
      <c r="OKX416" s="464"/>
      <c r="OKY416" s="464"/>
      <c r="OKZ416" s="464"/>
      <c r="OLA416" s="464"/>
      <c r="OLB416" s="464"/>
      <c r="OLC416" s="464"/>
      <c r="OLD416" s="464"/>
      <c r="OLE416" s="464"/>
      <c r="OLF416" s="464"/>
      <c r="OLG416" s="464"/>
      <c r="OLH416" s="464"/>
      <c r="OLI416" s="464"/>
      <c r="OLJ416" s="464"/>
      <c r="OLK416" s="464"/>
      <c r="OLL416" s="464"/>
      <c r="OLM416" s="464"/>
      <c r="OLN416" s="464"/>
      <c r="OLO416" s="464"/>
      <c r="OLP416" s="464"/>
      <c r="OLQ416" s="464"/>
      <c r="OLR416" s="464"/>
      <c r="OLS416" s="464"/>
      <c r="OLT416" s="464"/>
      <c r="OLU416" s="464"/>
      <c r="OLV416" s="464"/>
      <c r="OLW416" s="464"/>
      <c r="OLX416" s="464"/>
      <c r="OLY416" s="464"/>
      <c r="OLZ416" s="464"/>
      <c r="OMA416" s="464"/>
      <c r="OMB416" s="464"/>
      <c r="OMC416" s="464"/>
      <c r="OMD416" s="464"/>
      <c r="OME416" s="464"/>
      <c r="OMF416" s="464"/>
      <c r="OMG416" s="464"/>
      <c r="OMH416" s="464"/>
      <c r="OMI416" s="464"/>
      <c r="OMJ416" s="464"/>
      <c r="OMK416" s="464"/>
      <c r="OML416" s="464"/>
      <c r="OMM416" s="464"/>
      <c r="OMN416" s="464"/>
      <c r="OMO416" s="464"/>
      <c r="OMP416" s="464"/>
      <c r="OMQ416" s="464"/>
      <c r="OMR416" s="464"/>
      <c r="OMS416" s="464"/>
      <c r="OMT416" s="464"/>
      <c r="OMU416" s="464"/>
      <c r="OMV416" s="464"/>
      <c r="OMW416" s="464"/>
      <c r="OMX416" s="464"/>
      <c r="OMY416" s="464"/>
      <c r="OMZ416" s="464"/>
      <c r="ONA416" s="464"/>
      <c r="ONB416" s="464"/>
      <c r="ONC416" s="464"/>
      <c r="OND416" s="464"/>
      <c r="ONE416" s="464"/>
      <c r="ONF416" s="464"/>
      <c r="ONG416" s="464"/>
      <c r="ONH416" s="464"/>
      <c r="ONI416" s="464"/>
      <c r="ONJ416" s="464"/>
      <c r="ONK416" s="464"/>
      <c r="ONL416" s="464"/>
      <c r="ONM416" s="464"/>
      <c r="ONN416" s="464"/>
      <c r="ONO416" s="464"/>
      <c r="ONP416" s="464"/>
      <c r="ONQ416" s="464"/>
      <c r="ONR416" s="464"/>
      <c r="ONS416" s="464"/>
      <c r="ONT416" s="464"/>
      <c r="ONU416" s="464"/>
      <c r="ONV416" s="464"/>
      <c r="ONW416" s="464"/>
      <c r="ONX416" s="464"/>
      <c r="ONY416" s="464"/>
      <c r="ONZ416" s="464"/>
      <c r="OOA416" s="464"/>
      <c r="OOB416" s="464"/>
      <c r="OOC416" s="464"/>
      <c r="OOD416" s="464"/>
      <c r="OOE416" s="464"/>
      <c r="OOF416" s="464"/>
      <c r="OOG416" s="464"/>
      <c r="OOH416" s="464"/>
      <c r="OOI416" s="464"/>
      <c r="OOJ416" s="464"/>
      <c r="OOK416" s="464"/>
      <c r="OOL416" s="464"/>
      <c r="OOM416" s="464"/>
      <c r="OON416" s="464"/>
      <c r="OOO416" s="464"/>
      <c r="OOP416" s="464"/>
      <c r="OOQ416" s="464"/>
      <c r="OOR416" s="464"/>
      <c r="OOS416" s="464"/>
      <c r="OOT416" s="464"/>
      <c r="OOU416" s="464"/>
      <c r="OOV416" s="464"/>
      <c r="OOW416" s="464"/>
      <c r="OOX416" s="464"/>
      <c r="OOY416" s="464"/>
      <c r="OOZ416" s="464"/>
      <c r="OPA416" s="464"/>
      <c r="OPB416" s="464"/>
      <c r="OPC416" s="464"/>
      <c r="OPD416" s="464"/>
      <c r="OPE416" s="464"/>
      <c r="OPF416" s="464"/>
      <c r="OPG416" s="464"/>
      <c r="OPH416" s="464"/>
      <c r="OPI416" s="464"/>
      <c r="OPJ416" s="464"/>
      <c r="OPK416" s="464"/>
      <c r="OPL416" s="464"/>
      <c r="OPM416" s="464"/>
      <c r="OPN416" s="464"/>
      <c r="OPO416" s="464"/>
      <c r="OPP416" s="464"/>
      <c r="OPQ416" s="464"/>
      <c r="OPR416" s="464"/>
      <c r="OPS416" s="464"/>
      <c r="OPT416" s="464"/>
      <c r="OPU416" s="464"/>
      <c r="OPV416" s="464"/>
      <c r="OPW416" s="464"/>
      <c r="OPX416" s="464"/>
      <c r="OPY416" s="464"/>
      <c r="OPZ416" s="464"/>
      <c r="OQA416" s="464"/>
      <c r="OQB416" s="464"/>
      <c r="OQC416" s="464"/>
      <c r="OQD416" s="464"/>
      <c r="OQE416" s="464"/>
      <c r="OQF416" s="464"/>
      <c r="OQG416" s="464"/>
      <c r="OQH416" s="464"/>
      <c r="OQI416" s="464"/>
      <c r="OQJ416" s="464"/>
      <c r="OQK416" s="464"/>
      <c r="OQL416" s="464"/>
      <c r="OQM416" s="464"/>
      <c r="OQN416" s="464"/>
      <c r="OQO416" s="464"/>
      <c r="OQP416" s="464"/>
      <c r="OQQ416" s="464"/>
      <c r="OQR416" s="464"/>
      <c r="OQS416" s="464"/>
      <c r="OQT416" s="464"/>
      <c r="OQU416" s="464"/>
      <c r="OQV416" s="464"/>
      <c r="OQW416" s="464"/>
      <c r="OQX416" s="464"/>
      <c r="OQY416" s="464"/>
      <c r="OQZ416" s="464"/>
      <c r="ORA416" s="464"/>
      <c r="ORB416" s="464"/>
      <c r="ORC416" s="464"/>
      <c r="ORD416" s="464"/>
      <c r="ORE416" s="464"/>
      <c r="ORF416" s="464"/>
      <c r="ORG416" s="464"/>
      <c r="ORH416" s="464"/>
      <c r="ORI416" s="464"/>
      <c r="ORJ416" s="464"/>
      <c r="ORK416" s="464"/>
      <c r="ORL416" s="464"/>
      <c r="ORM416" s="464"/>
      <c r="ORN416" s="464"/>
      <c r="ORO416" s="464"/>
      <c r="ORP416" s="464"/>
      <c r="ORQ416" s="464"/>
      <c r="ORR416" s="464"/>
      <c r="ORS416" s="464"/>
      <c r="ORT416" s="464"/>
      <c r="ORU416" s="464"/>
      <c r="ORV416" s="464"/>
      <c r="ORW416" s="464"/>
      <c r="ORX416" s="464"/>
      <c r="ORY416" s="464"/>
      <c r="ORZ416" s="464"/>
      <c r="OSA416" s="464"/>
      <c r="OSB416" s="464"/>
      <c r="OSC416" s="464"/>
      <c r="OSD416" s="464"/>
      <c r="OSE416" s="464"/>
      <c r="OSF416" s="464"/>
      <c r="OSG416" s="464"/>
      <c r="OSH416" s="464"/>
      <c r="OSI416" s="464"/>
      <c r="OSJ416" s="464"/>
      <c r="OSK416" s="464"/>
      <c r="OSL416" s="464"/>
      <c r="OSM416" s="464"/>
      <c r="OSN416" s="464"/>
      <c r="OSO416" s="464"/>
      <c r="OSP416" s="464"/>
      <c r="OSQ416" s="464"/>
      <c r="OSR416" s="464"/>
      <c r="OSS416" s="464"/>
      <c r="OST416" s="464"/>
      <c r="OSU416" s="464"/>
      <c r="OSV416" s="464"/>
      <c r="OSW416" s="464"/>
      <c r="OSX416" s="464"/>
      <c r="OSY416" s="464"/>
      <c r="OSZ416" s="464"/>
      <c r="OTA416" s="464"/>
      <c r="OTB416" s="464"/>
      <c r="OTC416" s="464"/>
      <c r="OTD416" s="464"/>
      <c r="OTE416" s="464"/>
      <c r="OTF416" s="464"/>
      <c r="OTG416" s="464"/>
      <c r="OTH416" s="464"/>
      <c r="OTI416" s="464"/>
      <c r="OTJ416" s="464"/>
      <c r="OTK416" s="464"/>
      <c r="OTL416" s="464"/>
      <c r="OTM416" s="464"/>
      <c r="OTN416" s="464"/>
      <c r="OTO416" s="464"/>
      <c r="OTP416" s="464"/>
      <c r="OTQ416" s="464"/>
      <c r="OTR416" s="464"/>
      <c r="OTS416" s="464"/>
      <c r="OTT416" s="464"/>
      <c r="OTU416" s="464"/>
      <c r="OTV416" s="464"/>
      <c r="OTW416" s="464"/>
      <c r="OTX416" s="464"/>
      <c r="OTY416" s="464"/>
      <c r="OTZ416" s="464"/>
      <c r="OUA416" s="464"/>
      <c r="OUB416" s="464"/>
      <c r="OUC416" s="464"/>
      <c r="OUD416" s="464"/>
      <c r="OUE416" s="464"/>
      <c r="OUF416" s="464"/>
      <c r="OUG416" s="464"/>
      <c r="OUH416" s="464"/>
      <c r="OUI416" s="464"/>
      <c r="OUJ416" s="464"/>
      <c r="OUK416" s="464"/>
      <c r="OUL416" s="464"/>
      <c r="OUM416" s="464"/>
      <c r="OUN416" s="464"/>
      <c r="OUO416" s="464"/>
      <c r="OUP416" s="464"/>
      <c r="OUQ416" s="464"/>
      <c r="OUR416" s="464"/>
      <c r="OUS416" s="464"/>
      <c r="OUT416" s="464"/>
      <c r="OUU416" s="464"/>
      <c r="OUV416" s="464"/>
      <c r="OUW416" s="464"/>
      <c r="OUX416" s="464"/>
      <c r="OUY416" s="464"/>
      <c r="OUZ416" s="464"/>
      <c r="OVA416" s="464"/>
      <c r="OVB416" s="464"/>
      <c r="OVC416" s="464"/>
      <c r="OVD416" s="464"/>
      <c r="OVE416" s="464"/>
      <c r="OVF416" s="464"/>
      <c r="OVG416" s="464"/>
      <c r="OVH416" s="464"/>
      <c r="OVI416" s="464"/>
      <c r="OVJ416" s="464"/>
      <c r="OVK416" s="464"/>
      <c r="OVL416" s="464"/>
      <c r="OVM416" s="464"/>
      <c r="OVN416" s="464"/>
      <c r="OVO416" s="464"/>
      <c r="OVP416" s="464"/>
      <c r="OVQ416" s="464"/>
      <c r="OVR416" s="464"/>
      <c r="OVS416" s="464"/>
      <c r="OVT416" s="464"/>
      <c r="OVU416" s="464"/>
      <c r="OVV416" s="464"/>
      <c r="OVW416" s="464"/>
      <c r="OVX416" s="464"/>
      <c r="OVY416" s="464"/>
      <c r="OVZ416" s="464"/>
      <c r="OWA416" s="464"/>
      <c r="OWB416" s="464"/>
      <c r="OWC416" s="464"/>
      <c r="OWD416" s="464"/>
      <c r="OWE416" s="464"/>
      <c r="OWF416" s="464"/>
      <c r="OWG416" s="464"/>
      <c r="OWH416" s="464"/>
      <c r="OWI416" s="464"/>
      <c r="OWJ416" s="464"/>
      <c r="OWK416" s="464"/>
      <c r="OWL416" s="464"/>
      <c r="OWM416" s="464"/>
      <c r="OWN416" s="464"/>
      <c r="OWO416" s="464"/>
      <c r="OWP416" s="464"/>
      <c r="OWQ416" s="464"/>
      <c r="OWR416" s="464"/>
      <c r="OWS416" s="464"/>
      <c r="OWT416" s="464"/>
      <c r="OWU416" s="464"/>
      <c r="OWV416" s="464"/>
      <c r="OWW416" s="464"/>
      <c r="OWX416" s="464"/>
      <c r="OWY416" s="464"/>
      <c r="OWZ416" s="464"/>
      <c r="OXA416" s="464"/>
      <c r="OXB416" s="464"/>
      <c r="OXC416" s="464"/>
      <c r="OXD416" s="464"/>
      <c r="OXE416" s="464"/>
      <c r="OXF416" s="464"/>
      <c r="OXG416" s="464"/>
      <c r="OXH416" s="464"/>
      <c r="OXI416" s="464"/>
      <c r="OXJ416" s="464"/>
      <c r="OXK416" s="464"/>
      <c r="OXL416" s="464"/>
      <c r="OXM416" s="464"/>
      <c r="OXN416" s="464"/>
      <c r="OXO416" s="464"/>
      <c r="OXP416" s="464"/>
      <c r="OXQ416" s="464"/>
      <c r="OXR416" s="464"/>
      <c r="OXS416" s="464"/>
      <c r="OXT416" s="464"/>
      <c r="OXU416" s="464"/>
      <c r="OXV416" s="464"/>
      <c r="OXW416" s="464"/>
      <c r="OXX416" s="464"/>
      <c r="OXY416" s="464"/>
      <c r="OXZ416" s="464"/>
      <c r="OYA416" s="464"/>
      <c r="OYB416" s="464"/>
      <c r="OYC416" s="464"/>
      <c r="OYD416" s="464"/>
      <c r="OYE416" s="464"/>
      <c r="OYF416" s="464"/>
      <c r="OYG416" s="464"/>
      <c r="OYH416" s="464"/>
      <c r="OYI416" s="464"/>
      <c r="OYJ416" s="464"/>
      <c r="OYK416" s="464"/>
      <c r="OYL416" s="464"/>
      <c r="OYM416" s="464"/>
      <c r="OYN416" s="464"/>
      <c r="OYO416" s="464"/>
      <c r="OYP416" s="464"/>
      <c r="OYQ416" s="464"/>
      <c r="OYR416" s="464"/>
      <c r="OYS416" s="464"/>
      <c r="OYT416" s="464"/>
      <c r="OYU416" s="464"/>
      <c r="OYV416" s="464"/>
      <c r="OYW416" s="464"/>
      <c r="OYX416" s="464"/>
      <c r="OYY416" s="464"/>
      <c r="OYZ416" s="464"/>
      <c r="OZA416" s="464"/>
      <c r="OZB416" s="464"/>
      <c r="OZC416" s="464"/>
      <c r="OZD416" s="464"/>
      <c r="OZE416" s="464"/>
      <c r="OZF416" s="464"/>
      <c r="OZG416" s="464"/>
      <c r="OZH416" s="464"/>
      <c r="OZI416" s="464"/>
      <c r="OZJ416" s="464"/>
      <c r="OZK416" s="464"/>
      <c r="OZL416" s="464"/>
      <c r="OZM416" s="464"/>
      <c r="OZN416" s="464"/>
      <c r="OZO416" s="464"/>
      <c r="OZP416" s="464"/>
      <c r="OZQ416" s="464"/>
      <c r="OZR416" s="464"/>
      <c r="OZS416" s="464"/>
      <c r="OZT416" s="464"/>
      <c r="OZU416" s="464"/>
      <c r="OZV416" s="464"/>
      <c r="OZW416" s="464"/>
      <c r="OZX416" s="464"/>
      <c r="OZY416" s="464"/>
      <c r="OZZ416" s="464"/>
      <c r="PAA416" s="464"/>
      <c r="PAB416" s="464"/>
      <c r="PAC416" s="464"/>
      <c r="PAD416" s="464"/>
      <c r="PAE416" s="464"/>
      <c r="PAF416" s="464"/>
      <c r="PAG416" s="464"/>
      <c r="PAH416" s="464"/>
      <c r="PAI416" s="464"/>
      <c r="PAJ416" s="464"/>
      <c r="PAK416" s="464"/>
      <c r="PAL416" s="464"/>
      <c r="PAM416" s="464"/>
      <c r="PAN416" s="464"/>
      <c r="PAO416" s="464"/>
      <c r="PAP416" s="464"/>
      <c r="PAQ416" s="464"/>
      <c r="PAR416" s="464"/>
      <c r="PAS416" s="464"/>
      <c r="PAT416" s="464"/>
      <c r="PAU416" s="464"/>
      <c r="PAV416" s="464"/>
      <c r="PAW416" s="464"/>
      <c r="PAX416" s="464"/>
      <c r="PAY416" s="464"/>
      <c r="PAZ416" s="464"/>
      <c r="PBA416" s="464"/>
      <c r="PBB416" s="464"/>
      <c r="PBC416" s="464"/>
      <c r="PBD416" s="464"/>
      <c r="PBE416" s="464"/>
      <c r="PBF416" s="464"/>
      <c r="PBG416" s="464"/>
      <c r="PBH416" s="464"/>
      <c r="PBI416" s="464"/>
      <c r="PBJ416" s="464"/>
      <c r="PBK416" s="464"/>
      <c r="PBL416" s="464"/>
      <c r="PBM416" s="464"/>
      <c r="PBN416" s="464"/>
      <c r="PBO416" s="464"/>
      <c r="PBP416" s="464"/>
      <c r="PBQ416" s="464"/>
      <c r="PBR416" s="464"/>
      <c r="PBS416" s="464"/>
      <c r="PBT416" s="464"/>
      <c r="PBU416" s="464"/>
      <c r="PBV416" s="464"/>
      <c r="PBW416" s="464"/>
      <c r="PBX416" s="464"/>
      <c r="PBY416" s="464"/>
      <c r="PBZ416" s="464"/>
      <c r="PCA416" s="464"/>
      <c r="PCB416" s="464"/>
      <c r="PCC416" s="464"/>
      <c r="PCD416" s="464"/>
      <c r="PCE416" s="464"/>
      <c r="PCF416" s="464"/>
      <c r="PCG416" s="464"/>
      <c r="PCH416" s="464"/>
      <c r="PCI416" s="464"/>
      <c r="PCJ416" s="464"/>
      <c r="PCK416" s="464"/>
      <c r="PCL416" s="464"/>
      <c r="PCM416" s="464"/>
      <c r="PCN416" s="464"/>
      <c r="PCO416" s="464"/>
      <c r="PCP416" s="464"/>
      <c r="PCQ416" s="464"/>
      <c r="PCR416" s="464"/>
      <c r="PCS416" s="464"/>
      <c r="PCT416" s="464"/>
      <c r="PCU416" s="464"/>
      <c r="PCV416" s="464"/>
      <c r="PCW416" s="464"/>
      <c r="PCX416" s="464"/>
      <c r="PCY416" s="464"/>
      <c r="PCZ416" s="464"/>
      <c r="PDA416" s="464"/>
      <c r="PDB416" s="464"/>
      <c r="PDC416" s="464"/>
      <c r="PDD416" s="464"/>
      <c r="PDE416" s="464"/>
      <c r="PDF416" s="464"/>
      <c r="PDG416" s="464"/>
      <c r="PDH416" s="464"/>
      <c r="PDI416" s="464"/>
      <c r="PDJ416" s="464"/>
      <c r="PDK416" s="464"/>
      <c r="PDL416" s="464"/>
      <c r="PDM416" s="464"/>
      <c r="PDN416" s="464"/>
      <c r="PDO416" s="464"/>
      <c r="PDP416" s="464"/>
      <c r="PDQ416" s="464"/>
      <c r="PDR416" s="464"/>
      <c r="PDS416" s="464"/>
      <c r="PDT416" s="464"/>
      <c r="PDU416" s="464"/>
      <c r="PDV416" s="464"/>
      <c r="PDW416" s="464"/>
      <c r="PDX416" s="464"/>
      <c r="PDY416" s="464"/>
      <c r="PDZ416" s="464"/>
      <c r="PEA416" s="464"/>
      <c r="PEB416" s="464"/>
      <c r="PEC416" s="464"/>
      <c r="PED416" s="464"/>
      <c r="PEE416" s="464"/>
      <c r="PEF416" s="464"/>
      <c r="PEG416" s="464"/>
      <c r="PEH416" s="464"/>
      <c r="PEI416" s="464"/>
      <c r="PEJ416" s="464"/>
      <c r="PEK416" s="464"/>
      <c r="PEL416" s="464"/>
      <c r="PEM416" s="464"/>
      <c r="PEN416" s="464"/>
      <c r="PEO416" s="464"/>
      <c r="PEP416" s="464"/>
      <c r="PEQ416" s="464"/>
      <c r="PER416" s="464"/>
      <c r="PES416" s="464"/>
      <c r="PET416" s="464"/>
      <c r="PEU416" s="464"/>
      <c r="PEV416" s="464"/>
      <c r="PEW416" s="464"/>
      <c r="PEX416" s="464"/>
      <c r="PEY416" s="464"/>
      <c r="PEZ416" s="464"/>
      <c r="PFA416" s="464"/>
      <c r="PFB416" s="464"/>
      <c r="PFC416" s="464"/>
      <c r="PFD416" s="464"/>
      <c r="PFE416" s="464"/>
      <c r="PFF416" s="464"/>
      <c r="PFG416" s="464"/>
      <c r="PFH416" s="464"/>
      <c r="PFI416" s="464"/>
      <c r="PFJ416" s="464"/>
      <c r="PFK416" s="464"/>
      <c r="PFL416" s="464"/>
      <c r="PFM416" s="464"/>
      <c r="PFN416" s="464"/>
      <c r="PFO416" s="464"/>
      <c r="PFP416" s="464"/>
      <c r="PFQ416" s="464"/>
      <c r="PFR416" s="464"/>
      <c r="PFS416" s="464"/>
      <c r="PFT416" s="464"/>
      <c r="PFU416" s="464"/>
      <c r="PFV416" s="464"/>
      <c r="PFW416" s="464"/>
      <c r="PFX416" s="464"/>
      <c r="PFY416" s="464"/>
      <c r="PFZ416" s="464"/>
      <c r="PGA416" s="464"/>
      <c r="PGB416" s="464"/>
      <c r="PGC416" s="464"/>
      <c r="PGD416" s="464"/>
      <c r="PGE416" s="464"/>
      <c r="PGF416" s="464"/>
      <c r="PGG416" s="464"/>
      <c r="PGH416" s="464"/>
      <c r="PGI416" s="464"/>
      <c r="PGJ416" s="464"/>
      <c r="PGK416" s="464"/>
      <c r="PGL416" s="464"/>
      <c r="PGM416" s="464"/>
      <c r="PGN416" s="464"/>
      <c r="PGO416" s="464"/>
      <c r="PGP416" s="464"/>
      <c r="PGQ416" s="464"/>
      <c r="PGR416" s="464"/>
      <c r="PGS416" s="464"/>
      <c r="PGT416" s="464"/>
      <c r="PGU416" s="464"/>
      <c r="PGV416" s="464"/>
      <c r="PGW416" s="464"/>
      <c r="PGX416" s="464"/>
      <c r="PGY416" s="464"/>
      <c r="PGZ416" s="464"/>
      <c r="PHA416" s="464"/>
      <c r="PHB416" s="464"/>
      <c r="PHC416" s="464"/>
      <c r="PHD416" s="464"/>
      <c r="PHE416" s="464"/>
      <c r="PHF416" s="464"/>
      <c r="PHG416" s="464"/>
      <c r="PHH416" s="464"/>
      <c r="PHI416" s="464"/>
      <c r="PHJ416" s="464"/>
      <c r="PHK416" s="464"/>
      <c r="PHL416" s="464"/>
      <c r="PHM416" s="464"/>
      <c r="PHN416" s="464"/>
      <c r="PHO416" s="464"/>
      <c r="PHP416" s="464"/>
      <c r="PHQ416" s="464"/>
      <c r="PHR416" s="464"/>
      <c r="PHS416" s="464"/>
      <c r="PHT416" s="464"/>
      <c r="PHU416" s="464"/>
      <c r="PHV416" s="464"/>
      <c r="PHW416" s="464"/>
      <c r="PHX416" s="464"/>
      <c r="PHY416" s="464"/>
      <c r="PHZ416" s="464"/>
      <c r="PIA416" s="464"/>
      <c r="PIB416" s="464"/>
      <c r="PIC416" s="464"/>
      <c r="PID416" s="464"/>
      <c r="PIE416" s="464"/>
      <c r="PIF416" s="464"/>
      <c r="PIG416" s="464"/>
      <c r="PIH416" s="464"/>
      <c r="PII416" s="464"/>
      <c r="PIJ416" s="464"/>
      <c r="PIK416" s="464"/>
      <c r="PIL416" s="464"/>
      <c r="PIM416" s="464"/>
      <c r="PIN416" s="464"/>
      <c r="PIO416" s="464"/>
      <c r="PIP416" s="464"/>
      <c r="PIQ416" s="464"/>
      <c r="PIR416" s="464"/>
      <c r="PIS416" s="464"/>
      <c r="PIT416" s="464"/>
      <c r="PIU416" s="464"/>
      <c r="PIV416" s="464"/>
      <c r="PIW416" s="464"/>
      <c r="PIX416" s="464"/>
      <c r="PIY416" s="464"/>
      <c r="PIZ416" s="464"/>
      <c r="PJA416" s="464"/>
      <c r="PJB416" s="464"/>
      <c r="PJC416" s="464"/>
      <c r="PJD416" s="464"/>
      <c r="PJE416" s="464"/>
      <c r="PJF416" s="464"/>
      <c r="PJG416" s="464"/>
      <c r="PJH416" s="464"/>
      <c r="PJI416" s="464"/>
      <c r="PJJ416" s="464"/>
      <c r="PJK416" s="464"/>
      <c r="PJL416" s="464"/>
      <c r="PJM416" s="464"/>
      <c r="PJN416" s="464"/>
      <c r="PJO416" s="464"/>
      <c r="PJP416" s="464"/>
      <c r="PJQ416" s="464"/>
      <c r="PJR416" s="464"/>
      <c r="PJS416" s="464"/>
      <c r="PJT416" s="464"/>
      <c r="PJU416" s="464"/>
      <c r="PJV416" s="464"/>
      <c r="PJW416" s="464"/>
      <c r="PJX416" s="464"/>
      <c r="PJY416" s="464"/>
      <c r="PJZ416" s="464"/>
      <c r="PKA416" s="464"/>
      <c r="PKB416" s="464"/>
      <c r="PKC416" s="464"/>
      <c r="PKD416" s="464"/>
      <c r="PKE416" s="464"/>
      <c r="PKF416" s="464"/>
      <c r="PKG416" s="464"/>
      <c r="PKH416" s="464"/>
      <c r="PKI416" s="464"/>
      <c r="PKJ416" s="464"/>
      <c r="PKK416" s="464"/>
      <c r="PKL416" s="464"/>
      <c r="PKM416" s="464"/>
      <c r="PKN416" s="464"/>
      <c r="PKO416" s="464"/>
      <c r="PKP416" s="464"/>
      <c r="PKQ416" s="464"/>
      <c r="PKR416" s="464"/>
      <c r="PKS416" s="464"/>
      <c r="PKT416" s="464"/>
      <c r="PKU416" s="464"/>
      <c r="PKV416" s="464"/>
      <c r="PKW416" s="464"/>
      <c r="PKX416" s="464"/>
      <c r="PKY416" s="464"/>
      <c r="PKZ416" s="464"/>
      <c r="PLA416" s="464"/>
      <c r="PLB416" s="464"/>
      <c r="PLC416" s="464"/>
      <c r="PLD416" s="464"/>
      <c r="PLE416" s="464"/>
      <c r="PLF416" s="464"/>
      <c r="PLG416" s="464"/>
      <c r="PLH416" s="464"/>
      <c r="PLI416" s="464"/>
      <c r="PLJ416" s="464"/>
      <c r="PLK416" s="464"/>
      <c r="PLL416" s="464"/>
      <c r="PLM416" s="464"/>
      <c r="PLN416" s="464"/>
      <c r="PLO416" s="464"/>
      <c r="PLP416" s="464"/>
      <c r="PLQ416" s="464"/>
      <c r="PLR416" s="464"/>
      <c r="PLS416" s="464"/>
      <c r="PLT416" s="464"/>
      <c r="PLU416" s="464"/>
      <c r="PLV416" s="464"/>
      <c r="PLW416" s="464"/>
      <c r="PLX416" s="464"/>
      <c r="PLY416" s="464"/>
      <c r="PLZ416" s="464"/>
      <c r="PMA416" s="464"/>
      <c r="PMB416" s="464"/>
      <c r="PMC416" s="464"/>
      <c r="PMD416" s="464"/>
      <c r="PME416" s="464"/>
      <c r="PMF416" s="464"/>
      <c r="PMG416" s="464"/>
      <c r="PMH416" s="464"/>
      <c r="PMI416" s="464"/>
      <c r="PMJ416" s="464"/>
      <c r="PMK416" s="464"/>
      <c r="PML416" s="464"/>
      <c r="PMM416" s="464"/>
      <c r="PMN416" s="464"/>
      <c r="PMO416" s="464"/>
      <c r="PMP416" s="464"/>
      <c r="PMQ416" s="464"/>
      <c r="PMR416" s="464"/>
      <c r="PMS416" s="464"/>
      <c r="PMT416" s="464"/>
      <c r="PMU416" s="464"/>
      <c r="PMV416" s="464"/>
      <c r="PMW416" s="464"/>
      <c r="PMX416" s="464"/>
      <c r="PMY416" s="464"/>
      <c r="PMZ416" s="464"/>
      <c r="PNA416" s="464"/>
      <c r="PNB416" s="464"/>
      <c r="PNC416" s="464"/>
      <c r="PND416" s="464"/>
      <c r="PNE416" s="464"/>
      <c r="PNF416" s="464"/>
      <c r="PNG416" s="464"/>
      <c r="PNH416" s="464"/>
      <c r="PNI416" s="464"/>
      <c r="PNJ416" s="464"/>
      <c r="PNK416" s="464"/>
      <c r="PNL416" s="464"/>
      <c r="PNM416" s="464"/>
      <c r="PNN416" s="464"/>
      <c r="PNO416" s="464"/>
      <c r="PNP416" s="464"/>
      <c r="PNQ416" s="464"/>
      <c r="PNR416" s="464"/>
      <c r="PNS416" s="464"/>
      <c r="PNT416" s="464"/>
      <c r="PNU416" s="464"/>
      <c r="PNV416" s="464"/>
      <c r="PNW416" s="464"/>
      <c r="PNX416" s="464"/>
      <c r="PNY416" s="464"/>
      <c r="PNZ416" s="464"/>
      <c r="POA416" s="464"/>
      <c r="POB416" s="464"/>
      <c r="POC416" s="464"/>
      <c r="POD416" s="464"/>
      <c r="POE416" s="464"/>
      <c r="POF416" s="464"/>
      <c r="POG416" s="464"/>
      <c r="POH416" s="464"/>
      <c r="POI416" s="464"/>
      <c r="POJ416" s="464"/>
      <c r="POK416" s="464"/>
      <c r="POL416" s="464"/>
      <c r="POM416" s="464"/>
      <c r="PON416" s="464"/>
      <c r="POO416" s="464"/>
      <c r="POP416" s="464"/>
      <c r="POQ416" s="464"/>
      <c r="POR416" s="464"/>
      <c r="POS416" s="464"/>
      <c r="POT416" s="464"/>
      <c r="POU416" s="464"/>
      <c r="POV416" s="464"/>
      <c r="POW416" s="464"/>
      <c r="POX416" s="464"/>
      <c r="POY416" s="464"/>
      <c r="POZ416" s="464"/>
      <c r="PPA416" s="464"/>
      <c r="PPB416" s="464"/>
      <c r="PPC416" s="464"/>
      <c r="PPD416" s="464"/>
      <c r="PPE416" s="464"/>
      <c r="PPF416" s="464"/>
      <c r="PPG416" s="464"/>
      <c r="PPH416" s="464"/>
      <c r="PPI416" s="464"/>
      <c r="PPJ416" s="464"/>
      <c r="PPK416" s="464"/>
      <c r="PPL416" s="464"/>
      <c r="PPM416" s="464"/>
      <c r="PPN416" s="464"/>
      <c r="PPO416" s="464"/>
      <c r="PPP416" s="464"/>
      <c r="PPQ416" s="464"/>
      <c r="PPR416" s="464"/>
      <c r="PPS416" s="464"/>
      <c r="PPT416" s="464"/>
      <c r="PPU416" s="464"/>
      <c r="PPV416" s="464"/>
      <c r="PPW416" s="464"/>
      <c r="PPX416" s="464"/>
      <c r="PPY416" s="464"/>
      <c r="PPZ416" s="464"/>
      <c r="PQA416" s="464"/>
      <c r="PQB416" s="464"/>
      <c r="PQC416" s="464"/>
      <c r="PQD416" s="464"/>
      <c r="PQE416" s="464"/>
      <c r="PQF416" s="464"/>
      <c r="PQG416" s="464"/>
      <c r="PQH416" s="464"/>
      <c r="PQI416" s="464"/>
      <c r="PQJ416" s="464"/>
      <c r="PQK416" s="464"/>
      <c r="PQL416" s="464"/>
      <c r="PQM416" s="464"/>
      <c r="PQN416" s="464"/>
      <c r="PQO416" s="464"/>
      <c r="PQP416" s="464"/>
      <c r="PQQ416" s="464"/>
      <c r="PQR416" s="464"/>
      <c r="PQS416" s="464"/>
      <c r="PQT416" s="464"/>
      <c r="PQU416" s="464"/>
      <c r="PQV416" s="464"/>
      <c r="PQW416" s="464"/>
      <c r="PQX416" s="464"/>
      <c r="PQY416" s="464"/>
      <c r="PQZ416" s="464"/>
      <c r="PRA416" s="464"/>
      <c r="PRB416" s="464"/>
      <c r="PRC416" s="464"/>
      <c r="PRD416" s="464"/>
      <c r="PRE416" s="464"/>
      <c r="PRF416" s="464"/>
      <c r="PRG416" s="464"/>
      <c r="PRH416" s="464"/>
      <c r="PRI416" s="464"/>
      <c r="PRJ416" s="464"/>
      <c r="PRK416" s="464"/>
      <c r="PRL416" s="464"/>
      <c r="PRM416" s="464"/>
      <c r="PRN416" s="464"/>
      <c r="PRO416" s="464"/>
      <c r="PRP416" s="464"/>
      <c r="PRQ416" s="464"/>
      <c r="PRR416" s="464"/>
      <c r="PRS416" s="464"/>
      <c r="PRT416" s="464"/>
      <c r="PRU416" s="464"/>
      <c r="PRV416" s="464"/>
      <c r="PRW416" s="464"/>
      <c r="PRX416" s="464"/>
      <c r="PRY416" s="464"/>
      <c r="PRZ416" s="464"/>
      <c r="PSA416" s="464"/>
      <c r="PSB416" s="464"/>
      <c r="PSC416" s="464"/>
      <c r="PSD416" s="464"/>
      <c r="PSE416" s="464"/>
      <c r="PSF416" s="464"/>
      <c r="PSG416" s="464"/>
      <c r="PSH416" s="464"/>
      <c r="PSI416" s="464"/>
      <c r="PSJ416" s="464"/>
      <c r="PSK416" s="464"/>
      <c r="PSL416" s="464"/>
      <c r="PSM416" s="464"/>
      <c r="PSN416" s="464"/>
      <c r="PSO416" s="464"/>
      <c r="PSP416" s="464"/>
      <c r="PSQ416" s="464"/>
      <c r="PSR416" s="464"/>
      <c r="PSS416" s="464"/>
      <c r="PST416" s="464"/>
      <c r="PSU416" s="464"/>
      <c r="PSV416" s="464"/>
      <c r="PSW416" s="464"/>
      <c r="PSX416" s="464"/>
      <c r="PSY416" s="464"/>
      <c r="PSZ416" s="464"/>
      <c r="PTA416" s="464"/>
      <c r="PTB416" s="464"/>
      <c r="PTC416" s="464"/>
      <c r="PTD416" s="464"/>
      <c r="PTE416" s="464"/>
      <c r="PTF416" s="464"/>
      <c r="PTG416" s="464"/>
      <c r="PTH416" s="464"/>
      <c r="PTI416" s="464"/>
      <c r="PTJ416" s="464"/>
      <c r="PTK416" s="464"/>
      <c r="PTL416" s="464"/>
      <c r="PTM416" s="464"/>
      <c r="PTN416" s="464"/>
      <c r="PTO416" s="464"/>
      <c r="PTP416" s="464"/>
      <c r="PTQ416" s="464"/>
      <c r="PTR416" s="464"/>
      <c r="PTS416" s="464"/>
      <c r="PTT416" s="464"/>
      <c r="PTU416" s="464"/>
      <c r="PTV416" s="464"/>
      <c r="PTW416" s="464"/>
      <c r="PTX416" s="464"/>
      <c r="PTY416" s="464"/>
      <c r="PTZ416" s="464"/>
      <c r="PUA416" s="464"/>
      <c r="PUB416" s="464"/>
      <c r="PUC416" s="464"/>
      <c r="PUD416" s="464"/>
      <c r="PUE416" s="464"/>
      <c r="PUF416" s="464"/>
      <c r="PUG416" s="464"/>
      <c r="PUH416" s="464"/>
      <c r="PUI416" s="464"/>
      <c r="PUJ416" s="464"/>
      <c r="PUK416" s="464"/>
      <c r="PUL416" s="464"/>
      <c r="PUM416" s="464"/>
      <c r="PUN416" s="464"/>
      <c r="PUO416" s="464"/>
      <c r="PUP416" s="464"/>
      <c r="PUQ416" s="464"/>
      <c r="PUR416" s="464"/>
      <c r="PUS416" s="464"/>
      <c r="PUT416" s="464"/>
      <c r="PUU416" s="464"/>
      <c r="PUV416" s="464"/>
      <c r="PUW416" s="464"/>
      <c r="PUX416" s="464"/>
      <c r="PUY416" s="464"/>
      <c r="PUZ416" s="464"/>
      <c r="PVA416" s="464"/>
      <c r="PVB416" s="464"/>
      <c r="PVC416" s="464"/>
      <c r="PVD416" s="464"/>
      <c r="PVE416" s="464"/>
      <c r="PVF416" s="464"/>
      <c r="PVG416" s="464"/>
      <c r="PVH416" s="464"/>
      <c r="PVI416" s="464"/>
      <c r="PVJ416" s="464"/>
      <c r="PVK416" s="464"/>
      <c r="PVL416" s="464"/>
      <c r="PVM416" s="464"/>
      <c r="PVN416" s="464"/>
      <c r="PVO416" s="464"/>
      <c r="PVP416" s="464"/>
      <c r="PVQ416" s="464"/>
      <c r="PVR416" s="464"/>
      <c r="PVS416" s="464"/>
      <c r="PVT416" s="464"/>
      <c r="PVU416" s="464"/>
      <c r="PVV416" s="464"/>
      <c r="PVW416" s="464"/>
      <c r="PVX416" s="464"/>
      <c r="PVY416" s="464"/>
      <c r="PVZ416" s="464"/>
      <c r="PWA416" s="464"/>
      <c r="PWB416" s="464"/>
      <c r="PWC416" s="464"/>
      <c r="PWD416" s="464"/>
      <c r="PWE416" s="464"/>
      <c r="PWF416" s="464"/>
      <c r="PWG416" s="464"/>
      <c r="PWH416" s="464"/>
      <c r="PWI416" s="464"/>
      <c r="PWJ416" s="464"/>
      <c r="PWK416" s="464"/>
      <c r="PWL416" s="464"/>
      <c r="PWM416" s="464"/>
      <c r="PWN416" s="464"/>
      <c r="PWO416" s="464"/>
      <c r="PWP416" s="464"/>
      <c r="PWQ416" s="464"/>
      <c r="PWR416" s="464"/>
      <c r="PWS416" s="464"/>
      <c r="PWT416" s="464"/>
      <c r="PWU416" s="464"/>
      <c r="PWV416" s="464"/>
      <c r="PWW416" s="464"/>
      <c r="PWX416" s="464"/>
      <c r="PWY416" s="464"/>
      <c r="PWZ416" s="464"/>
      <c r="PXA416" s="464"/>
      <c r="PXB416" s="464"/>
      <c r="PXC416" s="464"/>
      <c r="PXD416" s="464"/>
      <c r="PXE416" s="464"/>
      <c r="PXF416" s="464"/>
      <c r="PXG416" s="464"/>
      <c r="PXH416" s="464"/>
      <c r="PXI416" s="464"/>
      <c r="PXJ416" s="464"/>
      <c r="PXK416" s="464"/>
      <c r="PXL416" s="464"/>
      <c r="PXM416" s="464"/>
      <c r="PXN416" s="464"/>
      <c r="PXO416" s="464"/>
      <c r="PXP416" s="464"/>
      <c r="PXQ416" s="464"/>
      <c r="PXR416" s="464"/>
      <c r="PXS416" s="464"/>
      <c r="PXT416" s="464"/>
      <c r="PXU416" s="464"/>
      <c r="PXV416" s="464"/>
      <c r="PXW416" s="464"/>
      <c r="PXX416" s="464"/>
      <c r="PXY416" s="464"/>
      <c r="PXZ416" s="464"/>
      <c r="PYA416" s="464"/>
      <c r="PYB416" s="464"/>
      <c r="PYC416" s="464"/>
      <c r="PYD416" s="464"/>
      <c r="PYE416" s="464"/>
      <c r="PYF416" s="464"/>
      <c r="PYG416" s="464"/>
      <c r="PYH416" s="464"/>
      <c r="PYI416" s="464"/>
      <c r="PYJ416" s="464"/>
      <c r="PYK416" s="464"/>
      <c r="PYL416" s="464"/>
      <c r="PYM416" s="464"/>
      <c r="PYN416" s="464"/>
      <c r="PYO416" s="464"/>
      <c r="PYP416" s="464"/>
      <c r="PYQ416" s="464"/>
      <c r="PYR416" s="464"/>
      <c r="PYS416" s="464"/>
      <c r="PYT416" s="464"/>
      <c r="PYU416" s="464"/>
      <c r="PYV416" s="464"/>
      <c r="PYW416" s="464"/>
      <c r="PYX416" s="464"/>
      <c r="PYY416" s="464"/>
      <c r="PYZ416" s="464"/>
      <c r="PZA416" s="464"/>
      <c r="PZB416" s="464"/>
      <c r="PZC416" s="464"/>
      <c r="PZD416" s="464"/>
      <c r="PZE416" s="464"/>
      <c r="PZF416" s="464"/>
      <c r="PZG416" s="464"/>
      <c r="PZH416" s="464"/>
      <c r="PZI416" s="464"/>
      <c r="PZJ416" s="464"/>
      <c r="PZK416" s="464"/>
      <c r="PZL416" s="464"/>
      <c r="PZM416" s="464"/>
      <c r="PZN416" s="464"/>
      <c r="PZO416" s="464"/>
      <c r="PZP416" s="464"/>
      <c r="PZQ416" s="464"/>
      <c r="PZR416" s="464"/>
      <c r="PZS416" s="464"/>
      <c r="PZT416" s="464"/>
      <c r="PZU416" s="464"/>
      <c r="PZV416" s="464"/>
      <c r="PZW416" s="464"/>
      <c r="PZX416" s="464"/>
      <c r="PZY416" s="464"/>
      <c r="PZZ416" s="464"/>
      <c r="QAA416" s="464"/>
      <c r="QAB416" s="464"/>
      <c r="QAC416" s="464"/>
      <c r="QAD416" s="464"/>
      <c r="QAE416" s="464"/>
      <c r="QAF416" s="464"/>
      <c r="QAG416" s="464"/>
      <c r="QAH416" s="464"/>
      <c r="QAI416" s="464"/>
      <c r="QAJ416" s="464"/>
      <c r="QAK416" s="464"/>
      <c r="QAL416" s="464"/>
      <c r="QAM416" s="464"/>
      <c r="QAN416" s="464"/>
      <c r="QAO416" s="464"/>
      <c r="QAP416" s="464"/>
      <c r="QAQ416" s="464"/>
      <c r="QAR416" s="464"/>
      <c r="QAS416" s="464"/>
      <c r="QAT416" s="464"/>
      <c r="QAU416" s="464"/>
      <c r="QAV416" s="464"/>
      <c r="QAW416" s="464"/>
      <c r="QAX416" s="464"/>
      <c r="QAY416" s="464"/>
      <c r="QAZ416" s="464"/>
      <c r="QBA416" s="464"/>
      <c r="QBB416" s="464"/>
      <c r="QBC416" s="464"/>
      <c r="QBD416" s="464"/>
      <c r="QBE416" s="464"/>
      <c r="QBF416" s="464"/>
      <c r="QBG416" s="464"/>
      <c r="QBH416" s="464"/>
      <c r="QBI416" s="464"/>
      <c r="QBJ416" s="464"/>
      <c r="QBK416" s="464"/>
      <c r="QBL416" s="464"/>
      <c r="QBM416" s="464"/>
      <c r="QBN416" s="464"/>
      <c r="QBO416" s="464"/>
      <c r="QBP416" s="464"/>
      <c r="QBQ416" s="464"/>
      <c r="QBR416" s="464"/>
      <c r="QBS416" s="464"/>
      <c r="QBT416" s="464"/>
      <c r="QBU416" s="464"/>
      <c r="QBV416" s="464"/>
      <c r="QBW416" s="464"/>
      <c r="QBX416" s="464"/>
      <c r="QBY416" s="464"/>
      <c r="QBZ416" s="464"/>
      <c r="QCA416" s="464"/>
      <c r="QCB416" s="464"/>
      <c r="QCC416" s="464"/>
      <c r="QCD416" s="464"/>
      <c r="QCE416" s="464"/>
      <c r="QCF416" s="464"/>
      <c r="QCG416" s="464"/>
      <c r="QCH416" s="464"/>
      <c r="QCI416" s="464"/>
      <c r="QCJ416" s="464"/>
      <c r="QCK416" s="464"/>
      <c r="QCL416" s="464"/>
      <c r="QCM416" s="464"/>
      <c r="QCN416" s="464"/>
      <c r="QCO416" s="464"/>
      <c r="QCP416" s="464"/>
      <c r="QCQ416" s="464"/>
      <c r="QCR416" s="464"/>
      <c r="QCS416" s="464"/>
      <c r="QCT416" s="464"/>
      <c r="QCU416" s="464"/>
      <c r="QCV416" s="464"/>
      <c r="QCW416" s="464"/>
      <c r="QCX416" s="464"/>
      <c r="QCY416" s="464"/>
      <c r="QCZ416" s="464"/>
      <c r="QDA416" s="464"/>
      <c r="QDB416" s="464"/>
      <c r="QDC416" s="464"/>
      <c r="QDD416" s="464"/>
      <c r="QDE416" s="464"/>
      <c r="QDF416" s="464"/>
      <c r="QDG416" s="464"/>
      <c r="QDH416" s="464"/>
      <c r="QDI416" s="464"/>
      <c r="QDJ416" s="464"/>
      <c r="QDK416" s="464"/>
      <c r="QDL416" s="464"/>
      <c r="QDM416" s="464"/>
      <c r="QDN416" s="464"/>
      <c r="QDO416" s="464"/>
      <c r="QDP416" s="464"/>
      <c r="QDQ416" s="464"/>
      <c r="QDR416" s="464"/>
      <c r="QDS416" s="464"/>
      <c r="QDT416" s="464"/>
      <c r="QDU416" s="464"/>
      <c r="QDV416" s="464"/>
      <c r="QDW416" s="464"/>
      <c r="QDX416" s="464"/>
      <c r="QDY416" s="464"/>
      <c r="QDZ416" s="464"/>
      <c r="QEA416" s="464"/>
      <c r="QEB416" s="464"/>
      <c r="QEC416" s="464"/>
      <c r="QED416" s="464"/>
      <c r="QEE416" s="464"/>
      <c r="QEF416" s="464"/>
      <c r="QEG416" s="464"/>
      <c r="QEH416" s="464"/>
      <c r="QEI416" s="464"/>
      <c r="QEJ416" s="464"/>
      <c r="QEK416" s="464"/>
      <c r="QEL416" s="464"/>
      <c r="QEM416" s="464"/>
      <c r="QEN416" s="464"/>
      <c r="QEO416" s="464"/>
      <c r="QEP416" s="464"/>
      <c r="QEQ416" s="464"/>
      <c r="QER416" s="464"/>
      <c r="QES416" s="464"/>
      <c r="QET416" s="464"/>
      <c r="QEU416" s="464"/>
      <c r="QEV416" s="464"/>
      <c r="QEW416" s="464"/>
      <c r="QEX416" s="464"/>
      <c r="QEY416" s="464"/>
      <c r="QEZ416" s="464"/>
      <c r="QFA416" s="464"/>
      <c r="QFB416" s="464"/>
      <c r="QFC416" s="464"/>
      <c r="QFD416" s="464"/>
      <c r="QFE416" s="464"/>
      <c r="QFF416" s="464"/>
      <c r="QFG416" s="464"/>
      <c r="QFH416" s="464"/>
      <c r="QFI416" s="464"/>
      <c r="QFJ416" s="464"/>
      <c r="QFK416" s="464"/>
      <c r="QFL416" s="464"/>
      <c r="QFM416" s="464"/>
      <c r="QFN416" s="464"/>
      <c r="QFO416" s="464"/>
      <c r="QFP416" s="464"/>
      <c r="QFQ416" s="464"/>
      <c r="QFR416" s="464"/>
      <c r="QFS416" s="464"/>
      <c r="QFT416" s="464"/>
      <c r="QFU416" s="464"/>
      <c r="QFV416" s="464"/>
      <c r="QFW416" s="464"/>
      <c r="QFX416" s="464"/>
      <c r="QFY416" s="464"/>
      <c r="QFZ416" s="464"/>
      <c r="QGA416" s="464"/>
      <c r="QGB416" s="464"/>
      <c r="QGC416" s="464"/>
      <c r="QGD416" s="464"/>
      <c r="QGE416" s="464"/>
      <c r="QGF416" s="464"/>
      <c r="QGG416" s="464"/>
      <c r="QGH416" s="464"/>
      <c r="QGI416" s="464"/>
      <c r="QGJ416" s="464"/>
      <c r="QGK416" s="464"/>
      <c r="QGL416" s="464"/>
      <c r="QGM416" s="464"/>
      <c r="QGN416" s="464"/>
      <c r="QGO416" s="464"/>
      <c r="QGP416" s="464"/>
      <c r="QGQ416" s="464"/>
      <c r="QGR416" s="464"/>
      <c r="QGS416" s="464"/>
      <c r="QGT416" s="464"/>
      <c r="QGU416" s="464"/>
      <c r="QGV416" s="464"/>
      <c r="QGW416" s="464"/>
      <c r="QGX416" s="464"/>
      <c r="QGY416" s="464"/>
      <c r="QGZ416" s="464"/>
      <c r="QHA416" s="464"/>
      <c r="QHB416" s="464"/>
      <c r="QHC416" s="464"/>
      <c r="QHD416" s="464"/>
      <c r="QHE416" s="464"/>
      <c r="QHF416" s="464"/>
      <c r="QHG416" s="464"/>
      <c r="QHH416" s="464"/>
      <c r="QHI416" s="464"/>
      <c r="QHJ416" s="464"/>
      <c r="QHK416" s="464"/>
      <c r="QHL416" s="464"/>
      <c r="QHM416" s="464"/>
      <c r="QHN416" s="464"/>
      <c r="QHO416" s="464"/>
      <c r="QHP416" s="464"/>
      <c r="QHQ416" s="464"/>
      <c r="QHR416" s="464"/>
      <c r="QHS416" s="464"/>
      <c r="QHT416" s="464"/>
      <c r="QHU416" s="464"/>
      <c r="QHV416" s="464"/>
      <c r="QHW416" s="464"/>
      <c r="QHX416" s="464"/>
      <c r="QHY416" s="464"/>
      <c r="QHZ416" s="464"/>
      <c r="QIA416" s="464"/>
      <c r="QIB416" s="464"/>
      <c r="QIC416" s="464"/>
      <c r="QID416" s="464"/>
      <c r="QIE416" s="464"/>
      <c r="QIF416" s="464"/>
      <c r="QIG416" s="464"/>
      <c r="QIH416" s="464"/>
      <c r="QII416" s="464"/>
      <c r="QIJ416" s="464"/>
      <c r="QIK416" s="464"/>
      <c r="QIL416" s="464"/>
      <c r="QIM416" s="464"/>
      <c r="QIN416" s="464"/>
      <c r="QIO416" s="464"/>
      <c r="QIP416" s="464"/>
      <c r="QIQ416" s="464"/>
      <c r="QIR416" s="464"/>
      <c r="QIS416" s="464"/>
      <c r="QIT416" s="464"/>
      <c r="QIU416" s="464"/>
      <c r="QIV416" s="464"/>
      <c r="QIW416" s="464"/>
      <c r="QIX416" s="464"/>
      <c r="QIY416" s="464"/>
      <c r="QIZ416" s="464"/>
      <c r="QJA416" s="464"/>
      <c r="QJB416" s="464"/>
      <c r="QJC416" s="464"/>
      <c r="QJD416" s="464"/>
      <c r="QJE416" s="464"/>
      <c r="QJF416" s="464"/>
      <c r="QJG416" s="464"/>
      <c r="QJH416" s="464"/>
      <c r="QJI416" s="464"/>
      <c r="QJJ416" s="464"/>
      <c r="QJK416" s="464"/>
      <c r="QJL416" s="464"/>
      <c r="QJM416" s="464"/>
      <c r="QJN416" s="464"/>
      <c r="QJO416" s="464"/>
      <c r="QJP416" s="464"/>
      <c r="QJQ416" s="464"/>
      <c r="QJR416" s="464"/>
      <c r="QJS416" s="464"/>
      <c r="QJT416" s="464"/>
      <c r="QJU416" s="464"/>
      <c r="QJV416" s="464"/>
      <c r="QJW416" s="464"/>
      <c r="QJX416" s="464"/>
      <c r="QJY416" s="464"/>
      <c r="QJZ416" s="464"/>
      <c r="QKA416" s="464"/>
      <c r="QKB416" s="464"/>
      <c r="QKC416" s="464"/>
      <c r="QKD416" s="464"/>
      <c r="QKE416" s="464"/>
      <c r="QKF416" s="464"/>
      <c r="QKG416" s="464"/>
      <c r="QKH416" s="464"/>
      <c r="QKI416" s="464"/>
      <c r="QKJ416" s="464"/>
      <c r="QKK416" s="464"/>
      <c r="QKL416" s="464"/>
      <c r="QKM416" s="464"/>
      <c r="QKN416" s="464"/>
      <c r="QKO416" s="464"/>
      <c r="QKP416" s="464"/>
      <c r="QKQ416" s="464"/>
      <c r="QKR416" s="464"/>
      <c r="QKS416" s="464"/>
      <c r="QKT416" s="464"/>
      <c r="QKU416" s="464"/>
      <c r="QKV416" s="464"/>
      <c r="QKW416" s="464"/>
      <c r="QKX416" s="464"/>
      <c r="QKY416" s="464"/>
      <c r="QKZ416" s="464"/>
      <c r="QLA416" s="464"/>
      <c r="QLB416" s="464"/>
      <c r="QLC416" s="464"/>
      <c r="QLD416" s="464"/>
      <c r="QLE416" s="464"/>
      <c r="QLF416" s="464"/>
      <c r="QLG416" s="464"/>
      <c r="QLH416" s="464"/>
      <c r="QLI416" s="464"/>
      <c r="QLJ416" s="464"/>
      <c r="QLK416" s="464"/>
      <c r="QLL416" s="464"/>
      <c r="QLM416" s="464"/>
      <c r="QLN416" s="464"/>
      <c r="QLO416" s="464"/>
      <c r="QLP416" s="464"/>
      <c r="QLQ416" s="464"/>
      <c r="QLR416" s="464"/>
      <c r="QLS416" s="464"/>
      <c r="QLT416" s="464"/>
      <c r="QLU416" s="464"/>
      <c r="QLV416" s="464"/>
      <c r="QLW416" s="464"/>
      <c r="QLX416" s="464"/>
      <c r="QLY416" s="464"/>
      <c r="QLZ416" s="464"/>
      <c r="QMA416" s="464"/>
      <c r="QMB416" s="464"/>
      <c r="QMC416" s="464"/>
      <c r="QMD416" s="464"/>
      <c r="QME416" s="464"/>
      <c r="QMF416" s="464"/>
      <c r="QMG416" s="464"/>
      <c r="QMH416" s="464"/>
      <c r="QMI416" s="464"/>
      <c r="QMJ416" s="464"/>
      <c r="QMK416" s="464"/>
      <c r="QML416" s="464"/>
      <c r="QMM416" s="464"/>
      <c r="QMN416" s="464"/>
      <c r="QMO416" s="464"/>
      <c r="QMP416" s="464"/>
      <c r="QMQ416" s="464"/>
      <c r="QMR416" s="464"/>
      <c r="QMS416" s="464"/>
      <c r="QMT416" s="464"/>
      <c r="QMU416" s="464"/>
      <c r="QMV416" s="464"/>
      <c r="QMW416" s="464"/>
      <c r="QMX416" s="464"/>
      <c r="QMY416" s="464"/>
      <c r="QMZ416" s="464"/>
      <c r="QNA416" s="464"/>
      <c r="QNB416" s="464"/>
      <c r="QNC416" s="464"/>
      <c r="QND416" s="464"/>
      <c r="QNE416" s="464"/>
      <c r="QNF416" s="464"/>
      <c r="QNG416" s="464"/>
      <c r="QNH416" s="464"/>
      <c r="QNI416" s="464"/>
      <c r="QNJ416" s="464"/>
      <c r="QNK416" s="464"/>
      <c r="QNL416" s="464"/>
      <c r="QNM416" s="464"/>
      <c r="QNN416" s="464"/>
      <c r="QNO416" s="464"/>
      <c r="QNP416" s="464"/>
      <c r="QNQ416" s="464"/>
      <c r="QNR416" s="464"/>
      <c r="QNS416" s="464"/>
      <c r="QNT416" s="464"/>
      <c r="QNU416" s="464"/>
      <c r="QNV416" s="464"/>
      <c r="QNW416" s="464"/>
      <c r="QNX416" s="464"/>
      <c r="QNY416" s="464"/>
      <c r="QNZ416" s="464"/>
      <c r="QOA416" s="464"/>
      <c r="QOB416" s="464"/>
      <c r="QOC416" s="464"/>
      <c r="QOD416" s="464"/>
      <c r="QOE416" s="464"/>
      <c r="QOF416" s="464"/>
      <c r="QOG416" s="464"/>
      <c r="QOH416" s="464"/>
      <c r="QOI416" s="464"/>
      <c r="QOJ416" s="464"/>
      <c r="QOK416" s="464"/>
      <c r="QOL416" s="464"/>
      <c r="QOM416" s="464"/>
      <c r="QON416" s="464"/>
      <c r="QOO416" s="464"/>
      <c r="QOP416" s="464"/>
      <c r="QOQ416" s="464"/>
      <c r="QOR416" s="464"/>
      <c r="QOS416" s="464"/>
      <c r="QOT416" s="464"/>
      <c r="QOU416" s="464"/>
      <c r="QOV416" s="464"/>
      <c r="QOW416" s="464"/>
      <c r="QOX416" s="464"/>
      <c r="QOY416" s="464"/>
      <c r="QOZ416" s="464"/>
      <c r="QPA416" s="464"/>
      <c r="QPB416" s="464"/>
      <c r="QPC416" s="464"/>
      <c r="QPD416" s="464"/>
      <c r="QPE416" s="464"/>
      <c r="QPF416" s="464"/>
      <c r="QPG416" s="464"/>
      <c r="QPH416" s="464"/>
      <c r="QPI416" s="464"/>
      <c r="QPJ416" s="464"/>
      <c r="QPK416" s="464"/>
      <c r="QPL416" s="464"/>
      <c r="QPM416" s="464"/>
      <c r="QPN416" s="464"/>
      <c r="QPO416" s="464"/>
      <c r="QPP416" s="464"/>
      <c r="QPQ416" s="464"/>
      <c r="QPR416" s="464"/>
      <c r="QPS416" s="464"/>
      <c r="QPT416" s="464"/>
      <c r="QPU416" s="464"/>
      <c r="QPV416" s="464"/>
      <c r="QPW416" s="464"/>
      <c r="QPX416" s="464"/>
      <c r="QPY416" s="464"/>
      <c r="QPZ416" s="464"/>
      <c r="QQA416" s="464"/>
      <c r="QQB416" s="464"/>
      <c r="QQC416" s="464"/>
      <c r="QQD416" s="464"/>
      <c r="QQE416" s="464"/>
      <c r="QQF416" s="464"/>
      <c r="QQG416" s="464"/>
      <c r="QQH416" s="464"/>
      <c r="QQI416" s="464"/>
      <c r="QQJ416" s="464"/>
      <c r="QQK416" s="464"/>
      <c r="QQL416" s="464"/>
      <c r="QQM416" s="464"/>
      <c r="QQN416" s="464"/>
      <c r="QQO416" s="464"/>
      <c r="QQP416" s="464"/>
      <c r="QQQ416" s="464"/>
      <c r="QQR416" s="464"/>
      <c r="QQS416" s="464"/>
      <c r="QQT416" s="464"/>
      <c r="QQU416" s="464"/>
      <c r="QQV416" s="464"/>
      <c r="QQW416" s="464"/>
      <c r="QQX416" s="464"/>
      <c r="QQY416" s="464"/>
      <c r="QQZ416" s="464"/>
      <c r="QRA416" s="464"/>
      <c r="QRB416" s="464"/>
      <c r="QRC416" s="464"/>
      <c r="QRD416" s="464"/>
      <c r="QRE416" s="464"/>
      <c r="QRF416" s="464"/>
      <c r="QRG416" s="464"/>
      <c r="QRH416" s="464"/>
      <c r="QRI416" s="464"/>
      <c r="QRJ416" s="464"/>
      <c r="QRK416" s="464"/>
      <c r="QRL416" s="464"/>
      <c r="QRM416" s="464"/>
      <c r="QRN416" s="464"/>
      <c r="QRO416" s="464"/>
      <c r="QRP416" s="464"/>
      <c r="QRQ416" s="464"/>
      <c r="QRR416" s="464"/>
      <c r="QRS416" s="464"/>
      <c r="QRT416" s="464"/>
      <c r="QRU416" s="464"/>
      <c r="QRV416" s="464"/>
      <c r="QRW416" s="464"/>
      <c r="QRX416" s="464"/>
      <c r="QRY416" s="464"/>
      <c r="QRZ416" s="464"/>
      <c r="QSA416" s="464"/>
      <c r="QSB416" s="464"/>
      <c r="QSC416" s="464"/>
      <c r="QSD416" s="464"/>
      <c r="QSE416" s="464"/>
      <c r="QSF416" s="464"/>
      <c r="QSG416" s="464"/>
      <c r="QSH416" s="464"/>
      <c r="QSI416" s="464"/>
      <c r="QSJ416" s="464"/>
      <c r="QSK416" s="464"/>
      <c r="QSL416" s="464"/>
      <c r="QSM416" s="464"/>
      <c r="QSN416" s="464"/>
      <c r="QSO416" s="464"/>
      <c r="QSP416" s="464"/>
      <c r="QSQ416" s="464"/>
      <c r="QSR416" s="464"/>
      <c r="QSS416" s="464"/>
      <c r="QST416" s="464"/>
      <c r="QSU416" s="464"/>
      <c r="QSV416" s="464"/>
      <c r="QSW416" s="464"/>
      <c r="QSX416" s="464"/>
      <c r="QSY416" s="464"/>
      <c r="QSZ416" s="464"/>
      <c r="QTA416" s="464"/>
      <c r="QTB416" s="464"/>
      <c r="QTC416" s="464"/>
      <c r="QTD416" s="464"/>
      <c r="QTE416" s="464"/>
      <c r="QTF416" s="464"/>
      <c r="QTG416" s="464"/>
      <c r="QTH416" s="464"/>
      <c r="QTI416" s="464"/>
      <c r="QTJ416" s="464"/>
      <c r="QTK416" s="464"/>
      <c r="QTL416" s="464"/>
      <c r="QTM416" s="464"/>
      <c r="QTN416" s="464"/>
      <c r="QTO416" s="464"/>
      <c r="QTP416" s="464"/>
      <c r="QTQ416" s="464"/>
      <c r="QTR416" s="464"/>
      <c r="QTS416" s="464"/>
      <c r="QTT416" s="464"/>
      <c r="QTU416" s="464"/>
      <c r="QTV416" s="464"/>
      <c r="QTW416" s="464"/>
      <c r="QTX416" s="464"/>
      <c r="QTY416" s="464"/>
      <c r="QTZ416" s="464"/>
      <c r="QUA416" s="464"/>
      <c r="QUB416" s="464"/>
      <c r="QUC416" s="464"/>
      <c r="QUD416" s="464"/>
      <c r="QUE416" s="464"/>
      <c r="QUF416" s="464"/>
      <c r="QUG416" s="464"/>
      <c r="QUH416" s="464"/>
      <c r="QUI416" s="464"/>
      <c r="QUJ416" s="464"/>
      <c r="QUK416" s="464"/>
      <c r="QUL416" s="464"/>
      <c r="QUM416" s="464"/>
      <c r="QUN416" s="464"/>
      <c r="QUO416" s="464"/>
      <c r="QUP416" s="464"/>
      <c r="QUQ416" s="464"/>
      <c r="QUR416" s="464"/>
      <c r="QUS416" s="464"/>
      <c r="QUT416" s="464"/>
      <c r="QUU416" s="464"/>
      <c r="QUV416" s="464"/>
      <c r="QUW416" s="464"/>
      <c r="QUX416" s="464"/>
      <c r="QUY416" s="464"/>
      <c r="QUZ416" s="464"/>
      <c r="QVA416" s="464"/>
      <c r="QVB416" s="464"/>
      <c r="QVC416" s="464"/>
      <c r="QVD416" s="464"/>
      <c r="QVE416" s="464"/>
      <c r="QVF416" s="464"/>
      <c r="QVG416" s="464"/>
      <c r="QVH416" s="464"/>
      <c r="QVI416" s="464"/>
      <c r="QVJ416" s="464"/>
      <c r="QVK416" s="464"/>
      <c r="QVL416" s="464"/>
      <c r="QVM416" s="464"/>
      <c r="QVN416" s="464"/>
      <c r="QVO416" s="464"/>
      <c r="QVP416" s="464"/>
      <c r="QVQ416" s="464"/>
      <c r="QVR416" s="464"/>
      <c r="QVS416" s="464"/>
      <c r="QVT416" s="464"/>
      <c r="QVU416" s="464"/>
      <c r="QVV416" s="464"/>
      <c r="QVW416" s="464"/>
      <c r="QVX416" s="464"/>
      <c r="QVY416" s="464"/>
      <c r="QVZ416" s="464"/>
      <c r="QWA416" s="464"/>
      <c r="QWB416" s="464"/>
      <c r="QWC416" s="464"/>
      <c r="QWD416" s="464"/>
      <c r="QWE416" s="464"/>
      <c r="QWF416" s="464"/>
      <c r="QWG416" s="464"/>
      <c r="QWH416" s="464"/>
      <c r="QWI416" s="464"/>
      <c r="QWJ416" s="464"/>
      <c r="QWK416" s="464"/>
      <c r="QWL416" s="464"/>
      <c r="QWM416" s="464"/>
      <c r="QWN416" s="464"/>
      <c r="QWO416" s="464"/>
      <c r="QWP416" s="464"/>
      <c r="QWQ416" s="464"/>
      <c r="QWR416" s="464"/>
      <c r="QWS416" s="464"/>
      <c r="QWT416" s="464"/>
      <c r="QWU416" s="464"/>
      <c r="QWV416" s="464"/>
      <c r="QWW416" s="464"/>
      <c r="QWX416" s="464"/>
      <c r="QWY416" s="464"/>
      <c r="QWZ416" s="464"/>
      <c r="QXA416" s="464"/>
      <c r="QXB416" s="464"/>
      <c r="QXC416" s="464"/>
      <c r="QXD416" s="464"/>
      <c r="QXE416" s="464"/>
      <c r="QXF416" s="464"/>
      <c r="QXG416" s="464"/>
      <c r="QXH416" s="464"/>
      <c r="QXI416" s="464"/>
      <c r="QXJ416" s="464"/>
      <c r="QXK416" s="464"/>
      <c r="QXL416" s="464"/>
      <c r="QXM416" s="464"/>
      <c r="QXN416" s="464"/>
      <c r="QXO416" s="464"/>
      <c r="QXP416" s="464"/>
      <c r="QXQ416" s="464"/>
      <c r="QXR416" s="464"/>
      <c r="QXS416" s="464"/>
      <c r="QXT416" s="464"/>
      <c r="QXU416" s="464"/>
      <c r="QXV416" s="464"/>
      <c r="QXW416" s="464"/>
      <c r="QXX416" s="464"/>
      <c r="QXY416" s="464"/>
      <c r="QXZ416" s="464"/>
      <c r="QYA416" s="464"/>
      <c r="QYB416" s="464"/>
      <c r="QYC416" s="464"/>
      <c r="QYD416" s="464"/>
      <c r="QYE416" s="464"/>
      <c r="QYF416" s="464"/>
      <c r="QYG416" s="464"/>
      <c r="QYH416" s="464"/>
      <c r="QYI416" s="464"/>
      <c r="QYJ416" s="464"/>
      <c r="QYK416" s="464"/>
      <c r="QYL416" s="464"/>
      <c r="QYM416" s="464"/>
      <c r="QYN416" s="464"/>
      <c r="QYO416" s="464"/>
      <c r="QYP416" s="464"/>
      <c r="QYQ416" s="464"/>
      <c r="QYR416" s="464"/>
      <c r="QYS416" s="464"/>
      <c r="QYT416" s="464"/>
      <c r="QYU416" s="464"/>
      <c r="QYV416" s="464"/>
      <c r="QYW416" s="464"/>
      <c r="QYX416" s="464"/>
      <c r="QYY416" s="464"/>
      <c r="QYZ416" s="464"/>
      <c r="QZA416" s="464"/>
      <c r="QZB416" s="464"/>
      <c r="QZC416" s="464"/>
      <c r="QZD416" s="464"/>
      <c r="QZE416" s="464"/>
      <c r="QZF416" s="464"/>
      <c r="QZG416" s="464"/>
      <c r="QZH416" s="464"/>
      <c r="QZI416" s="464"/>
      <c r="QZJ416" s="464"/>
      <c r="QZK416" s="464"/>
      <c r="QZL416" s="464"/>
      <c r="QZM416" s="464"/>
      <c r="QZN416" s="464"/>
      <c r="QZO416" s="464"/>
      <c r="QZP416" s="464"/>
      <c r="QZQ416" s="464"/>
      <c r="QZR416" s="464"/>
      <c r="QZS416" s="464"/>
      <c r="QZT416" s="464"/>
      <c r="QZU416" s="464"/>
      <c r="QZV416" s="464"/>
      <c r="QZW416" s="464"/>
      <c r="QZX416" s="464"/>
      <c r="QZY416" s="464"/>
      <c r="QZZ416" s="464"/>
      <c r="RAA416" s="464"/>
      <c r="RAB416" s="464"/>
      <c r="RAC416" s="464"/>
      <c r="RAD416" s="464"/>
      <c r="RAE416" s="464"/>
      <c r="RAF416" s="464"/>
      <c r="RAG416" s="464"/>
      <c r="RAH416" s="464"/>
      <c r="RAI416" s="464"/>
      <c r="RAJ416" s="464"/>
      <c r="RAK416" s="464"/>
      <c r="RAL416" s="464"/>
      <c r="RAM416" s="464"/>
      <c r="RAN416" s="464"/>
      <c r="RAO416" s="464"/>
      <c r="RAP416" s="464"/>
      <c r="RAQ416" s="464"/>
      <c r="RAR416" s="464"/>
      <c r="RAS416" s="464"/>
      <c r="RAT416" s="464"/>
      <c r="RAU416" s="464"/>
      <c r="RAV416" s="464"/>
      <c r="RAW416" s="464"/>
      <c r="RAX416" s="464"/>
      <c r="RAY416" s="464"/>
      <c r="RAZ416" s="464"/>
      <c r="RBA416" s="464"/>
      <c r="RBB416" s="464"/>
      <c r="RBC416" s="464"/>
      <c r="RBD416" s="464"/>
      <c r="RBE416" s="464"/>
      <c r="RBF416" s="464"/>
      <c r="RBG416" s="464"/>
      <c r="RBH416" s="464"/>
      <c r="RBI416" s="464"/>
      <c r="RBJ416" s="464"/>
      <c r="RBK416" s="464"/>
      <c r="RBL416" s="464"/>
      <c r="RBM416" s="464"/>
      <c r="RBN416" s="464"/>
      <c r="RBO416" s="464"/>
      <c r="RBP416" s="464"/>
      <c r="RBQ416" s="464"/>
      <c r="RBR416" s="464"/>
      <c r="RBS416" s="464"/>
      <c r="RBT416" s="464"/>
      <c r="RBU416" s="464"/>
      <c r="RBV416" s="464"/>
      <c r="RBW416" s="464"/>
      <c r="RBX416" s="464"/>
      <c r="RBY416" s="464"/>
      <c r="RBZ416" s="464"/>
      <c r="RCA416" s="464"/>
      <c r="RCB416" s="464"/>
      <c r="RCC416" s="464"/>
      <c r="RCD416" s="464"/>
      <c r="RCE416" s="464"/>
      <c r="RCF416" s="464"/>
      <c r="RCG416" s="464"/>
      <c r="RCH416" s="464"/>
      <c r="RCI416" s="464"/>
      <c r="RCJ416" s="464"/>
      <c r="RCK416" s="464"/>
      <c r="RCL416" s="464"/>
      <c r="RCM416" s="464"/>
      <c r="RCN416" s="464"/>
      <c r="RCO416" s="464"/>
      <c r="RCP416" s="464"/>
      <c r="RCQ416" s="464"/>
      <c r="RCR416" s="464"/>
      <c r="RCS416" s="464"/>
      <c r="RCT416" s="464"/>
      <c r="RCU416" s="464"/>
      <c r="RCV416" s="464"/>
      <c r="RCW416" s="464"/>
      <c r="RCX416" s="464"/>
      <c r="RCY416" s="464"/>
      <c r="RCZ416" s="464"/>
      <c r="RDA416" s="464"/>
      <c r="RDB416" s="464"/>
      <c r="RDC416" s="464"/>
      <c r="RDD416" s="464"/>
      <c r="RDE416" s="464"/>
      <c r="RDF416" s="464"/>
      <c r="RDG416" s="464"/>
      <c r="RDH416" s="464"/>
      <c r="RDI416" s="464"/>
      <c r="RDJ416" s="464"/>
      <c r="RDK416" s="464"/>
      <c r="RDL416" s="464"/>
      <c r="RDM416" s="464"/>
      <c r="RDN416" s="464"/>
      <c r="RDO416" s="464"/>
      <c r="RDP416" s="464"/>
      <c r="RDQ416" s="464"/>
      <c r="RDR416" s="464"/>
      <c r="RDS416" s="464"/>
      <c r="RDT416" s="464"/>
      <c r="RDU416" s="464"/>
      <c r="RDV416" s="464"/>
      <c r="RDW416" s="464"/>
      <c r="RDX416" s="464"/>
      <c r="RDY416" s="464"/>
      <c r="RDZ416" s="464"/>
      <c r="REA416" s="464"/>
      <c r="REB416" s="464"/>
      <c r="REC416" s="464"/>
      <c r="RED416" s="464"/>
      <c r="REE416" s="464"/>
      <c r="REF416" s="464"/>
      <c r="REG416" s="464"/>
      <c r="REH416" s="464"/>
      <c r="REI416" s="464"/>
      <c r="REJ416" s="464"/>
      <c r="REK416" s="464"/>
      <c r="REL416" s="464"/>
      <c r="REM416" s="464"/>
      <c r="REN416" s="464"/>
      <c r="REO416" s="464"/>
      <c r="REP416" s="464"/>
      <c r="REQ416" s="464"/>
      <c r="RER416" s="464"/>
      <c r="RES416" s="464"/>
      <c r="RET416" s="464"/>
      <c r="REU416" s="464"/>
      <c r="REV416" s="464"/>
      <c r="REW416" s="464"/>
      <c r="REX416" s="464"/>
      <c r="REY416" s="464"/>
      <c r="REZ416" s="464"/>
      <c r="RFA416" s="464"/>
      <c r="RFB416" s="464"/>
      <c r="RFC416" s="464"/>
      <c r="RFD416" s="464"/>
      <c r="RFE416" s="464"/>
      <c r="RFF416" s="464"/>
      <c r="RFG416" s="464"/>
      <c r="RFH416" s="464"/>
      <c r="RFI416" s="464"/>
      <c r="RFJ416" s="464"/>
      <c r="RFK416" s="464"/>
      <c r="RFL416" s="464"/>
      <c r="RFM416" s="464"/>
      <c r="RFN416" s="464"/>
      <c r="RFO416" s="464"/>
      <c r="RFP416" s="464"/>
      <c r="RFQ416" s="464"/>
      <c r="RFR416" s="464"/>
      <c r="RFS416" s="464"/>
      <c r="RFT416" s="464"/>
      <c r="RFU416" s="464"/>
      <c r="RFV416" s="464"/>
      <c r="RFW416" s="464"/>
      <c r="RFX416" s="464"/>
      <c r="RFY416" s="464"/>
      <c r="RFZ416" s="464"/>
      <c r="RGA416" s="464"/>
      <c r="RGB416" s="464"/>
      <c r="RGC416" s="464"/>
      <c r="RGD416" s="464"/>
      <c r="RGE416" s="464"/>
      <c r="RGF416" s="464"/>
      <c r="RGG416" s="464"/>
      <c r="RGH416" s="464"/>
      <c r="RGI416" s="464"/>
      <c r="RGJ416" s="464"/>
      <c r="RGK416" s="464"/>
      <c r="RGL416" s="464"/>
      <c r="RGM416" s="464"/>
      <c r="RGN416" s="464"/>
      <c r="RGO416" s="464"/>
      <c r="RGP416" s="464"/>
      <c r="RGQ416" s="464"/>
      <c r="RGR416" s="464"/>
      <c r="RGS416" s="464"/>
      <c r="RGT416" s="464"/>
      <c r="RGU416" s="464"/>
      <c r="RGV416" s="464"/>
      <c r="RGW416" s="464"/>
      <c r="RGX416" s="464"/>
      <c r="RGY416" s="464"/>
      <c r="RGZ416" s="464"/>
      <c r="RHA416" s="464"/>
      <c r="RHB416" s="464"/>
      <c r="RHC416" s="464"/>
      <c r="RHD416" s="464"/>
      <c r="RHE416" s="464"/>
      <c r="RHF416" s="464"/>
      <c r="RHG416" s="464"/>
      <c r="RHH416" s="464"/>
      <c r="RHI416" s="464"/>
      <c r="RHJ416" s="464"/>
      <c r="RHK416" s="464"/>
      <c r="RHL416" s="464"/>
      <c r="RHM416" s="464"/>
      <c r="RHN416" s="464"/>
      <c r="RHO416" s="464"/>
      <c r="RHP416" s="464"/>
      <c r="RHQ416" s="464"/>
      <c r="RHR416" s="464"/>
      <c r="RHS416" s="464"/>
      <c r="RHT416" s="464"/>
      <c r="RHU416" s="464"/>
      <c r="RHV416" s="464"/>
      <c r="RHW416" s="464"/>
      <c r="RHX416" s="464"/>
      <c r="RHY416" s="464"/>
      <c r="RHZ416" s="464"/>
      <c r="RIA416" s="464"/>
      <c r="RIB416" s="464"/>
      <c r="RIC416" s="464"/>
      <c r="RID416" s="464"/>
      <c r="RIE416" s="464"/>
      <c r="RIF416" s="464"/>
      <c r="RIG416" s="464"/>
      <c r="RIH416" s="464"/>
      <c r="RII416" s="464"/>
      <c r="RIJ416" s="464"/>
      <c r="RIK416" s="464"/>
      <c r="RIL416" s="464"/>
      <c r="RIM416" s="464"/>
      <c r="RIN416" s="464"/>
      <c r="RIO416" s="464"/>
      <c r="RIP416" s="464"/>
      <c r="RIQ416" s="464"/>
      <c r="RIR416" s="464"/>
      <c r="RIS416" s="464"/>
      <c r="RIT416" s="464"/>
      <c r="RIU416" s="464"/>
      <c r="RIV416" s="464"/>
      <c r="RIW416" s="464"/>
      <c r="RIX416" s="464"/>
      <c r="RIY416" s="464"/>
      <c r="RIZ416" s="464"/>
      <c r="RJA416" s="464"/>
      <c r="RJB416" s="464"/>
      <c r="RJC416" s="464"/>
      <c r="RJD416" s="464"/>
      <c r="RJE416" s="464"/>
      <c r="RJF416" s="464"/>
      <c r="RJG416" s="464"/>
      <c r="RJH416" s="464"/>
      <c r="RJI416" s="464"/>
      <c r="RJJ416" s="464"/>
      <c r="RJK416" s="464"/>
      <c r="RJL416" s="464"/>
      <c r="RJM416" s="464"/>
      <c r="RJN416" s="464"/>
      <c r="RJO416" s="464"/>
      <c r="RJP416" s="464"/>
      <c r="RJQ416" s="464"/>
      <c r="RJR416" s="464"/>
      <c r="RJS416" s="464"/>
      <c r="RJT416" s="464"/>
      <c r="RJU416" s="464"/>
      <c r="RJV416" s="464"/>
      <c r="RJW416" s="464"/>
      <c r="RJX416" s="464"/>
      <c r="RJY416" s="464"/>
      <c r="RJZ416" s="464"/>
      <c r="RKA416" s="464"/>
      <c r="RKB416" s="464"/>
      <c r="RKC416" s="464"/>
      <c r="RKD416" s="464"/>
      <c r="RKE416" s="464"/>
      <c r="RKF416" s="464"/>
      <c r="RKG416" s="464"/>
      <c r="RKH416" s="464"/>
      <c r="RKI416" s="464"/>
      <c r="RKJ416" s="464"/>
      <c r="RKK416" s="464"/>
      <c r="RKL416" s="464"/>
      <c r="RKM416" s="464"/>
      <c r="RKN416" s="464"/>
      <c r="RKO416" s="464"/>
      <c r="RKP416" s="464"/>
      <c r="RKQ416" s="464"/>
      <c r="RKR416" s="464"/>
      <c r="RKS416" s="464"/>
      <c r="RKT416" s="464"/>
      <c r="RKU416" s="464"/>
      <c r="RKV416" s="464"/>
      <c r="RKW416" s="464"/>
      <c r="RKX416" s="464"/>
      <c r="RKY416" s="464"/>
      <c r="RKZ416" s="464"/>
      <c r="RLA416" s="464"/>
      <c r="RLB416" s="464"/>
      <c r="RLC416" s="464"/>
      <c r="RLD416" s="464"/>
      <c r="RLE416" s="464"/>
      <c r="RLF416" s="464"/>
      <c r="RLG416" s="464"/>
      <c r="RLH416" s="464"/>
      <c r="RLI416" s="464"/>
      <c r="RLJ416" s="464"/>
      <c r="RLK416" s="464"/>
      <c r="RLL416" s="464"/>
      <c r="RLM416" s="464"/>
      <c r="RLN416" s="464"/>
      <c r="RLO416" s="464"/>
      <c r="RLP416" s="464"/>
      <c r="RLQ416" s="464"/>
      <c r="RLR416" s="464"/>
      <c r="RLS416" s="464"/>
      <c r="RLT416" s="464"/>
      <c r="RLU416" s="464"/>
      <c r="RLV416" s="464"/>
      <c r="RLW416" s="464"/>
      <c r="RLX416" s="464"/>
      <c r="RLY416" s="464"/>
      <c r="RLZ416" s="464"/>
      <c r="RMA416" s="464"/>
      <c r="RMB416" s="464"/>
      <c r="RMC416" s="464"/>
      <c r="RMD416" s="464"/>
      <c r="RME416" s="464"/>
      <c r="RMF416" s="464"/>
      <c r="RMG416" s="464"/>
      <c r="RMH416" s="464"/>
      <c r="RMI416" s="464"/>
      <c r="RMJ416" s="464"/>
      <c r="RMK416" s="464"/>
      <c r="RML416" s="464"/>
      <c r="RMM416" s="464"/>
      <c r="RMN416" s="464"/>
      <c r="RMO416" s="464"/>
      <c r="RMP416" s="464"/>
      <c r="RMQ416" s="464"/>
      <c r="RMR416" s="464"/>
      <c r="RMS416" s="464"/>
      <c r="RMT416" s="464"/>
      <c r="RMU416" s="464"/>
      <c r="RMV416" s="464"/>
      <c r="RMW416" s="464"/>
      <c r="RMX416" s="464"/>
      <c r="RMY416" s="464"/>
      <c r="RMZ416" s="464"/>
      <c r="RNA416" s="464"/>
      <c r="RNB416" s="464"/>
      <c r="RNC416" s="464"/>
      <c r="RND416" s="464"/>
      <c r="RNE416" s="464"/>
      <c r="RNF416" s="464"/>
      <c r="RNG416" s="464"/>
      <c r="RNH416" s="464"/>
      <c r="RNI416" s="464"/>
      <c r="RNJ416" s="464"/>
      <c r="RNK416" s="464"/>
      <c r="RNL416" s="464"/>
      <c r="RNM416" s="464"/>
      <c r="RNN416" s="464"/>
      <c r="RNO416" s="464"/>
      <c r="RNP416" s="464"/>
      <c r="RNQ416" s="464"/>
      <c r="RNR416" s="464"/>
      <c r="RNS416" s="464"/>
      <c r="RNT416" s="464"/>
      <c r="RNU416" s="464"/>
      <c r="RNV416" s="464"/>
      <c r="RNW416" s="464"/>
      <c r="RNX416" s="464"/>
      <c r="RNY416" s="464"/>
      <c r="RNZ416" s="464"/>
      <c r="ROA416" s="464"/>
      <c r="ROB416" s="464"/>
      <c r="ROC416" s="464"/>
      <c r="ROD416" s="464"/>
      <c r="ROE416" s="464"/>
      <c r="ROF416" s="464"/>
      <c r="ROG416" s="464"/>
      <c r="ROH416" s="464"/>
      <c r="ROI416" s="464"/>
      <c r="ROJ416" s="464"/>
      <c r="ROK416" s="464"/>
      <c r="ROL416" s="464"/>
      <c r="ROM416" s="464"/>
      <c r="RON416" s="464"/>
      <c r="ROO416" s="464"/>
      <c r="ROP416" s="464"/>
      <c r="ROQ416" s="464"/>
      <c r="ROR416" s="464"/>
      <c r="ROS416" s="464"/>
      <c r="ROT416" s="464"/>
      <c r="ROU416" s="464"/>
      <c r="ROV416" s="464"/>
      <c r="ROW416" s="464"/>
      <c r="ROX416" s="464"/>
      <c r="ROY416" s="464"/>
      <c r="ROZ416" s="464"/>
      <c r="RPA416" s="464"/>
      <c r="RPB416" s="464"/>
      <c r="RPC416" s="464"/>
      <c r="RPD416" s="464"/>
      <c r="RPE416" s="464"/>
      <c r="RPF416" s="464"/>
      <c r="RPG416" s="464"/>
      <c r="RPH416" s="464"/>
      <c r="RPI416" s="464"/>
      <c r="RPJ416" s="464"/>
      <c r="RPK416" s="464"/>
      <c r="RPL416" s="464"/>
      <c r="RPM416" s="464"/>
      <c r="RPN416" s="464"/>
      <c r="RPO416" s="464"/>
      <c r="RPP416" s="464"/>
      <c r="RPQ416" s="464"/>
      <c r="RPR416" s="464"/>
      <c r="RPS416" s="464"/>
      <c r="RPT416" s="464"/>
      <c r="RPU416" s="464"/>
      <c r="RPV416" s="464"/>
      <c r="RPW416" s="464"/>
      <c r="RPX416" s="464"/>
      <c r="RPY416" s="464"/>
      <c r="RPZ416" s="464"/>
      <c r="RQA416" s="464"/>
      <c r="RQB416" s="464"/>
      <c r="RQC416" s="464"/>
      <c r="RQD416" s="464"/>
      <c r="RQE416" s="464"/>
      <c r="RQF416" s="464"/>
      <c r="RQG416" s="464"/>
      <c r="RQH416" s="464"/>
      <c r="RQI416" s="464"/>
      <c r="RQJ416" s="464"/>
      <c r="RQK416" s="464"/>
      <c r="RQL416" s="464"/>
      <c r="RQM416" s="464"/>
      <c r="RQN416" s="464"/>
      <c r="RQO416" s="464"/>
      <c r="RQP416" s="464"/>
      <c r="RQQ416" s="464"/>
      <c r="RQR416" s="464"/>
      <c r="RQS416" s="464"/>
      <c r="RQT416" s="464"/>
      <c r="RQU416" s="464"/>
      <c r="RQV416" s="464"/>
      <c r="RQW416" s="464"/>
      <c r="RQX416" s="464"/>
      <c r="RQY416" s="464"/>
      <c r="RQZ416" s="464"/>
      <c r="RRA416" s="464"/>
      <c r="RRB416" s="464"/>
      <c r="RRC416" s="464"/>
      <c r="RRD416" s="464"/>
      <c r="RRE416" s="464"/>
      <c r="RRF416" s="464"/>
      <c r="RRG416" s="464"/>
      <c r="RRH416" s="464"/>
      <c r="RRI416" s="464"/>
      <c r="RRJ416" s="464"/>
      <c r="RRK416" s="464"/>
      <c r="RRL416" s="464"/>
      <c r="RRM416" s="464"/>
      <c r="RRN416" s="464"/>
      <c r="RRO416" s="464"/>
      <c r="RRP416" s="464"/>
      <c r="RRQ416" s="464"/>
      <c r="RRR416" s="464"/>
      <c r="RRS416" s="464"/>
      <c r="RRT416" s="464"/>
      <c r="RRU416" s="464"/>
      <c r="RRV416" s="464"/>
      <c r="RRW416" s="464"/>
      <c r="RRX416" s="464"/>
      <c r="RRY416" s="464"/>
      <c r="RRZ416" s="464"/>
      <c r="RSA416" s="464"/>
      <c r="RSB416" s="464"/>
      <c r="RSC416" s="464"/>
      <c r="RSD416" s="464"/>
      <c r="RSE416" s="464"/>
      <c r="RSF416" s="464"/>
      <c r="RSG416" s="464"/>
      <c r="RSH416" s="464"/>
      <c r="RSI416" s="464"/>
      <c r="RSJ416" s="464"/>
      <c r="RSK416" s="464"/>
      <c r="RSL416" s="464"/>
      <c r="RSM416" s="464"/>
      <c r="RSN416" s="464"/>
      <c r="RSO416" s="464"/>
      <c r="RSP416" s="464"/>
      <c r="RSQ416" s="464"/>
      <c r="RSR416" s="464"/>
      <c r="RSS416" s="464"/>
      <c r="RST416" s="464"/>
      <c r="RSU416" s="464"/>
      <c r="RSV416" s="464"/>
      <c r="RSW416" s="464"/>
      <c r="RSX416" s="464"/>
      <c r="RSY416" s="464"/>
      <c r="RSZ416" s="464"/>
      <c r="RTA416" s="464"/>
      <c r="RTB416" s="464"/>
      <c r="RTC416" s="464"/>
      <c r="RTD416" s="464"/>
      <c r="RTE416" s="464"/>
      <c r="RTF416" s="464"/>
      <c r="RTG416" s="464"/>
      <c r="RTH416" s="464"/>
      <c r="RTI416" s="464"/>
      <c r="RTJ416" s="464"/>
      <c r="RTK416" s="464"/>
      <c r="RTL416" s="464"/>
      <c r="RTM416" s="464"/>
      <c r="RTN416" s="464"/>
      <c r="RTO416" s="464"/>
      <c r="RTP416" s="464"/>
      <c r="RTQ416" s="464"/>
      <c r="RTR416" s="464"/>
      <c r="RTS416" s="464"/>
      <c r="RTT416" s="464"/>
      <c r="RTU416" s="464"/>
      <c r="RTV416" s="464"/>
      <c r="RTW416" s="464"/>
      <c r="RTX416" s="464"/>
      <c r="RTY416" s="464"/>
      <c r="RTZ416" s="464"/>
      <c r="RUA416" s="464"/>
      <c r="RUB416" s="464"/>
      <c r="RUC416" s="464"/>
      <c r="RUD416" s="464"/>
      <c r="RUE416" s="464"/>
      <c r="RUF416" s="464"/>
      <c r="RUG416" s="464"/>
      <c r="RUH416" s="464"/>
      <c r="RUI416" s="464"/>
      <c r="RUJ416" s="464"/>
      <c r="RUK416" s="464"/>
      <c r="RUL416" s="464"/>
      <c r="RUM416" s="464"/>
      <c r="RUN416" s="464"/>
      <c r="RUO416" s="464"/>
      <c r="RUP416" s="464"/>
      <c r="RUQ416" s="464"/>
      <c r="RUR416" s="464"/>
      <c r="RUS416" s="464"/>
      <c r="RUT416" s="464"/>
      <c r="RUU416" s="464"/>
      <c r="RUV416" s="464"/>
      <c r="RUW416" s="464"/>
      <c r="RUX416" s="464"/>
      <c r="RUY416" s="464"/>
      <c r="RUZ416" s="464"/>
      <c r="RVA416" s="464"/>
      <c r="RVB416" s="464"/>
      <c r="RVC416" s="464"/>
      <c r="RVD416" s="464"/>
      <c r="RVE416" s="464"/>
      <c r="RVF416" s="464"/>
      <c r="RVG416" s="464"/>
      <c r="RVH416" s="464"/>
      <c r="RVI416" s="464"/>
      <c r="RVJ416" s="464"/>
      <c r="RVK416" s="464"/>
      <c r="RVL416" s="464"/>
      <c r="RVM416" s="464"/>
      <c r="RVN416" s="464"/>
      <c r="RVO416" s="464"/>
      <c r="RVP416" s="464"/>
      <c r="RVQ416" s="464"/>
      <c r="RVR416" s="464"/>
      <c r="RVS416" s="464"/>
      <c r="RVT416" s="464"/>
      <c r="RVU416" s="464"/>
      <c r="RVV416" s="464"/>
      <c r="RVW416" s="464"/>
      <c r="RVX416" s="464"/>
      <c r="RVY416" s="464"/>
      <c r="RVZ416" s="464"/>
      <c r="RWA416" s="464"/>
      <c r="RWB416" s="464"/>
      <c r="RWC416" s="464"/>
      <c r="RWD416" s="464"/>
      <c r="RWE416" s="464"/>
      <c r="RWF416" s="464"/>
      <c r="RWG416" s="464"/>
      <c r="RWH416" s="464"/>
      <c r="RWI416" s="464"/>
      <c r="RWJ416" s="464"/>
      <c r="RWK416" s="464"/>
      <c r="RWL416" s="464"/>
      <c r="RWM416" s="464"/>
      <c r="RWN416" s="464"/>
      <c r="RWO416" s="464"/>
      <c r="RWP416" s="464"/>
      <c r="RWQ416" s="464"/>
      <c r="RWR416" s="464"/>
      <c r="RWS416" s="464"/>
      <c r="RWT416" s="464"/>
      <c r="RWU416" s="464"/>
      <c r="RWV416" s="464"/>
      <c r="RWW416" s="464"/>
      <c r="RWX416" s="464"/>
      <c r="RWY416" s="464"/>
      <c r="RWZ416" s="464"/>
      <c r="RXA416" s="464"/>
      <c r="RXB416" s="464"/>
      <c r="RXC416" s="464"/>
      <c r="RXD416" s="464"/>
      <c r="RXE416" s="464"/>
      <c r="RXF416" s="464"/>
      <c r="RXG416" s="464"/>
      <c r="RXH416" s="464"/>
      <c r="RXI416" s="464"/>
      <c r="RXJ416" s="464"/>
      <c r="RXK416" s="464"/>
      <c r="RXL416" s="464"/>
      <c r="RXM416" s="464"/>
      <c r="RXN416" s="464"/>
      <c r="RXO416" s="464"/>
      <c r="RXP416" s="464"/>
      <c r="RXQ416" s="464"/>
      <c r="RXR416" s="464"/>
      <c r="RXS416" s="464"/>
      <c r="RXT416" s="464"/>
      <c r="RXU416" s="464"/>
      <c r="RXV416" s="464"/>
      <c r="RXW416" s="464"/>
      <c r="RXX416" s="464"/>
      <c r="RXY416" s="464"/>
      <c r="RXZ416" s="464"/>
      <c r="RYA416" s="464"/>
      <c r="RYB416" s="464"/>
      <c r="RYC416" s="464"/>
      <c r="RYD416" s="464"/>
      <c r="RYE416" s="464"/>
      <c r="RYF416" s="464"/>
      <c r="RYG416" s="464"/>
      <c r="RYH416" s="464"/>
      <c r="RYI416" s="464"/>
      <c r="RYJ416" s="464"/>
      <c r="RYK416" s="464"/>
      <c r="RYL416" s="464"/>
      <c r="RYM416" s="464"/>
      <c r="RYN416" s="464"/>
      <c r="RYO416" s="464"/>
      <c r="RYP416" s="464"/>
      <c r="RYQ416" s="464"/>
      <c r="RYR416" s="464"/>
      <c r="RYS416" s="464"/>
      <c r="RYT416" s="464"/>
      <c r="RYU416" s="464"/>
      <c r="RYV416" s="464"/>
      <c r="RYW416" s="464"/>
      <c r="RYX416" s="464"/>
      <c r="RYY416" s="464"/>
      <c r="RYZ416" s="464"/>
      <c r="RZA416" s="464"/>
      <c r="RZB416" s="464"/>
      <c r="RZC416" s="464"/>
      <c r="RZD416" s="464"/>
      <c r="RZE416" s="464"/>
      <c r="RZF416" s="464"/>
      <c r="RZG416" s="464"/>
      <c r="RZH416" s="464"/>
      <c r="RZI416" s="464"/>
      <c r="RZJ416" s="464"/>
      <c r="RZK416" s="464"/>
      <c r="RZL416" s="464"/>
      <c r="RZM416" s="464"/>
      <c r="RZN416" s="464"/>
      <c r="RZO416" s="464"/>
      <c r="RZP416" s="464"/>
      <c r="RZQ416" s="464"/>
      <c r="RZR416" s="464"/>
      <c r="RZS416" s="464"/>
      <c r="RZT416" s="464"/>
      <c r="RZU416" s="464"/>
      <c r="RZV416" s="464"/>
      <c r="RZW416" s="464"/>
      <c r="RZX416" s="464"/>
      <c r="RZY416" s="464"/>
      <c r="RZZ416" s="464"/>
      <c r="SAA416" s="464"/>
      <c r="SAB416" s="464"/>
      <c r="SAC416" s="464"/>
      <c r="SAD416" s="464"/>
      <c r="SAE416" s="464"/>
      <c r="SAF416" s="464"/>
      <c r="SAG416" s="464"/>
      <c r="SAH416" s="464"/>
      <c r="SAI416" s="464"/>
      <c r="SAJ416" s="464"/>
      <c r="SAK416" s="464"/>
      <c r="SAL416" s="464"/>
      <c r="SAM416" s="464"/>
      <c r="SAN416" s="464"/>
      <c r="SAO416" s="464"/>
      <c r="SAP416" s="464"/>
      <c r="SAQ416" s="464"/>
      <c r="SAR416" s="464"/>
      <c r="SAS416" s="464"/>
      <c r="SAT416" s="464"/>
      <c r="SAU416" s="464"/>
      <c r="SAV416" s="464"/>
      <c r="SAW416" s="464"/>
      <c r="SAX416" s="464"/>
      <c r="SAY416" s="464"/>
      <c r="SAZ416" s="464"/>
      <c r="SBA416" s="464"/>
      <c r="SBB416" s="464"/>
      <c r="SBC416" s="464"/>
      <c r="SBD416" s="464"/>
      <c r="SBE416" s="464"/>
      <c r="SBF416" s="464"/>
      <c r="SBG416" s="464"/>
      <c r="SBH416" s="464"/>
      <c r="SBI416" s="464"/>
      <c r="SBJ416" s="464"/>
      <c r="SBK416" s="464"/>
      <c r="SBL416" s="464"/>
      <c r="SBM416" s="464"/>
      <c r="SBN416" s="464"/>
      <c r="SBO416" s="464"/>
      <c r="SBP416" s="464"/>
      <c r="SBQ416" s="464"/>
      <c r="SBR416" s="464"/>
      <c r="SBS416" s="464"/>
      <c r="SBT416" s="464"/>
      <c r="SBU416" s="464"/>
      <c r="SBV416" s="464"/>
      <c r="SBW416" s="464"/>
      <c r="SBX416" s="464"/>
      <c r="SBY416" s="464"/>
      <c r="SBZ416" s="464"/>
      <c r="SCA416" s="464"/>
      <c r="SCB416" s="464"/>
      <c r="SCC416" s="464"/>
      <c r="SCD416" s="464"/>
      <c r="SCE416" s="464"/>
      <c r="SCF416" s="464"/>
      <c r="SCG416" s="464"/>
      <c r="SCH416" s="464"/>
      <c r="SCI416" s="464"/>
      <c r="SCJ416" s="464"/>
      <c r="SCK416" s="464"/>
      <c r="SCL416" s="464"/>
      <c r="SCM416" s="464"/>
      <c r="SCN416" s="464"/>
      <c r="SCO416" s="464"/>
      <c r="SCP416" s="464"/>
      <c r="SCQ416" s="464"/>
      <c r="SCR416" s="464"/>
      <c r="SCS416" s="464"/>
      <c r="SCT416" s="464"/>
      <c r="SCU416" s="464"/>
      <c r="SCV416" s="464"/>
      <c r="SCW416" s="464"/>
      <c r="SCX416" s="464"/>
      <c r="SCY416" s="464"/>
      <c r="SCZ416" s="464"/>
      <c r="SDA416" s="464"/>
      <c r="SDB416" s="464"/>
      <c r="SDC416" s="464"/>
      <c r="SDD416" s="464"/>
      <c r="SDE416" s="464"/>
      <c r="SDF416" s="464"/>
      <c r="SDG416" s="464"/>
      <c r="SDH416" s="464"/>
      <c r="SDI416" s="464"/>
      <c r="SDJ416" s="464"/>
      <c r="SDK416" s="464"/>
      <c r="SDL416" s="464"/>
      <c r="SDM416" s="464"/>
      <c r="SDN416" s="464"/>
      <c r="SDO416" s="464"/>
      <c r="SDP416" s="464"/>
      <c r="SDQ416" s="464"/>
      <c r="SDR416" s="464"/>
      <c r="SDS416" s="464"/>
      <c r="SDT416" s="464"/>
      <c r="SDU416" s="464"/>
      <c r="SDV416" s="464"/>
      <c r="SDW416" s="464"/>
      <c r="SDX416" s="464"/>
      <c r="SDY416" s="464"/>
      <c r="SDZ416" s="464"/>
      <c r="SEA416" s="464"/>
      <c r="SEB416" s="464"/>
      <c r="SEC416" s="464"/>
      <c r="SED416" s="464"/>
      <c r="SEE416" s="464"/>
      <c r="SEF416" s="464"/>
      <c r="SEG416" s="464"/>
      <c r="SEH416" s="464"/>
      <c r="SEI416" s="464"/>
      <c r="SEJ416" s="464"/>
      <c r="SEK416" s="464"/>
      <c r="SEL416" s="464"/>
      <c r="SEM416" s="464"/>
      <c r="SEN416" s="464"/>
      <c r="SEO416" s="464"/>
      <c r="SEP416" s="464"/>
      <c r="SEQ416" s="464"/>
      <c r="SER416" s="464"/>
      <c r="SES416" s="464"/>
      <c r="SET416" s="464"/>
      <c r="SEU416" s="464"/>
      <c r="SEV416" s="464"/>
      <c r="SEW416" s="464"/>
      <c r="SEX416" s="464"/>
      <c r="SEY416" s="464"/>
      <c r="SEZ416" s="464"/>
      <c r="SFA416" s="464"/>
      <c r="SFB416" s="464"/>
      <c r="SFC416" s="464"/>
      <c r="SFD416" s="464"/>
      <c r="SFE416" s="464"/>
      <c r="SFF416" s="464"/>
      <c r="SFG416" s="464"/>
      <c r="SFH416" s="464"/>
      <c r="SFI416" s="464"/>
      <c r="SFJ416" s="464"/>
      <c r="SFK416" s="464"/>
      <c r="SFL416" s="464"/>
      <c r="SFM416" s="464"/>
      <c r="SFN416" s="464"/>
      <c r="SFO416" s="464"/>
      <c r="SFP416" s="464"/>
      <c r="SFQ416" s="464"/>
      <c r="SFR416" s="464"/>
      <c r="SFS416" s="464"/>
      <c r="SFT416" s="464"/>
      <c r="SFU416" s="464"/>
      <c r="SFV416" s="464"/>
      <c r="SFW416" s="464"/>
      <c r="SFX416" s="464"/>
      <c r="SFY416" s="464"/>
      <c r="SFZ416" s="464"/>
      <c r="SGA416" s="464"/>
      <c r="SGB416" s="464"/>
      <c r="SGC416" s="464"/>
      <c r="SGD416" s="464"/>
      <c r="SGE416" s="464"/>
      <c r="SGF416" s="464"/>
      <c r="SGG416" s="464"/>
      <c r="SGH416" s="464"/>
      <c r="SGI416" s="464"/>
      <c r="SGJ416" s="464"/>
      <c r="SGK416" s="464"/>
      <c r="SGL416" s="464"/>
      <c r="SGM416" s="464"/>
      <c r="SGN416" s="464"/>
      <c r="SGO416" s="464"/>
      <c r="SGP416" s="464"/>
      <c r="SGQ416" s="464"/>
      <c r="SGR416" s="464"/>
      <c r="SGS416" s="464"/>
      <c r="SGT416" s="464"/>
      <c r="SGU416" s="464"/>
      <c r="SGV416" s="464"/>
      <c r="SGW416" s="464"/>
      <c r="SGX416" s="464"/>
      <c r="SGY416" s="464"/>
      <c r="SGZ416" s="464"/>
      <c r="SHA416" s="464"/>
      <c r="SHB416" s="464"/>
      <c r="SHC416" s="464"/>
      <c r="SHD416" s="464"/>
      <c r="SHE416" s="464"/>
      <c r="SHF416" s="464"/>
      <c r="SHG416" s="464"/>
      <c r="SHH416" s="464"/>
      <c r="SHI416" s="464"/>
      <c r="SHJ416" s="464"/>
      <c r="SHK416" s="464"/>
      <c r="SHL416" s="464"/>
      <c r="SHM416" s="464"/>
      <c r="SHN416" s="464"/>
      <c r="SHO416" s="464"/>
      <c r="SHP416" s="464"/>
      <c r="SHQ416" s="464"/>
      <c r="SHR416" s="464"/>
      <c r="SHS416" s="464"/>
      <c r="SHT416" s="464"/>
      <c r="SHU416" s="464"/>
      <c r="SHV416" s="464"/>
      <c r="SHW416" s="464"/>
      <c r="SHX416" s="464"/>
      <c r="SHY416" s="464"/>
      <c r="SHZ416" s="464"/>
      <c r="SIA416" s="464"/>
      <c r="SIB416" s="464"/>
      <c r="SIC416" s="464"/>
      <c r="SID416" s="464"/>
      <c r="SIE416" s="464"/>
      <c r="SIF416" s="464"/>
      <c r="SIG416" s="464"/>
      <c r="SIH416" s="464"/>
      <c r="SII416" s="464"/>
      <c r="SIJ416" s="464"/>
      <c r="SIK416" s="464"/>
      <c r="SIL416" s="464"/>
      <c r="SIM416" s="464"/>
      <c r="SIN416" s="464"/>
      <c r="SIO416" s="464"/>
      <c r="SIP416" s="464"/>
      <c r="SIQ416" s="464"/>
      <c r="SIR416" s="464"/>
      <c r="SIS416" s="464"/>
      <c r="SIT416" s="464"/>
      <c r="SIU416" s="464"/>
      <c r="SIV416" s="464"/>
      <c r="SIW416" s="464"/>
      <c r="SIX416" s="464"/>
      <c r="SIY416" s="464"/>
      <c r="SIZ416" s="464"/>
      <c r="SJA416" s="464"/>
      <c r="SJB416" s="464"/>
      <c r="SJC416" s="464"/>
      <c r="SJD416" s="464"/>
      <c r="SJE416" s="464"/>
      <c r="SJF416" s="464"/>
      <c r="SJG416" s="464"/>
      <c r="SJH416" s="464"/>
      <c r="SJI416" s="464"/>
      <c r="SJJ416" s="464"/>
      <c r="SJK416" s="464"/>
      <c r="SJL416" s="464"/>
      <c r="SJM416" s="464"/>
      <c r="SJN416" s="464"/>
      <c r="SJO416" s="464"/>
      <c r="SJP416" s="464"/>
      <c r="SJQ416" s="464"/>
      <c r="SJR416" s="464"/>
      <c r="SJS416" s="464"/>
      <c r="SJT416" s="464"/>
      <c r="SJU416" s="464"/>
      <c r="SJV416" s="464"/>
      <c r="SJW416" s="464"/>
      <c r="SJX416" s="464"/>
      <c r="SJY416" s="464"/>
      <c r="SJZ416" s="464"/>
      <c r="SKA416" s="464"/>
      <c r="SKB416" s="464"/>
      <c r="SKC416" s="464"/>
      <c r="SKD416" s="464"/>
      <c r="SKE416" s="464"/>
      <c r="SKF416" s="464"/>
      <c r="SKG416" s="464"/>
      <c r="SKH416" s="464"/>
      <c r="SKI416" s="464"/>
      <c r="SKJ416" s="464"/>
      <c r="SKK416" s="464"/>
      <c r="SKL416" s="464"/>
      <c r="SKM416" s="464"/>
      <c r="SKN416" s="464"/>
      <c r="SKO416" s="464"/>
      <c r="SKP416" s="464"/>
      <c r="SKQ416" s="464"/>
      <c r="SKR416" s="464"/>
      <c r="SKS416" s="464"/>
      <c r="SKT416" s="464"/>
      <c r="SKU416" s="464"/>
      <c r="SKV416" s="464"/>
      <c r="SKW416" s="464"/>
      <c r="SKX416" s="464"/>
      <c r="SKY416" s="464"/>
      <c r="SKZ416" s="464"/>
      <c r="SLA416" s="464"/>
      <c r="SLB416" s="464"/>
      <c r="SLC416" s="464"/>
      <c r="SLD416" s="464"/>
      <c r="SLE416" s="464"/>
      <c r="SLF416" s="464"/>
      <c r="SLG416" s="464"/>
      <c r="SLH416" s="464"/>
      <c r="SLI416" s="464"/>
      <c r="SLJ416" s="464"/>
      <c r="SLK416" s="464"/>
      <c r="SLL416" s="464"/>
      <c r="SLM416" s="464"/>
      <c r="SLN416" s="464"/>
      <c r="SLO416" s="464"/>
      <c r="SLP416" s="464"/>
      <c r="SLQ416" s="464"/>
      <c r="SLR416" s="464"/>
      <c r="SLS416" s="464"/>
      <c r="SLT416" s="464"/>
      <c r="SLU416" s="464"/>
      <c r="SLV416" s="464"/>
      <c r="SLW416" s="464"/>
      <c r="SLX416" s="464"/>
      <c r="SLY416" s="464"/>
      <c r="SLZ416" s="464"/>
      <c r="SMA416" s="464"/>
      <c r="SMB416" s="464"/>
      <c r="SMC416" s="464"/>
      <c r="SMD416" s="464"/>
      <c r="SME416" s="464"/>
      <c r="SMF416" s="464"/>
      <c r="SMG416" s="464"/>
      <c r="SMH416" s="464"/>
      <c r="SMI416" s="464"/>
      <c r="SMJ416" s="464"/>
      <c r="SMK416" s="464"/>
      <c r="SML416" s="464"/>
      <c r="SMM416" s="464"/>
      <c r="SMN416" s="464"/>
      <c r="SMO416" s="464"/>
      <c r="SMP416" s="464"/>
      <c r="SMQ416" s="464"/>
      <c r="SMR416" s="464"/>
      <c r="SMS416" s="464"/>
      <c r="SMT416" s="464"/>
      <c r="SMU416" s="464"/>
      <c r="SMV416" s="464"/>
      <c r="SMW416" s="464"/>
      <c r="SMX416" s="464"/>
      <c r="SMY416" s="464"/>
      <c r="SMZ416" s="464"/>
      <c r="SNA416" s="464"/>
      <c r="SNB416" s="464"/>
      <c r="SNC416" s="464"/>
      <c r="SND416" s="464"/>
      <c r="SNE416" s="464"/>
      <c r="SNF416" s="464"/>
      <c r="SNG416" s="464"/>
      <c r="SNH416" s="464"/>
      <c r="SNI416" s="464"/>
      <c r="SNJ416" s="464"/>
      <c r="SNK416" s="464"/>
      <c r="SNL416" s="464"/>
      <c r="SNM416" s="464"/>
      <c r="SNN416" s="464"/>
      <c r="SNO416" s="464"/>
      <c r="SNP416" s="464"/>
      <c r="SNQ416" s="464"/>
      <c r="SNR416" s="464"/>
      <c r="SNS416" s="464"/>
      <c r="SNT416" s="464"/>
      <c r="SNU416" s="464"/>
      <c r="SNV416" s="464"/>
      <c r="SNW416" s="464"/>
      <c r="SNX416" s="464"/>
      <c r="SNY416" s="464"/>
      <c r="SNZ416" s="464"/>
      <c r="SOA416" s="464"/>
      <c r="SOB416" s="464"/>
      <c r="SOC416" s="464"/>
      <c r="SOD416" s="464"/>
      <c r="SOE416" s="464"/>
      <c r="SOF416" s="464"/>
      <c r="SOG416" s="464"/>
      <c r="SOH416" s="464"/>
      <c r="SOI416" s="464"/>
      <c r="SOJ416" s="464"/>
      <c r="SOK416" s="464"/>
      <c r="SOL416" s="464"/>
      <c r="SOM416" s="464"/>
      <c r="SON416" s="464"/>
      <c r="SOO416" s="464"/>
      <c r="SOP416" s="464"/>
      <c r="SOQ416" s="464"/>
      <c r="SOR416" s="464"/>
      <c r="SOS416" s="464"/>
      <c r="SOT416" s="464"/>
      <c r="SOU416" s="464"/>
      <c r="SOV416" s="464"/>
      <c r="SOW416" s="464"/>
      <c r="SOX416" s="464"/>
      <c r="SOY416" s="464"/>
      <c r="SOZ416" s="464"/>
      <c r="SPA416" s="464"/>
      <c r="SPB416" s="464"/>
      <c r="SPC416" s="464"/>
      <c r="SPD416" s="464"/>
      <c r="SPE416" s="464"/>
      <c r="SPF416" s="464"/>
      <c r="SPG416" s="464"/>
      <c r="SPH416" s="464"/>
      <c r="SPI416" s="464"/>
      <c r="SPJ416" s="464"/>
      <c r="SPK416" s="464"/>
      <c r="SPL416" s="464"/>
      <c r="SPM416" s="464"/>
      <c r="SPN416" s="464"/>
      <c r="SPO416" s="464"/>
      <c r="SPP416" s="464"/>
      <c r="SPQ416" s="464"/>
      <c r="SPR416" s="464"/>
      <c r="SPS416" s="464"/>
      <c r="SPT416" s="464"/>
      <c r="SPU416" s="464"/>
      <c r="SPV416" s="464"/>
      <c r="SPW416" s="464"/>
      <c r="SPX416" s="464"/>
      <c r="SPY416" s="464"/>
      <c r="SPZ416" s="464"/>
      <c r="SQA416" s="464"/>
      <c r="SQB416" s="464"/>
      <c r="SQC416" s="464"/>
      <c r="SQD416" s="464"/>
      <c r="SQE416" s="464"/>
      <c r="SQF416" s="464"/>
      <c r="SQG416" s="464"/>
      <c r="SQH416" s="464"/>
      <c r="SQI416" s="464"/>
      <c r="SQJ416" s="464"/>
      <c r="SQK416" s="464"/>
      <c r="SQL416" s="464"/>
      <c r="SQM416" s="464"/>
      <c r="SQN416" s="464"/>
      <c r="SQO416" s="464"/>
      <c r="SQP416" s="464"/>
      <c r="SQQ416" s="464"/>
      <c r="SQR416" s="464"/>
      <c r="SQS416" s="464"/>
      <c r="SQT416" s="464"/>
      <c r="SQU416" s="464"/>
      <c r="SQV416" s="464"/>
      <c r="SQW416" s="464"/>
      <c r="SQX416" s="464"/>
      <c r="SQY416" s="464"/>
      <c r="SQZ416" s="464"/>
      <c r="SRA416" s="464"/>
      <c r="SRB416" s="464"/>
      <c r="SRC416" s="464"/>
      <c r="SRD416" s="464"/>
      <c r="SRE416" s="464"/>
      <c r="SRF416" s="464"/>
      <c r="SRG416" s="464"/>
      <c r="SRH416" s="464"/>
      <c r="SRI416" s="464"/>
      <c r="SRJ416" s="464"/>
      <c r="SRK416" s="464"/>
      <c r="SRL416" s="464"/>
      <c r="SRM416" s="464"/>
      <c r="SRN416" s="464"/>
      <c r="SRO416" s="464"/>
      <c r="SRP416" s="464"/>
      <c r="SRQ416" s="464"/>
      <c r="SRR416" s="464"/>
      <c r="SRS416" s="464"/>
      <c r="SRT416" s="464"/>
      <c r="SRU416" s="464"/>
      <c r="SRV416" s="464"/>
      <c r="SRW416" s="464"/>
      <c r="SRX416" s="464"/>
      <c r="SRY416" s="464"/>
      <c r="SRZ416" s="464"/>
      <c r="SSA416" s="464"/>
      <c r="SSB416" s="464"/>
      <c r="SSC416" s="464"/>
      <c r="SSD416" s="464"/>
      <c r="SSE416" s="464"/>
      <c r="SSF416" s="464"/>
      <c r="SSG416" s="464"/>
      <c r="SSH416" s="464"/>
      <c r="SSI416" s="464"/>
      <c r="SSJ416" s="464"/>
      <c r="SSK416" s="464"/>
      <c r="SSL416" s="464"/>
      <c r="SSM416" s="464"/>
      <c r="SSN416" s="464"/>
      <c r="SSO416" s="464"/>
      <c r="SSP416" s="464"/>
      <c r="SSQ416" s="464"/>
      <c r="SSR416" s="464"/>
      <c r="SSS416" s="464"/>
      <c r="SST416" s="464"/>
      <c r="SSU416" s="464"/>
      <c r="SSV416" s="464"/>
      <c r="SSW416" s="464"/>
      <c r="SSX416" s="464"/>
      <c r="SSY416" s="464"/>
      <c r="SSZ416" s="464"/>
      <c r="STA416" s="464"/>
      <c r="STB416" s="464"/>
      <c r="STC416" s="464"/>
      <c r="STD416" s="464"/>
      <c r="STE416" s="464"/>
      <c r="STF416" s="464"/>
      <c r="STG416" s="464"/>
      <c r="STH416" s="464"/>
      <c r="STI416" s="464"/>
      <c r="STJ416" s="464"/>
      <c r="STK416" s="464"/>
      <c r="STL416" s="464"/>
      <c r="STM416" s="464"/>
      <c r="STN416" s="464"/>
      <c r="STO416" s="464"/>
      <c r="STP416" s="464"/>
      <c r="STQ416" s="464"/>
      <c r="STR416" s="464"/>
      <c r="STS416" s="464"/>
      <c r="STT416" s="464"/>
      <c r="STU416" s="464"/>
      <c r="STV416" s="464"/>
      <c r="STW416" s="464"/>
      <c r="STX416" s="464"/>
      <c r="STY416" s="464"/>
      <c r="STZ416" s="464"/>
      <c r="SUA416" s="464"/>
      <c r="SUB416" s="464"/>
      <c r="SUC416" s="464"/>
      <c r="SUD416" s="464"/>
      <c r="SUE416" s="464"/>
      <c r="SUF416" s="464"/>
      <c r="SUG416" s="464"/>
      <c r="SUH416" s="464"/>
      <c r="SUI416" s="464"/>
      <c r="SUJ416" s="464"/>
      <c r="SUK416" s="464"/>
      <c r="SUL416" s="464"/>
      <c r="SUM416" s="464"/>
      <c r="SUN416" s="464"/>
      <c r="SUO416" s="464"/>
      <c r="SUP416" s="464"/>
      <c r="SUQ416" s="464"/>
      <c r="SUR416" s="464"/>
      <c r="SUS416" s="464"/>
      <c r="SUT416" s="464"/>
      <c r="SUU416" s="464"/>
      <c r="SUV416" s="464"/>
      <c r="SUW416" s="464"/>
      <c r="SUX416" s="464"/>
      <c r="SUY416" s="464"/>
      <c r="SUZ416" s="464"/>
      <c r="SVA416" s="464"/>
      <c r="SVB416" s="464"/>
      <c r="SVC416" s="464"/>
      <c r="SVD416" s="464"/>
      <c r="SVE416" s="464"/>
      <c r="SVF416" s="464"/>
      <c r="SVG416" s="464"/>
      <c r="SVH416" s="464"/>
      <c r="SVI416" s="464"/>
      <c r="SVJ416" s="464"/>
      <c r="SVK416" s="464"/>
      <c r="SVL416" s="464"/>
      <c r="SVM416" s="464"/>
      <c r="SVN416" s="464"/>
      <c r="SVO416" s="464"/>
      <c r="SVP416" s="464"/>
      <c r="SVQ416" s="464"/>
      <c r="SVR416" s="464"/>
      <c r="SVS416" s="464"/>
      <c r="SVT416" s="464"/>
      <c r="SVU416" s="464"/>
      <c r="SVV416" s="464"/>
      <c r="SVW416" s="464"/>
      <c r="SVX416" s="464"/>
      <c r="SVY416" s="464"/>
      <c r="SVZ416" s="464"/>
      <c r="SWA416" s="464"/>
      <c r="SWB416" s="464"/>
      <c r="SWC416" s="464"/>
      <c r="SWD416" s="464"/>
      <c r="SWE416" s="464"/>
      <c r="SWF416" s="464"/>
      <c r="SWG416" s="464"/>
      <c r="SWH416" s="464"/>
      <c r="SWI416" s="464"/>
      <c r="SWJ416" s="464"/>
      <c r="SWK416" s="464"/>
      <c r="SWL416" s="464"/>
      <c r="SWM416" s="464"/>
      <c r="SWN416" s="464"/>
      <c r="SWO416" s="464"/>
      <c r="SWP416" s="464"/>
      <c r="SWQ416" s="464"/>
      <c r="SWR416" s="464"/>
      <c r="SWS416" s="464"/>
      <c r="SWT416" s="464"/>
      <c r="SWU416" s="464"/>
      <c r="SWV416" s="464"/>
      <c r="SWW416" s="464"/>
      <c r="SWX416" s="464"/>
      <c r="SWY416" s="464"/>
      <c r="SWZ416" s="464"/>
      <c r="SXA416" s="464"/>
      <c r="SXB416" s="464"/>
      <c r="SXC416" s="464"/>
      <c r="SXD416" s="464"/>
      <c r="SXE416" s="464"/>
      <c r="SXF416" s="464"/>
      <c r="SXG416" s="464"/>
      <c r="SXH416" s="464"/>
      <c r="SXI416" s="464"/>
      <c r="SXJ416" s="464"/>
      <c r="SXK416" s="464"/>
      <c r="SXL416" s="464"/>
      <c r="SXM416" s="464"/>
      <c r="SXN416" s="464"/>
      <c r="SXO416" s="464"/>
      <c r="SXP416" s="464"/>
      <c r="SXQ416" s="464"/>
      <c r="SXR416" s="464"/>
      <c r="SXS416" s="464"/>
      <c r="SXT416" s="464"/>
      <c r="SXU416" s="464"/>
      <c r="SXV416" s="464"/>
      <c r="SXW416" s="464"/>
      <c r="SXX416" s="464"/>
      <c r="SXY416" s="464"/>
      <c r="SXZ416" s="464"/>
      <c r="SYA416" s="464"/>
      <c r="SYB416" s="464"/>
      <c r="SYC416" s="464"/>
      <c r="SYD416" s="464"/>
      <c r="SYE416" s="464"/>
      <c r="SYF416" s="464"/>
      <c r="SYG416" s="464"/>
      <c r="SYH416" s="464"/>
      <c r="SYI416" s="464"/>
      <c r="SYJ416" s="464"/>
      <c r="SYK416" s="464"/>
      <c r="SYL416" s="464"/>
      <c r="SYM416" s="464"/>
      <c r="SYN416" s="464"/>
      <c r="SYO416" s="464"/>
      <c r="SYP416" s="464"/>
      <c r="SYQ416" s="464"/>
      <c r="SYR416" s="464"/>
      <c r="SYS416" s="464"/>
      <c r="SYT416" s="464"/>
      <c r="SYU416" s="464"/>
      <c r="SYV416" s="464"/>
      <c r="SYW416" s="464"/>
      <c r="SYX416" s="464"/>
      <c r="SYY416" s="464"/>
      <c r="SYZ416" s="464"/>
      <c r="SZA416" s="464"/>
      <c r="SZB416" s="464"/>
      <c r="SZC416" s="464"/>
      <c r="SZD416" s="464"/>
      <c r="SZE416" s="464"/>
      <c r="SZF416" s="464"/>
      <c r="SZG416" s="464"/>
      <c r="SZH416" s="464"/>
      <c r="SZI416" s="464"/>
      <c r="SZJ416" s="464"/>
      <c r="SZK416" s="464"/>
      <c r="SZL416" s="464"/>
      <c r="SZM416" s="464"/>
      <c r="SZN416" s="464"/>
      <c r="SZO416" s="464"/>
      <c r="SZP416" s="464"/>
      <c r="SZQ416" s="464"/>
      <c r="SZR416" s="464"/>
      <c r="SZS416" s="464"/>
      <c r="SZT416" s="464"/>
      <c r="SZU416" s="464"/>
      <c r="SZV416" s="464"/>
      <c r="SZW416" s="464"/>
      <c r="SZX416" s="464"/>
      <c r="SZY416" s="464"/>
      <c r="SZZ416" s="464"/>
      <c r="TAA416" s="464"/>
      <c r="TAB416" s="464"/>
      <c r="TAC416" s="464"/>
      <c r="TAD416" s="464"/>
      <c r="TAE416" s="464"/>
      <c r="TAF416" s="464"/>
      <c r="TAG416" s="464"/>
      <c r="TAH416" s="464"/>
      <c r="TAI416" s="464"/>
      <c r="TAJ416" s="464"/>
      <c r="TAK416" s="464"/>
      <c r="TAL416" s="464"/>
      <c r="TAM416" s="464"/>
      <c r="TAN416" s="464"/>
      <c r="TAO416" s="464"/>
      <c r="TAP416" s="464"/>
      <c r="TAQ416" s="464"/>
      <c r="TAR416" s="464"/>
      <c r="TAS416" s="464"/>
      <c r="TAT416" s="464"/>
      <c r="TAU416" s="464"/>
      <c r="TAV416" s="464"/>
      <c r="TAW416" s="464"/>
      <c r="TAX416" s="464"/>
      <c r="TAY416" s="464"/>
      <c r="TAZ416" s="464"/>
      <c r="TBA416" s="464"/>
      <c r="TBB416" s="464"/>
      <c r="TBC416" s="464"/>
      <c r="TBD416" s="464"/>
      <c r="TBE416" s="464"/>
      <c r="TBF416" s="464"/>
      <c r="TBG416" s="464"/>
      <c r="TBH416" s="464"/>
      <c r="TBI416" s="464"/>
      <c r="TBJ416" s="464"/>
      <c r="TBK416" s="464"/>
      <c r="TBL416" s="464"/>
      <c r="TBM416" s="464"/>
      <c r="TBN416" s="464"/>
      <c r="TBO416" s="464"/>
      <c r="TBP416" s="464"/>
      <c r="TBQ416" s="464"/>
      <c r="TBR416" s="464"/>
      <c r="TBS416" s="464"/>
      <c r="TBT416" s="464"/>
      <c r="TBU416" s="464"/>
      <c r="TBV416" s="464"/>
      <c r="TBW416" s="464"/>
      <c r="TBX416" s="464"/>
      <c r="TBY416" s="464"/>
      <c r="TBZ416" s="464"/>
      <c r="TCA416" s="464"/>
      <c r="TCB416" s="464"/>
      <c r="TCC416" s="464"/>
      <c r="TCD416" s="464"/>
      <c r="TCE416" s="464"/>
      <c r="TCF416" s="464"/>
      <c r="TCG416" s="464"/>
      <c r="TCH416" s="464"/>
      <c r="TCI416" s="464"/>
      <c r="TCJ416" s="464"/>
      <c r="TCK416" s="464"/>
      <c r="TCL416" s="464"/>
      <c r="TCM416" s="464"/>
      <c r="TCN416" s="464"/>
      <c r="TCO416" s="464"/>
      <c r="TCP416" s="464"/>
      <c r="TCQ416" s="464"/>
      <c r="TCR416" s="464"/>
      <c r="TCS416" s="464"/>
      <c r="TCT416" s="464"/>
      <c r="TCU416" s="464"/>
      <c r="TCV416" s="464"/>
      <c r="TCW416" s="464"/>
      <c r="TCX416" s="464"/>
      <c r="TCY416" s="464"/>
      <c r="TCZ416" s="464"/>
      <c r="TDA416" s="464"/>
      <c r="TDB416" s="464"/>
      <c r="TDC416" s="464"/>
      <c r="TDD416" s="464"/>
      <c r="TDE416" s="464"/>
      <c r="TDF416" s="464"/>
      <c r="TDG416" s="464"/>
      <c r="TDH416" s="464"/>
      <c r="TDI416" s="464"/>
      <c r="TDJ416" s="464"/>
      <c r="TDK416" s="464"/>
      <c r="TDL416" s="464"/>
      <c r="TDM416" s="464"/>
      <c r="TDN416" s="464"/>
      <c r="TDO416" s="464"/>
      <c r="TDP416" s="464"/>
      <c r="TDQ416" s="464"/>
      <c r="TDR416" s="464"/>
      <c r="TDS416" s="464"/>
      <c r="TDT416" s="464"/>
      <c r="TDU416" s="464"/>
      <c r="TDV416" s="464"/>
      <c r="TDW416" s="464"/>
      <c r="TDX416" s="464"/>
      <c r="TDY416" s="464"/>
      <c r="TDZ416" s="464"/>
      <c r="TEA416" s="464"/>
      <c r="TEB416" s="464"/>
      <c r="TEC416" s="464"/>
      <c r="TED416" s="464"/>
      <c r="TEE416" s="464"/>
      <c r="TEF416" s="464"/>
      <c r="TEG416" s="464"/>
      <c r="TEH416" s="464"/>
      <c r="TEI416" s="464"/>
      <c r="TEJ416" s="464"/>
      <c r="TEK416" s="464"/>
      <c r="TEL416" s="464"/>
      <c r="TEM416" s="464"/>
      <c r="TEN416" s="464"/>
      <c r="TEO416" s="464"/>
      <c r="TEP416" s="464"/>
      <c r="TEQ416" s="464"/>
      <c r="TER416" s="464"/>
      <c r="TES416" s="464"/>
      <c r="TET416" s="464"/>
      <c r="TEU416" s="464"/>
      <c r="TEV416" s="464"/>
      <c r="TEW416" s="464"/>
      <c r="TEX416" s="464"/>
      <c r="TEY416" s="464"/>
      <c r="TEZ416" s="464"/>
      <c r="TFA416" s="464"/>
      <c r="TFB416" s="464"/>
      <c r="TFC416" s="464"/>
      <c r="TFD416" s="464"/>
      <c r="TFE416" s="464"/>
      <c r="TFF416" s="464"/>
      <c r="TFG416" s="464"/>
      <c r="TFH416" s="464"/>
      <c r="TFI416" s="464"/>
      <c r="TFJ416" s="464"/>
      <c r="TFK416" s="464"/>
      <c r="TFL416" s="464"/>
      <c r="TFM416" s="464"/>
      <c r="TFN416" s="464"/>
      <c r="TFO416" s="464"/>
      <c r="TFP416" s="464"/>
      <c r="TFQ416" s="464"/>
      <c r="TFR416" s="464"/>
      <c r="TFS416" s="464"/>
      <c r="TFT416" s="464"/>
      <c r="TFU416" s="464"/>
      <c r="TFV416" s="464"/>
      <c r="TFW416" s="464"/>
      <c r="TFX416" s="464"/>
      <c r="TFY416" s="464"/>
      <c r="TFZ416" s="464"/>
      <c r="TGA416" s="464"/>
      <c r="TGB416" s="464"/>
      <c r="TGC416" s="464"/>
      <c r="TGD416" s="464"/>
      <c r="TGE416" s="464"/>
      <c r="TGF416" s="464"/>
      <c r="TGG416" s="464"/>
      <c r="TGH416" s="464"/>
      <c r="TGI416" s="464"/>
      <c r="TGJ416" s="464"/>
      <c r="TGK416" s="464"/>
      <c r="TGL416" s="464"/>
      <c r="TGM416" s="464"/>
      <c r="TGN416" s="464"/>
      <c r="TGO416" s="464"/>
      <c r="TGP416" s="464"/>
      <c r="TGQ416" s="464"/>
      <c r="TGR416" s="464"/>
      <c r="TGS416" s="464"/>
      <c r="TGT416" s="464"/>
      <c r="TGU416" s="464"/>
      <c r="TGV416" s="464"/>
      <c r="TGW416" s="464"/>
      <c r="TGX416" s="464"/>
      <c r="TGY416" s="464"/>
      <c r="TGZ416" s="464"/>
      <c r="THA416" s="464"/>
      <c r="THB416" s="464"/>
      <c r="THC416" s="464"/>
      <c r="THD416" s="464"/>
      <c r="THE416" s="464"/>
      <c r="THF416" s="464"/>
      <c r="THG416" s="464"/>
      <c r="THH416" s="464"/>
      <c r="THI416" s="464"/>
      <c r="THJ416" s="464"/>
      <c r="THK416" s="464"/>
      <c r="THL416" s="464"/>
      <c r="THM416" s="464"/>
      <c r="THN416" s="464"/>
      <c r="THO416" s="464"/>
      <c r="THP416" s="464"/>
      <c r="THQ416" s="464"/>
      <c r="THR416" s="464"/>
      <c r="THS416" s="464"/>
      <c r="THT416" s="464"/>
      <c r="THU416" s="464"/>
      <c r="THV416" s="464"/>
      <c r="THW416" s="464"/>
      <c r="THX416" s="464"/>
      <c r="THY416" s="464"/>
      <c r="THZ416" s="464"/>
      <c r="TIA416" s="464"/>
      <c r="TIB416" s="464"/>
      <c r="TIC416" s="464"/>
      <c r="TID416" s="464"/>
      <c r="TIE416" s="464"/>
      <c r="TIF416" s="464"/>
      <c r="TIG416" s="464"/>
      <c r="TIH416" s="464"/>
      <c r="TII416" s="464"/>
      <c r="TIJ416" s="464"/>
      <c r="TIK416" s="464"/>
      <c r="TIL416" s="464"/>
      <c r="TIM416" s="464"/>
      <c r="TIN416" s="464"/>
      <c r="TIO416" s="464"/>
      <c r="TIP416" s="464"/>
      <c r="TIQ416" s="464"/>
      <c r="TIR416" s="464"/>
      <c r="TIS416" s="464"/>
      <c r="TIT416" s="464"/>
      <c r="TIU416" s="464"/>
      <c r="TIV416" s="464"/>
      <c r="TIW416" s="464"/>
      <c r="TIX416" s="464"/>
      <c r="TIY416" s="464"/>
      <c r="TIZ416" s="464"/>
      <c r="TJA416" s="464"/>
      <c r="TJB416" s="464"/>
      <c r="TJC416" s="464"/>
      <c r="TJD416" s="464"/>
      <c r="TJE416" s="464"/>
      <c r="TJF416" s="464"/>
      <c r="TJG416" s="464"/>
      <c r="TJH416" s="464"/>
      <c r="TJI416" s="464"/>
      <c r="TJJ416" s="464"/>
      <c r="TJK416" s="464"/>
      <c r="TJL416" s="464"/>
      <c r="TJM416" s="464"/>
      <c r="TJN416" s="464"/>
      <c r="TJO416" s="464"/>
      <c r="TJP416" s="464"/>
      <c r="TJQ416" s="464"/>
      <c r="TJR416" s="464"/>
      <c r="TJS416" s="464"/>
      <c r="TJT416" s="464"/>
      <c r="TJU416" s="464"/>
      <c r="TJV416" s="464"/>
      <c r="TJW416" s="464"/>
      <c r="TJX416" s="464"/>
      <c r="TJY416" s="464"/>
      <c r="TJZ416" s="464"/>
      <c r="TKA416" s="464"/>
      <c r="TKB416" s="464"/>
      <c r="TKC416" s="464"/>
      <c r="TKD416" s="464"/>
      <c r="TKE416" s="464"/>
      <c r="TKF416" s="464"/>
      <c r="TKG416" s="464"/>
      <c r="TKH416" s="464"/>
      <c r="TKI416" s="464"/>
      <c r="TKJ416" s="464"/>
      <c r="TKK416" s="464"/>
      <c r="TKL416" s="464"/>
      <c r="TKM416" s="464"/>
      <c r="TKN416" s="464"/>
      <c r="TKO416" s="464"/>
      <c r="TKP416" s="464"/>
      <c r="TKQ416" s="464"/>
      <c r="TKR416" s="464"/>
      <c r="TKS416" s="464"/>
      <c r="TKT416" s="464"/>
      <c r="TKU416" s="464"/>
      <c r="TKV416" s="464"/>
      <c r="TKW416" s="464"/>
      <c r="TKX416" s="464"/>
      <c r="TKY416" s="464"/>
      <c r="TKZ416" s="464"/>
      <c r="TLA416" s="464"/>
      <c r="TLB416" s="464"/>
      <c r="TLC416" s="464"/>
      <c r="TLD416" s="464"/>
      <c r="TLE416" s="464"/>
      <c r="TLF416" s="464"/>
      <c r="TLG416" s="464"/>
      <c r="TLH416" s="464"/>
      <c r="TLI416" s="464"/>
      <c r="TLJ416" s="464"/>
      <c r="TLK416" s="464"/>
      <c r="TLL416" s="464"/>
      <c r="TLM416" s="464"/>
      <c r="TLN416" s="464"/>
      <c r="TLO416" s="464"/>
      <c r="TLP416" s="464"/>
      <c r="TLQ416" s="464"/>
      <c r="TLR416" s="464"/>
      <c r="TLS416" s="464"/>
      <c r="TLT416" s="464"/>
      <c r="TLU416" s="464"/>
      <c r="TLV416" s="464"/>
      <c r="TLW416" s="464"/>
      <c r="TLX416" s="464"/>
      <c r="TLY416" s="464"/>
      <c r="TLZ416" s="464"/>
      <c r="TMA416" s="464"/>
      <c r="TMB416" s="464"/>
      <c r="TMC416" s="464"/>
      <c r="TMD416" s="464"/>
      <c r="TME416" s="464"/>
      <c r="TMF416" s="464"/>
      <c r="TMG416" s="464"/>
      <c r="TMH416" s="464"/>
      <c r="TMI416" s="464"/>
      <c r="TMJ416" s="464"/>
      <c r="TMK416" s="464"/>
      <c r="TML416" s="464"/>
      <c r="TMM416" s="464"/>
      <c r="TMN416" s="464"/>
      <c r="TMO416" s="464"/>
      <c r="TMP416" s="464"/>
      <c r="TMQ416" s="464"/>
      <c r="TMR416" s="464"/>
      <c r="TMS416" s="464"/>
      <c r="TMT416" s="464"/>
      <c r="TMU416" s="464"/>
      <c r="TMV416" s="464"/>
      <c r="TMW416" s="464"/>
      <c r="TMX416" s="464"/>
      <c r="TMY416" s="464"/>
      <c r="TMZ416" s="464"/>
      <c r="TNA416" s="464"/>
      <c r="TNB416" s="464"/>
      <c r="TNC416" s="464"/>
      <c r="TND416" s="464"/>
      <c r="TNE416" s="464"/>
      <c r="TNF416" s="464"/>
      <c r="TNG416" s="464"/>
      <c r="TNH416" s="464"/>
      <c r="TNI416" s="464"/>
      <c r="TNJ416" s="464"/>
      <c r="TNK416" s="464"/>
      <c r="TNL416" s="464"/>
      <c r="TNM416" s="464"/>
      <c r="TNN416" s="464"/>
      <c r="TNO416" s="464"/>
      <c r="TNP416" s="464"/>
      <c r="TNQ416" s="464"/>
      <c r="TNR416" s="464"/>
      <c r="TNS416" s="464"/>
      <c r="TNT416" s="464"/>
      <c r="TNU416" s="464"/>
      <c r="TNV416" s="464"/>
      <c r="TNW416" s="464"/>
      <c r="TNX416" s="464"/>
      <c r="TNY416" s="464"/>
      <c r="TNZ416" s="464"/>
      <c r="TOA416" s="464"/>
      <c r="TOB416" s="464"/>
      <c r="TOC416" s="464"/>
      <c r="TOD416" s="464"/>
      <c r="TOE416" s="464"/>
      <c r="TOF416" s="464"/>
      <c r="TOG416" s="464"/>
      <c r="TOH416" s="464"/>
      <c r="TOI416" s="464"/>
      <c r="TOJ416" s="464"/>
      <c r="TOK416" s="464"/>
      <c r="TOL416" s="464"/>
      <c r="TOM416" s="464"/>
      <c r="TON416" s="464"/>
      <c r="TOO416" s="464"/>
      <c r="TOP416" s="464"/>
      <c r="TOQ416" s="464"/>
      <c r="TOR416" s="464"/>
      <c r="TOS416" s="464"/>
      <c r="TOT416" s="464"/>
      <c r="TOU416" s="464"/>
      <c r="TOV416" s="464"/>
      <c r="TOW416" s="464"/>
      <c r="TOX416" s="464"/>
      <c r="TOY416" s="464"/>
      <c r="TOZ416" s="464"/>
      <c r="TPA416" s="464"/>
      <c r="TPB416" s="464"/>
      <c r="TPC416" s="464"/>
      <c r="TPD416" s="464"/>
      <c r="TPE416" s="464"/>
      <c r="TPF416" s="464"/>
      <c r="TPG416" s="464"/>
      <c r="TPH416" s="464"/>
      <c r="TPI416" s="464"/>
      <c r="TPJ416" s="464"/>
      <c r="TPK416" s="464"/>
      <c r="TPL416" s="464"/>
      <c r="TPM416" s="464"/>
      <c r="TPN416" s="464"/>
      <c r="TPO416" s="464"/>
      <c r="TPP416" s="464"/>
      <c r="TPQ416" s="464"/>
      <c r="TPR416" s="464"/>
      <c r="TPS416" s="464"/>
      <c r="TPT416" s="464"/>
      <c r="TPU416" s="464"/>
      <c r="TPV416" s="464"/>
      <c r="TPW416" s="464"/>
      <c r="TPX416" s="464"/>
      <c r="TPY416" s="464"/>
      <c r="TPZ416" s="464"/>
      <c r="TQA416" s="464"/>
      <c r="TQB416" s="464"/>
      <c r="TQC416" s="464"/>
      <c r="TQD416" s="464"/>
      <c r="TQE416" s="464"/>
      <c r="TQF416" s="464"/>
      <c r="TQG416" s="464"/>
      <c r="TQH416" s="464"/>
      <c r="TQI416" s="464"/>
      <c r="TQJ416" s="464"/>
      <c r="TQK416" s="464"/>
      <c r="TQL416" s="464"/>
      <c r="TQM416" s="464"/>
      <c r="TQN416" s="464"/>
      <c r="TQO416" s="464"/>
      <c r="TQP416" s="464"/>
      <c r="TQQ416" s="464"/>
      <c r="TQR416" s="464"/>
      <c r="TQS416" s="464"/>
      <c r="TQT416" s="464"/>
      <c r="TQU416" s="464"/>
      <c r="TQV416" s="464"/>
      <c r="TQW416" s="464"/>
      <c r="TQX416" s="464"/>
      <c r="TQY416" s="464"/>
      <c r="TQZ416" s="464"/>
      <c r="TRA416" s="464"/>
      <c r="TRB416" s="464"/>
      <c r="TRC416" s="464"/>
      <c r="TRD416" s="464"/>
      <c r="TRE416" s="464"/>
      <c r="TRF416" s="464"/>
      <c r="TRG416" s="464"/>
      <c r="TRH416" s="464"/>
      <c r="TRI416" s="464"/>
      <c r="TRJ416" s="464"/>
      <c r="TRK416" s="464"/>
      <c r="TRL416" s="464"/>
      <c r="TRM416" s="464"/>
      <c r="TRN416" s="464"/>
      <c r="TRO416" s="464"/>
      <c r="TRP416" s="464"/>
      <c r="TRQ416" s="464"/>
      <c r="TRR416" s="464"/>
      <c r="TRS416" s="464"/>
      <c r="TRT416" s="464"/>
      <c r="TRU416" s="464"/>
      <c r="TRV416" s="464"/>
      <c r="TRW416" s="464"/>
      <c r="TRX416" s="464"/>
      <c r="TRY416" s="464"/>
      <c r="TRZ416" s="464"/>
      <c r="TSA416" s="464"/>
      <c r="TSB416" s="464"/>
      <c r="TSC416" s="464"/>
      <c r="TSD416" s="464"/>
      <c r="TSE416" s="464"/>
      <c r="TSF416" s="464"/>
      <c r="TSG416" s="464"/>
      <c r="TSH416" s="464"/>
      <c r="TSI416" s="464"/>
      <c r="TSJ416" s="464"/>
      <c r="TSK416" s="464"/>
      <c r="TSL416" s="464"/>
      <c r="TSM416" s="464"/>
      <c r="TSN416" s="464"/>
      <c r="TSO416" s="464"/>
      <c r="TSP416" s="464"/>
      <c r="TSQ416" s="464"/>
      <c r="TSR416" s="464"/>
      <c r="TSS416" s="464"/>
      <c r="TST416" s="464"/>
      <c r="TSU416" s="464"/>
      <c r="TSV416" s="464"/>
      <c r="TSW416" s="464"/>
      <c r="TSX416" s="464"/>
      <c r="TSY416" s="464"/>
      <c r="TSZ416" s="464"/>
      <c r="TTA416" s="464"/>
      <c r="TTB416" s="464"/>
      <c r="TTC416" s="464"/>
      <c r="TTD416" s="464"/>
      <c r="TTE416" s="464"/>
      <c r="TTF416" s="464"/>
      <c r="TTG416" s="464"/>
      <c r="TTH416" s="464"/>
      <c r="TTI416" s="464"/>
      <c r="TTJ416" s="464"/>
      <c r="TTK416" s="464"/>
      <c r="TTL416" s="464"/>
      <c r="TTM416" s="464"/>
      <c r="TTN416" s="464"/>
      <c r="TTO416" s="464"/>
      <c r="TTP416" s="464"/>
      <c r="TTQ416" s="464"/>
      <c r="TTR416" s="464"/>
      <c r="TTS416" s="464"/>
      <c r="TTT416" s="464"/>
      <c r="TTU416" s="464"/>
      <c r="TTV416" s="464"/>
      <c r="TTW416" s="464"/>
      <c r="TTX416" s="464"/>
      <c r="TTY416" s="464"/>
      <c r="TTZ416" s="464"/>
      <c r="TUA416" s="464"/>
      <c r="TUB416" s="464"/>
      <c r="TUC416" s="464"/>
      <c r="TUD416" s="464"/>
      <c r="TUE416" s="464"/>
      <c r="TUF416" s="464"/>
      <c r="TUG416" s="464"/>
      <c r="TUH416" s="464"/>
      <c r="TUI416" s="464"/>
      <c r="TUJ416" s="464"/>
      <c r="TUK416" s="464"/>
      <c r="TUL416" s="464"/>
      <c r="TUM416" s="464"/>
      <c r="TUN416" s="464"/>
      <c r="TUO416" s="464"/>
      <c r="TUP416" s="464"/>
      <c r="TUQ416" s="464"/>
      <c r="TUR416" s="464"/>
      <c r="TUS416" s="464"/>
      <c r="TUT416" s="464"/>
      <c r="TUU416" s="464"/>
      <c r="TUV416" s="464"/>
      <c r="TUW416" s="464"/>
      <c r="TUX416" s="464"/>
      <c r="TUY416" s="464"/>
      <c r="TUZ416" s="464"/>
      <c r="TVA416" s="464"/>
      <c r="TVB416" s="464"/>
      <c r="TVC416" s="464"/>
      <c r="TVD416" s="464"/>
      <c r="TVE416" s="464"/>
      <c r="TVF416" s="464"/>
      <c r="TVG416" s="464"/>
      <c r="TVH416" s="464"/>
      <c r="TVI416" s="464"/>
      <c r="TVJ416" s="464"/>
      <c r="TVK416" s="464"/>
      <c r="TVL416" s="464"/>
      <c r="TVM416" s="464"/>
      <c r="TVN416" s="464"/>
      <c r="TVO416" s="464"/>
      <c r="TVP416" s="464"/>
      <c r="TVQ416" s="464"/>
      <c r="TVR416" s="464"/>
      <c r="TVS416" s="464"/>
      <c r="TVT416" s="464"/>
      <c r="TVU416" s="464"/>
      <c r="TVV416" s="464"/>
      <c r="TVW416" s="464"/>
      <c r="TVX416" s="464"/>
      <c r="TVY416" s="464"/>
      <c r="TVZ416" s="464"/>
      <c r="TWA416" s="464"/>
      <c r="TWB416" s="464"/>
      <c r="TWC416" s="464"/>
      <c r="TWD416" s="464"/>
      <c r="TWE416" s="464"/>
      <c r="TWF416" s="464"/>
      <c r="TWG416" s="464"/>
      <c r="TWH416" s="464"/>
      <c r="TWI416" s="464"/>
      <c r="TWJ416" s="464"/>
      <c r="TWK416" s="464"/>
      <c r="TWL416" s="464"/>
      <c r="TWM416" s="464"/>
      <c r="TWN416" s="464"/>
      <c r="TWO416" s="464"/>
      <c r="TWP416" s="464"/>
      <c r="TWQ416" s="464"/>
      <c r="TWR416" s="464"/>
      <c r="TWS416" s="464"/>
      <c r="TWT416" s="464"/>
      <c r="TWU416" s="464"/>
      <c r="TWV416" s="464"/>
      <c r="TWW416" s="464"/>
      <c r="TWX416" s="464"/>
      <c r="TWY416" s="464"/>
      <c r="TWZ416" s="464"/>
      <c r="TXA416" s="464"/>
      <c r="TXB416" s="464"/>
      <c r="TXC416" s="464"/>
      <c r="TXD416" s="464"/>
      <c r="TXE416" s="464"/>
      <c r="TXF416" s="464"/>
      <c r="TXG416" s="464"/>
      <c r="TXH416" s="464"/>
      <c r="TXI416" s="464"/>
      <c r="TXJ416" s="464"/>
      <c r="TXK416" s="464"/>
      <c r="TXL416" s="464"/>
      <c r="TXM416" s="464"/>
      <c r="TXN416" s="464"/>
      <c r="TXO416" s="464"/>
      <c r="TXP416" s="464"/>
      <c r="TXQ416" s="464"/>
      <c r="TXR416" s="464"/>
      <c r="TXS416" s="464"/>
      <c r="TXT416" s="464"/>
      <c r="TXU416" s="464"/>
      <c r="TXV416" s="464"/>
      <c r="TXW416" s="464"/>
      <c r="TXX416" s="464"/>
      <c r="TXY416" s="464"/>
      <c r="TXZ416" s="464"/>
      <c r="TYA416" s="464"/>
      <c r="TYB416" s="464"/>
      <c r="TYC416" s="464"/>
      <c r="TYD416" s="464"/>
      <c r="TYE416" s="464"/>
      <c r="TYF416" s="464"/>
      <c r="TYG416" s="464"/>
      <c r="TYH416" s="464"/>
      <c r="TYI416" s="464"/>
      <c r="TYJ416" s="464"/>
      <c r="TYK416" s="464"/>
      <c r="TYL416" s="464"/>
      <c r="TYM416" s="464"/>
      <c r="TYN416" s="464"/>
      <c r="TYO416" s="464"/>
      <c r="TYP416" s="464"/>
      <c r="TYQ416" s="464"/>
      <c r="TYR416" s="464"/>
      <c r="TYS416" s="464"/>
      <c r="TYT416" s="464"/>
      <c r="TYU416" s="464"/>
      <c r="TYV416" s="464"/>
      <c r="TYW416" s="464"/>
      <c r="TYX416" s="464"/>
      <c r="TYY416" s="464"/>
      <c r="TYZ416" s="464"/>
      <c r="TZA416" s="464"/>
      <c r="TZB416" s="464"/>
      <c r="TZC416" s="464"/>
      <c r="TZD416" s="464"/>
      <c r="TZE416" s="464"/>
      <c r="TZF416" s="464"/>
      <c r="TZG416" s="464"/>
      <c r="TZH416" s="464"/>
      <c r="TZI416" s="464"/>
      <c r="TZJ416" s="464"/>
      <c r="TZK416" s="464"/>
      <c r="TZL416" s="464"/>
      <c r="TZM416" s="464"/>
      <c r="TZN416" s="464"/>
      <c r="TZO416" s="464"/>
      <c r="TZP416" s="464"/>
      <c r="TZQ416" s="464"/>
      <c r="TZR416" s="464"/>
      <c r="TZS416" s="464"/>
      <c r="TZT416" s="464"/>
      <c r="TZU416" s="464"/>
      <c r="TZV416" s="464"/>
      <c r="TZW416" s="464"/>
      <c r="TZX416" s="464"/>
      <c r="TZY416" s="464"/>
      <c r="TZZ416" s="464"/>
      <c r="UAA416" s="464"/>
      <c r="UAB416" s="464"/>
      <c r="UAC416" s="464"/>
      <c r="UAD416" s="464"/>
      <c r="UAE416" s="464"/>
      <c r="UAF416" s="464"/>
      <c r="UAG416" s="464"/>
      <c r="UAH416" s="464"/>
      <c r="UAI416" s="464"/>
      <c r="UAJ416" s="464"/>
      <c r="UAK416" s="464"/>
      <c r="UAL416" s="464"/>
      <c r="UAM416" s="464"/>
      <c r="UAN416" s="464"/>
      <c r="UAO416" s="464"/>
      <c r="UAP416" s="464"/>
      <c r="UAQ416" s="464"/>
      <c r="UAR416" s="464"/>
      <c r="UAS416" s="464"/>
      <c r="UAT416" s="464"/>
      <c r="UAU416" s="464"/>
      <c r="UAV416" s="464"/>
      <c r="UAW416" s="464"/>
      <c r="UAX416" s="464"/>
      <c r="UAY416" s="464"/>
      <c r="UAZ416" s="464"/>
      <c r="UBA416" s="464"/>
      <c r="UBB416" s="464"/>
      <c r="UBC416" s="464"/>
      <c r="UBD416" s="464"/>
      <c r="UBE416" s="464"/>
      <c r="UBF416" s="464"/>
      <c r="UBG416" s="464"/>
      <c r="UBH416" s="464"/>
      <c r="UBI416" s="464"/>
      <c r="UBJ416" s="464"/>
      <c r="UBK416" s="464"/>
      <c r="UBL416" s="464"/>
      <c r="UBM416" s="464"/>
      <c r="UBN416" s="464"/>
      <c r="UBO416" s="464"/>
      <c r="UBP416" s="464"/>
      <c r="UBQ416" s="464"/>
      <c r="UBR416" s="464"/>
      <c r="UBS416" s="464"/>
      <c r="UBT416" s="464"/>
      <c r="UBU416" s="464"/>
      <c r="UBV416" s="464"/>
      <c r="UBW416" s="464"/>
      <c r="UBX416" s="464"/>
      <c r="UBY416" s="464"/>
      <c r="UBZ416" s="464"/>
      <c r="UCA416" s="464"/>
      <c r="UCB416" s="464"/>
      <c r="UCC416" s="464"/>
      <c r="UCD416" s="464"/>
      <c r="UCE416" s="464"/>
      <c r="UCF416" s="464"/>
      <c r="UCG416" s="464"/>
      <c r="UCH416" s="464"/>
      <c r="UCI416" s="464"/>
      <c r="UCJ416" s="464"/>
      <c r="UCK416" s="464"/>
      <c r="UCL416" s="464"/>
      <c r="UCM416" s="464"/>
      <c r="UCN416" s="464"/>
      <c r="UCO416" s="464"/>
      <c r="UCP416" s="464"/>
      <c r="UCQ416" s="464"/>
      <c r="UCR416" s="464"/>
      <c r="UCS416" s="464"/>
      <c r="UCT416" s="464"/>
      <c r="UCU416" s="464"/>
      <c r="UCV416" s="464"/>
      <c r="UCW416" s="464"/>
      <c r="UCX416" s="464"/>
      <c r="UCY416" s="464"/>
      <c r="UCZ416" s="464"/>
      <c r="UDA416" s="464"/>
      <c r="UDB416" s="464"/>
      <c r="UDC416" s="464"/>
      <c r="UDD416" s="464"/>
      <c r="UDE416" s="464"/>
      <c r="UDF416" s="464"/>
      <c r="UDG416" s="464"/>
      <c r="UDH416" s="464"/>
      <c r="UDI416" s="464"/>
      <c r="UDJ416" s="464"/>
      <c r="UDK416" s="464"/>
      <c r="UDL416" s="464"/>
      <c r="UDM416" s="464"/>
      <c r="UDN416" s="464"/>
      <c r="UDO416" s="464"/>
      <c r="UDP416" s="464"/>
      <c r="UDQ416" s="464"/>
      <c r="UDR416" s="464"/>
      <c r="UDS416" s="464"/>
      <c r="UDT416" s="464"/>
      <c r="UDU416" s="464"/>
      <c r="UDV416" s="464"/>
      <c r="UDW416" s="464"/>
      <c r="UDX416" s="464"/>
      <c r="UDY416" s="464"/>
      <c r="UDZ416" s="464"/>
      <c r="UEA416" s="464"/>
      <c r="UEB416" s="464"/>
      <c r="UEC416" s="464"/>
      <c r="UED416" s="464"/>
      <c r="UEE416" s="464"/>
      <c r="UEF416" s="464"/>
      <c r="UEG416" s="464"/>
      <c r="UEH416" s="464"/>
      <c r="UEI416" s="464"/>
      <c r="UEJ416" s="464"/>
      <c r="UEK416" s="464"/>
      <c r="UEL416" s="464"/>
      <c r="UEM416" s="464"/>
      <c r="UEN416" s="464"/>
      <c r="UEO416" s="464"/>
      <c r="UEP416" s="464"/>
      <c r="UEQ416" s="464"/>
      <c r="UER416" s="464"/>
      <c r="UES416" s="464"/>
      <c r="UET416" s="464"/>
      <c r="UEU416" s="464"/>
      <c r="UEV416" s="464"/>
      <c r="UEW416" s="464"/>
      <c r="UEX416" s="464"/>
      <c r="UEY416" s="464"/>
      <c r="UEZ416" s="464"/>
      <c r="UFA416" s="464"/>
      <c r="UFB416" s="464"/>
      <c r="UFC416" s="464"/>
      <c r="UFD416" s="464"/>
      <c r="UFE416" s="464"/>
      <c r="UFF416" s="464"/>
      <c r="UFG416" s="464"/>
      <c r="UFH416" s="464"/>
      <c r="UFI416" s="464"/>
      <c r="UFJ416" s="464"/>
      <c r="UFK416" s="464"/>
      <c r="UFL416" s="464"/>
      <c r="UFM416" s="464"/>
      <c r="UFN416" s="464"/>
      <c r="UFO416" s="464"/>
      <c r="UFP416" s="464"/>
      <c r="UFQ416" s="464"/>
      <c r="UFR416" s="464"/>
      <c r="UFS416" s="464"/>
      <c r="UFT416" s="464"/>
      <c r="UFU416" s="464"/>
      <c r="UFV416" s="464"/>
      <c r="UFW416" s="464"/>
      <c r="UFX416" s="464"/>
      <c r="UFY416" s="464"/>
      <c r="UFZ416" s="464"/>
      <c r="UGA416" s="464"/>
      <c r="UGB416" s="464"/>
      <c r="UGC416" s="464"/>
      <c r="UGD416" s="464"/>
      <c r="UGE416" s="464"/>
      <c r="UGF416" s="464"/>
      <c r="UGG416" s="464"/>
      <c r="UGH416" s="464"/>
      <c r="UGI416" s="464"/>
      <c r="UGJ416" s="464"/>
      <c r="UGK416" s="464"/>
      <c r="UGL416" s="464"/>
      <c r="UGM416" s="464"/>
      <c r="UGN416" s="464"/>
      <c r="UGO416" s="464"/>
      <c r="UGP416" s="464"/>
      <c r="UGQ416" s="464"/>
      <c r="UGR416" s="464"/>
      <c r="UGS416" s="464"/>
      <c r="UGT416" s="464"/>
      <c r="UGU416" s="464"/>
      <c r="UGV416" s="464"/>
      <c r="UGW416" s="464"/>
      <c r="UGX416" s="464"/>
      <c r="UGY416" s="464"/>
      <c r="UGZ416" s="464"/>
      <c r="UHA416" s="464"/>
      <c r="UHB416" s="464"/>
      <c r="UHC416" s="464"/>
      <c r="UHD416" s="464"/>
      <c r="UHE416" s="464"/>
      <c r="UHF416" s="464"/>
      <c r="UHG416" s="464"/>
      <c r="UHH416" s="464"/>
      <c r="UHI416" s="464"/>
      <c r="UHJ416" s="464"/>
      <c r="UHK416" s="464"/>
      <c r="UHL416" s="464"/>
      <c r="UHM416" s="464"/>
      <c r="UHN416" s="464"/>
      <c r="UHO416" s="464"/>
      <c r="UHP416" s="464"/>
      <c r="UHQ416" s="464"/>
      <c r="UHR416" s="464"/>
      <c r="UHS416" s="464"/>
      <c r="UHT416" s="464"/>
      <c r="UHU416" s="464"/>
      <c r="UHV416" s="464"/>
      <c r="UHW416" s="464"/>
      <c r="UHX416" s="464"/>
      <c r="UHY416" s="464"/>
      <c r="UHZ416" s="464"/>
      <c r="UIA416" s="464"/>
      <c r="UIB416" s="464"/>
      <c r="UIC416" s="464"/>
      <c r="UID416" s="464"/>
      <c r="UIE416" s="464"/>
      <c r="UIF416" s="464"/>
      <c r="UIG416" s="464"/>
      <c r="UIH416" s="464"/>
      <c r="UII416" s="464"/>
      <c r="UIJ416" s="464"/>
      <c r="UIK416" s="464"/>
      <c r="UIL416" s="464"/>
      <c r="UIM416" s="464"/>
      <c r="UIN416" s="464"/>
      <c r="UIO416" s="464"/>
      <c r="UIP416" s="464"/>
      <c r="UIQ416" s="464"/>
      <c r="UIR416" s="464"/>
      <c r="UIS416" s="464"/>
      <c r="UIT416" s="464"/>
      <c r="UIU416" s="464"/>
      <c r="UIV416" s="464"/>
      <c r="UIW416" s="464"/>
      <c r="UIX416" s="464"/>
      <c r="UIY416" s="464"/>
      <c r="UIZ416" s="464"/>
      <c r="UJA416" s="464"/>
      <c r="UJB416" s="464"/>
      <c r="UJC416" s="464"/>
      <c r="UJD416" s="464"/>
      <c r="UJE416" s="464"/>
      <c r="UJF416" s="464"/>
      <c r="UJG416" s="464"/>
      <c r="UJH416" s="464"/>
      <c r="UJI416" s="464"/>
      <c r="UJJ416" s="464"/>
      <c r="UJK416" s="464"/>
      <c r="UJL416" s="464"/>
      <c r="UJM416" s="464"/>
      <c r="UJN416" s="464"/>
      <c r="UJO416" s="464"/>
      <c r="UJP416" s="464"/>
      <c r="UJQ416" s="464"/>
      <c r="UJR416" s="464"/>
      <c r="UJS416" s="464"/>
      <c r="UJT416" s="464"/>
      <c r="UJU416" s="464"/>
      <c r="UJV416" s="464"/>
      <c r="UJW416" s="464"/>
      <c r="UJX416" s="464"/>
      <c r="UJY416" s="464"/>
      <c r="UJZ416" s="464"/>
      <c r="UKA416" s="464"/>
      <c r="UKB416" s="464"/>
      <c r="UKC416" s="464"/>
      <c r="UKD416" s="464"/>
      <c r="UKE416" s="464"/>
      <c r="UKF416" s="464"/>
      <c r="UKG416" s="464"/>
      <c r="UKH416" s="464"/>
      <c r="UKI416" s="464"/>
      <c r="UKJ416" s="464"/>
      <c r="UKK416" s="464"/>
      <c r="UKL416" s="464"/>
      <c r="UKM416" s="464"/>
      <c r="UKN416" s="464"/>
      <c r="UKO416" s="464"/>
      <c r="UKP416" s="464"/>
      <c r="UKQ416" s="464"/>
      <c r="UKR416" s="464"/>
      <c r="UKS416" s="464"/>
      <c r="UKT416" s="464"/>
      <c r="UKU416" s="464"/>
      <c r="UKV416" s="464"/>
      <c r="UKW416" s="464"/>
      <c r="UKX416" s="464"/>
      <c r="UKY416" s="464"/>
      <c r="UKZ416" s="464"/>
      <c r="ULA416" s="464"/>
      <c r="ULB416" s="464"/>
      <c r="ULC416" s="464"/>
      <c r="ULD416" s="464"/>
      <c r="ULE416" s="464"/>
      <c r="ULF416" s="464"/>
      <c r="ULG416" s="464"/>
      <c r="ULH416" s="464"/>
      <c r="ULI416" s="464"/>
      <c r="ULJ416" s="464"/>
      <c r="ULK416" s="464"/>
      <c r="ULL416" s="464"/>
      <c r="ULM416" s="464"/>
      <c r="ULN416" s="464"/>
      <c r="ULO416" s="464"/>
      <c r="ULP416" s="464"/>
      <c r="ULQ416" s="464"/>
      <c r="ULR416" s="464"/>
      <c r="ULS416" s="464"/>
      <c r="ULT416" s="464"/>
      <c r="ULU416" s="464"/>
      <c r="ULV416" s="464"/>
      <c r="ULW416" s="464"/>
      <c r="ULX416" s="464"/>
      <c r="ULY416" s="464"/>
      <c r="ULZ416" s="464"/>
      <c r="UMA416" s="464"/>
      <c r="UMB416" s="464"/>
      <c r="UMC416" s="464"/>
      <c r="UMD416" s="464"/>
      <c r="UME416" s="464"/>
      <c r="UMF416" s="464"/>
      <c r="UMG416" s="464"/>
      <c r="UMH416" s="464"/>
      <c r="UMI416" s="464"/>
      <c r="UMJ416" s="464"/>
      <c r="UMK416" s="464"/>
      <c r="UML416" s="464"/>
      <c r="UMM416" s="464"/>
      <c r="UMN416" s="464"/>
      <c r="UMO416" s="464"/>
      <c r="UMP416" s="464"/>
      <c r="UMQ416" s="464"/>
      <c r="UMR416" s="464"/>
      <c r="UMS416" s="464"/>
      <c r="UMT416" s="464"/>
      <c r="UMU416" s="464"/>
      <c r="UMV416" s="464"/>
      <c r="UMW416" s="464"/>
      <c r="UMX416" s="464"/>
      <c r="UMY416" s="464"/>
      <c r="UMZ416" s="464"/>
      <c r="UNA416" s="464"/>
      <c r="UNB416" s="464"/>
      <c r="UNC416" s="464"/>
      <c r="UND416" s="464"/>
      <c r="UNE416" s="464"/>
      <c r="UNF416" s="464"/>
      <c r="UNG416" s="464"/>
      <c r="UNH416" s="464"/>
      <c r="UNI416" s="464"/>
      <c r="UNJ416" s="464"/>
      <c r="UNK416" s="464"/>
      <c r="UNL416" s="464"/>
      <c r="UNM416" s="464"/>
      <c r="UNN416" s="464"/>
      <c r="UNO416" s="464"/>
      <c r="UNP416" s="464"/>
      <c r="UNQ416" s="464"/>
      <c r="UNR416" s="464"/>
      <c r="UNS416" s="464"/>
      <c r="UNT416" s="464"/>
      <c r="UNU416" s="464"/>
      <c r="UNV416" s="464"/>
      <c r="UNW416" s="464"/>
      <c r="UNX416" s="464"/>
      <c r="UNY416" s="464"/>
      <c r="UNZ416" s="464"/>
      <c r="UOA416" s="464"/>
      <c r="UOB416" s="464"/>
      <c r="UOC416" s="464"/>
      <c r="UOD416" s="464"/>
      <c r="UOE416" s="464"/>
      <c r="UOF416" s="464"/>
      <c r="UOG416" s="464"/>
      <c r="UOH416" s="464"/>
      <c r="UOI416" s="464"/>
      <c r="UOJ416" s="464"/>
      <c r="UOK416" s="464"/>
      <c r="UOL416" s="464"/>
      <c r="UOM416" s="464"/>
      <c r="UON416" s="464"/>
      <c r="UOO416" s="464"/>
      <c r="UOP416" s="464"/>
      <c r="UOQ416" s="464"/>
      <c r="UOR416" s="464"/>
      <c r="UOS416" s="464"/>
      <c r="UOT416" s="464"/>
      <c r="UOU416" s="464"/>
      <c r="UOV416" s="464"/>
      <c r="UOW416" s="464"/>
      <c r="UOX416" s="464"/>
      <c r="UOY416" s="464"/>
      <c r="UOZ416" s="464"/>
      <c r="UPA416" s="464"/>
      <c r="UPB416" s="464"/>
      <c r="UPC416" s="464"/>
      <c r="UPD416" s="464"/>
      <c r="UPE416" s="464"/>
      <c r="UPF416" s="464"/>
      <c r="UPG416" s="464"/>
      <c r="UPH416" s="464"/>
      <c r="UPI416" s="464"/>
      <c r="UPJ416" s="464"/>
      <c r="UPK416" s="464"/>
      <c r="UPL416" s="464"/>
      <c r="UPM416" s="464"/>
      <c r="UPN416" s="464"/>
      <c r="UPO416" s="464"/>
      <c r="UPP416" s="464"/>
      <c r="UPQ416" s="464"/>
      <c r="UPR416" s="464"/>
      <c r="UPS416" s="464"/>
      <c r="UPT416" s="464"/>
      <c r="UPU416" s="464"/>
      <c r="UPV416" s="464"/>
      <c r="UPW416" s="464"/>
      <c r="UPX416" s="464"/>
      <c r="UPY416" s="464"/>
      <c r="UPZ416" s="464"/>
      <c r="UQA416" s="464"/>
      <c r="UQB416" s="464"/>
      <c r="UQC416" s="464"/>
      <c r="UQD416" s="464"/>
      <c r="UQE416" s="464"/>
      <c r="UQF416" s="464"/>
      <c r="UQG416" s="464"/>
      <c r="UQH416" s="464"/>
      <c r="UQI416" s="464"/>
      <c r="UQJ416" s="464"/>
      <c r="UQK416" s="464"/>
      <c r="UQL416" s="464"/>
      <c r="UQM416" s="464"/>
      <c r="UQN416" s="464"/>
      <c r="UQO416" s="464"/>
      <c r="UQP416" s="464"/>
      <c r="UQQ416" s="464"/>
      <c r="UQR416" s="464"/>
      <c r="UQS416" s="464"/>
      <c r="UQT416" s="464"/>
      <c r="UQU416" s="464"/>
      <c r="UQV416" s="464"/>
      <c r="UQW416" s="464"/>
      <c r="UQX416" s="464"/>
      <c r="UQY416" s="464"/>
      <c r="UQZ416" s="464"/>
      <c r="URA416" s="464"/>
      <c r="URB416" s="464"/>
      <c r="URC416" s="464"/>
      <c r="URD416" s="464"/>
      <c r="URE416" s="464"/>
      <c r="URF416" s="464"/>
      <c r="URG416" s="464"/>
      <c r="URH416" s="464"/>
      <c r="URI416" s="464"/>
      <c r="URJ416" s="464"/>
      <c r="URK416" s="464"/>
      <c r="URL416" s="464"/>
      <c r="URM416" s="464"/>
      <c r="URN416" s="464"/>
      <c r="URO416" s="464"/>
      <c r="URP416" s="464"/>
      <c r="URQ416" s="464"/>
      <c r="URR416" s="464"/>
      <c r="URS416" s="464"/>
      <c r="URT416" s="464"/>
      <c r="URU416" s="464"/>
      <c r="URV416" s="464"/>
      <c r="URW416" s="464"/>
      <c r="URX416" s="464"/>
      <c r="URY416" s="464"/>
      <c r="URZ416" s="464"/>
      <c r="USA416" s="464"/>
      <c r="USB416" s="464"/>
      <c r="USC416" s="464"/>
      <c r="USD416" s="464"/>
      <c r="USE416" s="464"/>
      <c r="USF416" s="464"/>
      <c r="USG416" s="464"/>
      <c r="USH416" s="464"/>
      <c r="USI416" s="464"/>
      <c r="USJ416" s="464"/>
      <c r="USK416" s="464"/>
      <c r="USL416" s="464"/>
      <c r="USM416" s="464"/>
      <c r="USN416" s="464"/>
      <c r="USO416" s="464"/>
      <c r="USP416" s="464"/>
      <c r="USQ416" s="464"/>
      <c r="USR416" s="464"/>
      <c r="USS416" s="464"/>
      <c r="UST416" s="464"/>
      <c r="USU416" s="464"/>
      <c r="USV416" s="464"/>
      <c r="USW416" s="464"/>
      <c r="USX416" s="464"/>
      <c r="USY416" s="464"/>
      <c r="USZ416" s="464"/>
      <c r="UTA416" s="464"/>
      <c r="UTB416" s="464"/>
      <c r="UTC416" s="464"/>
      <c r="UTD416" s="464"/>
      <c r="UTE416" s="464"/>
      <c r="UTF416" s="464"/>
      <c r="UTG416" s="464"/>
      <c r="UTH416" s="464"/>
      <c r="UTI416" s="464"/>
      <c r="UTJ416" s="464"/>
      <c r="UTK416" s="464"/>
      <c r="UTL416" s="464"/>
      <c r="UTM416" s="464"/>
      <c r="UTN416" s="464"/>
      <c r="UTO416" s="464"/>
      <c r="UTP416" s="464"/>
      <c r="UTQ416" s="464"/>
      <c r="UTR416" s="464"/>
      <c r="UTS416" s="464"/>
      <c r="UTT416" s="464"/>
      <c r="UTU416" s="464"/>
      <c r="UTV416" s="464"/>
      <c r="UTW416" s="464"/>
      <c r="UTX416" s="464"/>
      <c r="UTY416" s="464"/>
      <c r="UTZ416" s="464"/>
      <c r="UUA416" s="464"/>
      <c r="UUB416" s="464"/>
      <c r="UUC416" s="464"/>
      <c r="UUD416" s="464"/>
      <c r="UUE416" s="464"/>
      <c r="UUF416" s="464"/>
      <c r="UUG416" s="464"/>
      <c r="UUH416" s="464"/>
      <c r="UUI416" s="464"/>
      <c r="UUJ416" s="464"/>
      <c r="UUK416" s="464"/>
      <c r="UUL416" s="464"/>
      <c r="UUM416" s="464"/>
      <c r="UUN416" s="464"/>
      <c r="UUO416" s="464"/>
      <c r="UUP416" s="464"/>
      <c r="UUQ416" s="464"/>
      <c r="UUR416" s="464"/>
      <c r="UUS416" s="464"/>
      <c r="UUT416" s="464"/>
      <c r="UUU416" s="464"/>
      <c r="UUV416" s="464"/>
      <c r="UUW416" s="464"/>
      <c r="UUX416" s="464"/>
      <c r="UUY416" s="464"/>
      <c r="UUZ416" s="464"/>
      <c r="UVA416" s="464"/>
      <c r="UVB416" s="464"/>
      <c r="UVC416" s="464"/>
      <c r="UVD416" s="464"/>
      <c r="UVE416" s="464"/>
      <c r="UVF416" s="464"/>
      <c r="UVG416" s="464"/>
      <c r="UVH416" s="464"/>
      <c r="UVI416" s="464"/>
      <c r="UVJ416" s="464"/>
      <c r="UVK416" s="464"/>
      <c r="UVL416" s="464"/>
      <c r="UVM416" s="464"/>
      <c r="UVN416" s="464"/>
      <c r="UVO416" s="464"/>
      <c r="UVP416" s="464"/>
      <c r="UVQ416" s="464"/>
      <c r="UVR416" s="464"/>
      <c r="UVS416" s="464"/>
      <c r="UVT416" s="464"/>
      <c r="UVU416" s="464"/>
      <c r="UVV416" s="464"/>
      <c r="UVW416" s="464"/>
      <c r="UVX416" s="464"/>
      <c r="UVY416" s="464"/>
      <c r="UVZ416" s="464"/>
      <c r="UWA416" s="464"/>
      <c r="UWB416" s="464"/>
      <c r="UWC416" s="464"/>
      <c r="UWD416" s="464"/>
      <c r="UWE416" s="464"/>
      <c r="UWF416" s="464"/>
      <c r="UWG416" s="464"/>
      <c r="UWH416" s="464"/>
      <c r="UWI416" s="464"/>
      <c r="UWJ416" s="464"/>
      <c r="UWK416" s="464"/>
      <c r="UWL416" s="464"/>
      <c r="UWM416" s="464"/>
      <c r="UWN416" s="464"/>
      <c r="UWO416" s="464"/>
      <c r="UWP416" s="464"/>
      <c r="UWQ416" s="464"/>
      <c r="UWR416" s="464"/>
      <c r="UWS416" s="464"/>
      <c r="UWT416" s="464"/>
      <c r="UWU416" s="464"/>
      <c r="UWV416" s="464"/>
      <c r="UWW416" s="464"/>
      <c r="UWX416" s="464"/>
      <c r="UWY416" s="464"/>
      <c r="UWZ416" s="464"/>
      <c r="UXA416" s="464"/>
      <c r="UXB416" s="464"/>
      <c r="UXC416" s="464"/>
      <c r="UXD416" s="464"/>
      <c r="UXE416" s="464"/>
      <c r="UXF416" s="464"/>
      <c r="UXG416" s="464"/>
      <c r="UXH416" s="464"/>
      <c r="UXI416" s="464"/>
      <c r="UXJ416" s="464"/>
      <c r="UXK416" s="464"/>
      <c r="UXL416" s="464"/>
      <c r="UXM416" s="464"/>
      <c r="UXN416" s="464"/>
      <c r="UXO416" s="464"/>
      <c r="UXP416" s="464"/>
      <c r="UXQ416" s="464"/>
      <c r="UXR416" s="464"/>
      <c r="UXS416" s="464"/>
      <c r="UXT416" s="464"/>
      <c r="UXU416" s="464"/>
      <c r="UXV416" s="464"/>
      <c r="UXW416" s="464"/>
      <c r="UXX416" s="464"/>
      <c r="UXY416" s="464"/>
      <c r="UXZ416" s="464"/>
      <c r="UYA416" s="464"/>
      <c r="UYB416" s="464"/>
      <c r="UYC416" s="464"/>
      <c r="UYD416" s="464"/>
      <c r="UYE416" s="464"/>
      <c r="UYF416" s="464"/>
      <c r="UYG416" s="464"/>
      <c r="UYH416" s="464"/>
      <c r="UYI416" s="464"/>
      <c r="UYJ416" s="464"/>
      <c r="UYK416" s="464"/>
      <c r="UYL416" s="464"/>
      <c r="UYM416" s="464"/>
      <c r="UYN416" s="464"/>
      <c r="UYO416" s="464"/>
      <c r="UYP416" s="464"/>
      <c r="UYQ416" s="464"/>
      <c r="UYR416" s="464"/>
      <c r="UYS416" s="464"/>
      <c r="UYT416" s="464"/>
      <c r="UYU416" s="464"/>
      <c r="UYV416" s="464"/>
      <c r="UYW416" s="464"/>
      <c r="UYX416" s="464"/>
      <c r="UYY416" s="464"/>
      <c r="UYZ416" s="464"/>
      <c r="UZA416" s="464"/>
      <c r="UZB416" s="464"/>
      <c r="UZC416" s="464"/>
      <c r="UZD416" s="464"/>
      <c r="UZE416" s="464"/>
      <c r="UZF416" s="464"/>
      <c r="UZG416" s="464"/>
      <c r="UZH416" s="464"/>
      <c r="UZI416" s="464"/>
      <c r="UZJ416" s="464"/>
      <c r="UZK416" s="464"/>
      <c r="UZL416" s="464"/>
      <c r="UZM416" s="464"/>
      <c r="UZN416" s="464"/>
      <c r="UZO416" s="464"/>
      <c r="UZP416" s="464"/>
      <c r="UZQ416" s="464"/>
      <c r="UZR416" s="464"/>
      <c r="UZS416" s="464"/>
      <c r="UZT416" s="464"/>
      <c r="UZU416" s="464"/>
      <c r="UZV416" s="464"/>
      <c r="UZW416" s="464"/>
      <c r="UZX416" s="464"/>
      <c r="UZY416" s="464"/>
      <c r="UZZ416" s="464"/>
      <c r="VAA416" s="464"/>
      <c r="VAB416" s="464"/>
      <c r="VAC416" s="464"/>
      <c r="VAD416" s="464"/>
      <c r="VAE416" s="464"/>
      <c r="VAF416" s="464"/>
      <c r="VAG416" s="464"/>
      <c r="VAH416" s="464"/>
      <c r="VAI416" s="464"/>
      <c r="VAJ416" s="464"/>
      <c r="VAK416" s="464"/>
      <c r="VAL416" s="464"/>
      <c r="VAM416" s="464"/>
      <c r="VAN416" s="464"/>
      <c r="VAO416" s="464"/>
      <c r="VAP416" s="464"/>
      <c r="VAQ416" s="464"/>
      <c r="VAR416" s="464"/>
      <c r="VAS416" s="464"/>
      <c r="VAT416" s="464"/>
      <c r="VAU416" s="464"/>
      <c r="VAV416" s="464"/>
      <c r="VAW416" s="464"/>
      <c r="VAX416" s="464"/>
      <c r="VAY416" s="464"/>
      <c r="VAZ416" s="464"/>
      <c r="VBA416" s="464"/>
      <c r="VBB416" s="464"/>
      <c r="VBC416" s="464"/>
      <c r="VBD416" s="464"/>
      <c r="VBE416" s="464"/>
      <c r="VBF416" s="464"/>
      <c r="VBG416" s="464"/>
      <c r="VBH416" s="464"/>
      <c r="VBI416" s="464"/>
      <c r="VBJ416" s="464"/>
      <c r="VBK416" s="464"/>
      <c r="VBL416" s="464"/>
      <c r="VBM416" s="464"/>
      <c r="VBN416" s="464"/>
      <c r="VBO416" s="464"/>
      <c r="VBP416" s="464"/>
      <c r="VBQ416" s="464"/>
      <c r="VBR416" s="464"/>
      <c r="VBS416" s="464"/>
      <c r="VBT416" s="464"/>
      <c r="VBU416" s="464"/>
      <c r="VBV416" s="464"/>
      <c r="VBW416" s="464"/>
      <c r="VBX416" s="464"/>
      <c r="VBY416" s="464"/>
      <c r="VBZ416" s="464"/>
      <c r="VCA416" s="464"/>
      <c r="VCB416" s="464"/>
      <c r="VCC416" s="464"/>
      <c r="VCD416" s="464"/>
      <c r="VCE416" s="464"/>
      <c r="VCF416" s="464"/>
      <c r="VCG416" s="464"/>
      <c r="VCH416" s="464"/>
      <c r="VCI416" s="464"/>
      <c r="VCJ416" s="464"/>
      <c r="VCK416" s="464"/>
      <c r="VCL416" s="464"/>
      <c r="VCM416" s="464"/>
      <c r="VCN416" s="464"/>
      <c r="VCO416" s="464"/>
      <c r="VCP416" s="464"/>
      <c r="VCQ416" s="464"/>
      <c r="VCR416" s="464"/>
      <c r="VCS416" s="464"/>
      <c r="VCT416" s="464"/>
      <c r="VCU416" s="464"/>
      <c r="VCV416" s="464"/>
      <c r="VCW416" s="464"/>
      <c r="VCX416" s="464"/>
      <c r="VCY416" s="464"/>
      <c r="VCZ416" s="464"/>
      <c r="VDA416" s="464"/>
      <c r="VDB416" s="464"/>
      <c r="VDC416" s="464"/>
      <c r="VDD416" s="464"/>
      <c r="VDE416" s="464"/>
      <c r="VDF416" s="464"/>
      <c r="VDG416" s="464"/>
      <c r="VDH416" s="464"/>
      <c r="VDI416" s="464"/>
      <c r="VDJ416" s="464"/>
      <c r="VDK416" s="464"/>
      <c r="VDL416" s="464"/>
      <c r="VDM416" s="464"/>
      <c r="VDN416" s="464"/>
      <c r="VDO416" s="464"/>
      <c r="VDP416" s="464"/>
      <c r="VDQ416" s="464"/>
      <c r="VDR416" s="464"/>
      <c r="VDS416" s="464"/>
      <c r="VDT416" s="464"/>
      <c r="VDU416" s="464"/>
      <c r="VDV416" s="464"/>
      <c r="VDW416" s="464"/>
      <c r="VDX416" s="464"/>
      <c r="VDY416" s="464"/>
      <c r="VDZ416" s="464"/>
      <c r="VEA416" s="464"/>
      <c r="VEB416" s="464"/>
      <c r="VEC416" s="464"/>
      <c r="VED416" s="464"/>
      <c r="VEE416" s="464"/>
      <c r="VEF416" s="464"/>
      <c r="VEG416" s="464"/>
      <c r="VEH416" s="464"/>
      <c r="VEI416" s="464"/>
      <c r="VEJ416" s="464"/>
      <c r="VEK416" s="464"/>
      <c r="VEL416" s="464"/>
      <c r="VEM416" s="464"/>
      <c r="VEN416" s="464"/>
      <c r="VEO416" s="464"/>
      <c r="VEP416" s="464"/>
      <c r="VEQ416" s="464"/>
      <c r="VER416" s="464"/>
      <c r="VES416" s="464"/>
      <c r="VET416" s="464"/>
      <c r="VEU416" s="464"/>
      <c r="VEV416" s="464"/>
      <c r="VEW416" s="464"/>
      <c r="VEX416" s="464"/>
      <c r="VEY416" s="464"/>
      <c r="VEZ416" s="464"/>
      <c r="VFA416" s="464"/>
      <c r="VFB416" s="464"/>
      <c r="VFC416" s="464"/>
      <c r="VFD416" s="464"/>
      <c r="VFE416" s="464"/>
      <c r="VFF416" s="464"/>
      <c r="VFG416" s="464"/>
      <c r="VFH416" s="464"/>
      <c r="VFI416" s="464"/>
      <c r="VFJ416" s="464"/>
      <c r="VFK416" s="464"/>
      <c r="VFL416" s="464"/>
      <c r="VFM416" s="464"/>
      <c r="VFN416" s="464"/>
      <c r="VFO416" s="464"/>
      <c r="VFP416" s="464"/>
      <c r="VFQ416" s="464"/>
      <c r="VFR416" s="464"/>
      <c r="VFS416" s="464"/>
      <c r="VFT416" s="464"/>
      <c r="VFU416" s="464"/>
      <c r="VFV416" s="464"/>
      <c r="VFW416" s="464"/>
      <c r="VFX416" s="464"/>
      <c r="VFY416" s="464"/>
      <c r="VFZ416" s="464"/>
      <c r="VGA416" s="464"/>
      <c r="VGB416" s="464"/>
      <c r="VGC416" s="464"/>
      <c r="VGD416" s="464"/>
      <c r="VGE416" s="464"/>
      <c r="VGF416" s="464"/>
      <c r="VGG416" s="464"/>
      <c r="VGH416" s="464"/>
      <c r="VGI416" s="464"/>
      <c r="VGJ416" s="464"/>
      <c r="VGK416" s="464"/>
      <c r="VGL416" s="464"/>
      <c r="VGM416" s="464"/>
      <c r="VGN416" s="464"/>
      <c r="VGO416" s="464"/>
      <c r="VGP416" s="464"/>
      <c r="VGQ416" s="464"/>
      <c r="VGR416" s="464"/>
      <c r="VGS416" s="464"/>
      <c r="VGT416" s="464"/>
      <c r="VGU416" s="464"/>
      <c r="VGV416" s="464"/>
      <c r="VGW416" s="464"/>
      <c r="VGX416" s="464"/>
      <c r="VGY416" s="464"/>
      <c r="VGZ416" s="464"/>
      <c r="VHA416" s="464"/>
      <c r="VHB416" s="464"/>
      <c r="VHC416" s="464"/>
      <c r="VHD416" s="464"/>
      <c r="VHE416" s="464"/>
      <c r="VHF416" s="464"/>
      <c r="VHG416" s="464"/>
      <c r="VHH416" s="464"/>
      <c r="VHI416" s="464"/>
      <c r="VHJ416" s="464"/>
      <c r="VHK416" s="464"/>
      <c r="VHL416" s="464"/>
      <c r="VHM416" s="464"/>
      <c r="VHN416" s="464"/>
      <c r="VHO416" s="464"/>
      <c r="VHP416" s="464"/>
      <c r="VHQ416" s="464"/>
      <c r="VHR416" s="464"/>
      <c r="VHS416" s="464"/>
      <c r="VHT416" s="464"/>
      <c r="VHU416" s="464"/>
      <c r="VHV416" s="464"/>
      <c r="VHW416" s="464"/>
      <c r="VHX416" s="464"/>
      <c r="VHY416" s="464"/>
      <c r="VHZ416" s="464"/>
      <c r="VIA416" s="464"/>
      <c r="VIB416" s="464"/>
      <c r="VIC416" s="464"/>
      <c r="VID416" s="464"/>
      <c r="VIE416" s="464"/>
      <c r="VIF416" s="464"/>
      <c r="VIG416" s="464"/>
      <c r="VIH416" s="464"/>
      <c r="VII416" s="464"/>
      <c r="VIJ416" s="464"/>
      <c r="VIK416" s="464"/>
      <c r="VIL416" s="464"/>
      <c r="VIM416" s="464"/>
      <c r="VIN416" s="464"/>
      <c r="VIO416" s="464"/>
      <c r="VIP416" s="464"/>
      <c r="VIQ416" s="464"/>
      <c r="VIR416" s="464"/>
      <c r="VIS416" s="464"/>
      <c r="VIT416" s="464"/>
      <c r="VIU416" s="464"/>
      <c r="VIV416" s="464"/>
      <c r="VIW416" s="464"/>
      <c r="VIX416" s="464"/>
      <c r="VIY416" s="464"/>
      <c r="VIZ416" s="464"/>
      <c r="VJA416" s="464"/>
      <c r="VJB416" s="464"/>
      <c r="VJC416" s="464"/>
      <c r="VJD416" s="464"/>
      <c r="VJE416" s="464"/>
      <c r="VJF416" s="464"/>
      <c r="VJG416" s="464"/>
      <c r="VJH416" s="464"/>
      <c r="VJI416" s="464"/>
      <c r="VJJ416" s="464"/>
      <c r="VJK416" s="464"/>
      <c r="VJL416" s="464"/>
      <c r="VJM416" s="464"/>
      <c r="VJN416" s="464"/>
      <c r="VJO416" s="464"/>
      <c r="VJP416" s="464"/>
      <c r="VJQ416" s="464"/>
      <c r="VJR416" s="464"/>
      <c r="VJS416" s="464"/>
      <c r="VJT416" s="464"/>
      <c r="VJU416" s="464"/>
      <c r="VJV416" s="464"/>
      <c r="VJW416" s="464"/>
      <c r="VJX416" s="464"/>
      <c r="VJY416" s="464"/>
      <c r="VJZ416" s="464"/>
      <c r="VKA416" s="464"/>
      <c r="VKB416" s="464"/>
      <c r="VKC416" s="464"/>
      <c r="VKD416" s="464"/>
      <c r="VKE416" s="464"/>
      <c r="VKF416" s="464"/>
      <c r="VKG416" s="464"/>
      <c r="VKH416" s="464"/>
      <c r="VKI416" s="464"/>
      <c r="VKJ416" s="464"/>
      <c r="VKK416" s="464"/>
      <c r="VKL416" s="464"/>
      <c r="VKM416" s="464"/>
      <c r="VKN416" s="464"/>
      <c r="VKO416" s="464"/>
      <c r="VKP416" s="464"/>
      <c r="VKQ416" s="464"/>
      <c r="VKR416" s="464"/>
      <c r="VKS416" s="464"/>
      <c r="VKT416" s="464"/>
      <c r="VKU416" s="464"/>
      <c r="VKV416" s="464"/>
      <c r="VKW416" s="464"/>
      <c r="VKX416" s="464"/>
      <c r="VKY416" s="464"/>
      <c r="VKZ416" s="464"/>
      <c r="VLA416" s="464"/>
      <c r="VLB416" s="464"/>
      <c r="VLC416" s="464"/>
      <c r="VLD416" s="464"/>
      <c r="VLE416" s="464"/>
      <c r="VLF416" s="464"/>
      <c r="VLG416" s="464"/>
      <c r="VLH416" s="464"/>
      <c r="VLI416" s="464"/>
      <c r="VLJ416" s="464"/>
      <c r="VLK416" s="464"/>
      <c r="VLL416" s="464"/>
      <c r="VLM416" s="464"/>
      <c r="VLN416" s="464"/>
      <c r="VLO416" s="464"/>
      <c r="VLP416" s="464"/>
      <c r="VLQ416" s="464"/>
      <c r="VLR416" s="464"/>
      <c r="VLS416" s="464"/>
      <c r="VLT416" s="464"/>
      <c r="VLU416" s="464"/>
      <c r="VLV416" s="464"/>
      <c r="VLW416" s="464"/>
      <c r="VLX416" s="464"/>
      <c r="VLY416" s="464"/>
      <c r="VLZ416" s="464"/>
      <c r="VMA416" s="464"/>
      <c r="VMB416" s="464"/>
      <c r="VMC416" s="464"/>
      <c r="VMD416" s="464"/>
      <c r="VME416" s="464"/>
      <c r="VMF416" s="464"/>
      <c r="VMG416" s="464"/>
      <c r="VMH416" s="464"/>
      <c r="VMI416" s="464"/>
      <c r="VMJ416" s="464"/>
      <c r="VMK416" s="464"/>
      <c r="VML416" s="464"/>
      <c r="VMM416" s="464"/>
      <c r="VMN416" s="464"/>
      <c r="VMO416" s="464"/>
      <c r="VMP416" s="464"/>
      <c r="VMQ416" s="464"/>
      <c r="VMR416" s="464"/>
      <c r="VMS416" s="464"/>
      <c r="VMT416" s="464"/>
      <c r="VMU416" s="464"/>
      <c r="VMV416" s="464"/>
      <c r="VMW416" s="464"/>
      <c r="VMX416" s="464"/>
      <c r="VMY416" s="464"/>
      <c r="VMZ416" s="464"/>
      <c r="VNA416" s="464"/>
      <c r="VNB416" s="464"/>
      <c r="VNC416" s="464"/>
      <c r="VND416" s="464"/>
      <c r="VNE416" s="464"/>
      <c r="VNF416" s="464"/>
      <c r="VNG416" s="464"/>
      <c r="VNH416" s="464"/>
      <c r="VNI416" s="464"/>
      <c r="VNJ416" s="464"/>
      <c r="VNK416" s="464"/>
      <c r="VNL416" s="464"/>
      <c r="VNM416" s="464"/>
      <c r="VNN416" s="464"/>
      <c r="VNO416" s="464"/>
      <c r="VNP416" s="464"/>
      <c r="VNQ416" s="464"/>
      <c r="VNR416" s="464"/>
      <c r="VNS416" s="464"/>
      <c r="VNT416" s="464"/>
      <c r="VNU416" s="464"/>
      <c r="VNV416" s="464"/>
      <c r="VNW416" s="464"/>
      <c r="VNX416" s="464"/>
      <c r="VNY416" s="464"/>
      <c r="VNZ416" s="464"/>
      <c r="VOA416" s="464"/>
      <c r="VOB416" s="464"/>
      <c r="VOC416" s="464"/>
      <c r="VOD416" s="464"/>
      <c r="VOE416" s="464"/>
      <c r="VOF416" s="464"/>
      <c r="VOG416" s="464"/>
      <c r="VOH416" s="464"/>
      <c r="VOI416" s="464"/>
      <c r="VOJ416" s="464"/>
      <c r="VOK416" s="464"/>
      <c r="VOL416" s="464"/>
      <c r="VOM416" s="464"/>
      <c r="VON416" s="464"/>
      <c r="VOO416" s="464"/>
      <c r="VOP416" s="464"/>
      <c r="VOQ416" s="464"/>
      <c r="VOR416" s="464"/>
      <c r="VOS416" s="464"/>
      <c r="VOT416" s="464"/>
      <c r="VOU416" s="464"/>
      <c r="VOV416" s="464"/>
      <c r="VOW416" s="464"/>
      <c r="VOX416" s="464"/>
      <c r="VOY416" s="464"/>
      <c r="VOZ416" s="464"/>
      <c r="VPA416" s="464"/>
      <c r="VPB416" s="464"/>
      <c r="VPC416" s="464"/>
      <c r="VPD416" s="464"/>
      <c r="VPE416" s="464"/>
      <c r="VPF416" s="464"/>
      <c r="VPG416" s="464"/>
      <c r="VPH416" s="464"/>
      <c r="VPI416" s="464"/>
      <c r="VPJ416" s="464"/>
      <c r="VPK416" s="464"/>
      <c r="VPL416" s="464"/>
      <c r="VPM416" s="464"/>
      <c r="VPN416" s="464"/>
      <c r="VPO416" s="464"/>
      <c r="VPP416" s="464"/>
      <c r="VPQ416" s="464"/>
      <c r="VPR416" s="464"/>
      <c r="VPS416" s="464"/>
      <c r="VPT416" s="464"/>
      <c r="VPU416" s="464"/>
      <c r="VPV416" s="464"/>
      <c r="VPW416" s="464"/>
      <c r="VPX416" s="464"/>
      <c r="VPY416" s="464"/>
      <c r="VPZ416" s="464"/>
      <c r="VQA416" s="464"/>
      <c r="VQB416" s="464"/>
      <c r="VQC416" s="464"/>
      <c r="VQD416" s="464"/>
      <c r="VQE416" s="464"/>
      <c r="VQF416" s="464"/>
      <c r="VQG416" s="464"/>
      <c r="VQH416" s="464"/>
      <c r="VQI416" s="464"/>
      <c r="VQJ416" s="464"/>
      <c r="VQK416" s="464"/>
      <c r="VQL416" s="464"/>
      <c r="VQM416" s="464"/>
      <c r="VQN416" s="464"/>
      <c r="VQO416" s="464"/>
      <c r="VQP416" s="464"/>
      <c r="VQQ416" s="464"/>
      <c r="VQR416" s="464"/>
      <c r="VQS416" s="464"/>
      <c r="VQT416" s="464"/>
      <c r="VQU416" s="464"/>
      <c r="VQV416" s="464"/>
      <c r="VQW416" s="464"/>
      <c r="VQX416" s="464"/>
      <c r="VQY416" s="464"/>
      <c r="VQZ416" s="464"/>
      <c r="VRA416" s="464"/>
      <c r="VRB416" s="464"/>
      <c r="VRC416" s="464"/>
      <c r="VRD416" s="464"/>
      <c r="VRE416" s="464"/>
      <c r="VRF416" s="464"/>
      <c r="VRG416" s="464"/>
      <c r="VRH416" s="464"/>
      <c r="VRI416" s="464"/>
      <c r="VRJ416" s="464"/>
      <c r="VRK416" s="464"/>
      <c r="VRL416" s="464"/>
      <c r="VRM416" s="464"/>
      <c r="VRN416" s="464"/>
      <c r="VRO416" s="464"/>
      <c r="VRP416" s="464"/>
      <c r="VRQ416" s="464"/>
      <c r="VRR416" s="464"/>
      <c r="VRS416" s="464"/>
      <c r="VRT416" s="464"/>
      <c r="VRU416" s="464"/>
      <c r="VRV416" s="464"/>
      <c r="VRW416" s="464"/>
      <c r="VRX416" s="464"/>
      <c r="VRY416" s="464"/>
      <c r="VRZ416" s="464"/>
      <c r="VSA416" s="464"/>
      <c r="VSB416" s="464"/>
      <c r="VSC416" s="464"/>
      <c r="VSD416" s="464"/>
      <c r="VSE416" s="464"/>
      <c r="VSF416" s="464"/>
      <c r="VSG416" s="464"/>
      <c r="VSH416" s="464"/>
      <c r="VSI416" s="464"/>
      <c r="VSJ416" s="464"/>
      <c r="VSK416" s="464"/>
      <c r="VSL416" s="464"/>
      <c r="VSM416" s="464"/>
      <c r="VSN416" s="464"/>
      <c r="VSO416" s="464"/>
      <c r="VSP416" s="464"/>
      <c r="VSQ416" s="464"/>
      <c r="VSR416" s="464"/>
      <c r="VSS416" s="464"/>
      <c r="VST416" s="464"/>
      <c r="VSU416" s="464"/>
      <c r="VSV416" s="464"/>
      <c r="VSW416" s="464"/>
      <c r="VSX416" s="464"/>
      <c r="VSY416" s="464"/>
      <c r="VSZ416" s="464"/>
      <c r="VTA416" s="464"/>
      <c r="VTB416" s="464"/>
      <c r="VTC416" s="464"/>
      <c r="VTD416" s="464"/>
      <c r="VTE416" s="464"/>
      <c r="VTF416" s="464"/>
      <c r="VTG416" s="464"/>
      <c r="VTH416" s="464"/>
      <c r="VTI416" s="464"/>
      <c r="VTJ416" s="464"/>
      <c r="VTK416" s="464"/>
      <c r="VTL416" s="464"/>
      <c r="VTM416" s="464"/>
      <c r="VTN416" s="464"/>
      <c r="VTO416" s="464"/>
      <c r="VTP416" s="464"/>
      <c r="VTQ416" s="464"/>
      <c r="VTR416" s="464"/>
      <c r="VTS416" s="464"/>
      <c r="VTT416" s="464"/>
      <c r="VTU416" s="464"/>
      <c r="VTV416" s="464"/>
      <c r="VTW416" s="464"/>
      <c r="VTX416" s="464"/>
      <c r="VTY416" s="464"/>
      <c r="VTZ416" s="464"/>
      <c r="VUA416" s="464"/>
      <c r="VUB416" s="464"/>
      <c r="VUC416" s="464"/>
      <c r="VUD416" s="464"/>
      <c r="VUE416" s="464"/>
      <c r="VUF416" s="464"/>
      <c r="VUG416" s="464"/>
      <c r="VUH416" s="464"/>
      <c r="VUI416" s="464"/>
      <c r="VUJ416" s="464"/>
      <c r="VUK416" s="464"/>
      <c r="VUL416" s="464"/>
      <c r="VUM416" s="464"/>
      <c r="VUN416" s="464"/>
      <c r="VUO416" s="464"/>
      <c r="VUP416" s="464"/>
      <c r="VUQ416" s="464"/>
      <c r="VUR416" s="464"/>
      <c r="VUS416" s="464"/>
      <c r="VUT416" s="464"/>
      <c r="VUU416" s="464"/>
      <c r="VUV416" s="464"/>
      <c r="VUW416" s="464"/>
      <c r="VUX416" s="464"/>
      <c r="VUY416" s="464"/>
      <c r="VUZ416" s="464"/>
      <c r="VVA416" s="464"/>
      <c r="VVB416" s="464"/>
      <c r="VVC416" s="464"/>
      <c r="VVD416" s="464"/>
      <c r="VVE416" s="464"/>
      <c r="VVF416" s="464"/>
      <c r="VVG416" s="464"/>
      <c r="VVH416" s="464"/>
      <c r="VVI416" s="464"/>
      <c r="VVJ416" s="464"/>
      <c r="VVK416" s="464"/>
      <c r="VVL416" s="464"/>
      <c r="VVM416" s="464"/>
      <c r="VVN416" s="464"/>
      <c r="VVO416" s="464"/>
      <c r="VVP416" s="464"/>
      <c r="VVQ416" s="464"/>
      <c r="VVR416" s="464"/>
      <c r="VVS416" s="464"/>
      <c r="VVT416" s="464"/>
      <c r="VVU416" s="464"/>
      <c r="VVV416" s="464"/>
      <c r="VVW416" s="464"/>
      <c r="VVX416" s="464"/>
      <c r="VVY416" s="464"/>
      <c r="VVZ416" s="464"/>
      <c r="VWA416" s="464"/>
      <c r="VWB416" s="464"/>
      <c r="VWC416" s="464"/>
      <c r="VWD416" s="464"/>
      <c r="VWE416" s="464"/>
      <c r="VWF416" s="464"/>
      <c r="VWG416" s="464"/>
      <c r="VWH416" s="464"/>
      <c r="VWI416" s="464"/>
      <c r="VWJ416" s="464"/>
      <c r="VWK416" s="464"/>
      <c r="VWL416" s="464"/>
      <c r="VWM416" s="464"/>
      <c r="VWN416" s="464"/>
      <c r="VWO416" s="464"/>
      <c r="VWP416" s="464"/>
      <c r="VWQ416" s="464"/>
      <c r="VWR416" s="464"/>
      <c r="VWS416" s="464"/>
      <c r="VWT416" s="464"/>
      <c r="VWU416" s="464"/>
      <c r="VWV416" s="464"/>
      <c r="VWW416" s="464"/>
      <c r="VWX416" s="464"/>
      <c r="VWY416" s="464"/>
      <c r="VWZ416" s="464"/>
      <c r="VXA416" s="464"/>
      <c r="VXB416" s="464"/>
      <c r="VXC416" s="464"/>
      <c r="VXD416" s="464"/>
      <c r="VXE416" s="464"/>
      <c r="VXF416" s="464"/>
      <c r="VXG416" s="464"/>
      <c r="VXH416" s="464"/>
      <c r="VXI416" s="464"/>
      <c r="VXJ416" s="464"/>
      <c r="VXK416" s="464"/>
      <c r="VXL416" s="464"/>
      <c r="VXM416" s="464"/>
      <c r="VXN416" s="464"/>
      <c r="VXO416" s="464"/>
      <c r="VXP416" s="464"/>
      <c r="VXQ416" s="464"/>
      <c r="VXR416" s="464"/>
      <c r="VXS416" s="464"/>
      <c r="VXT416" s="464"/>
      <c r="VXU416" s="464"/>
      <c r="VXV416" s="464"/>
      <c r="VXW416" s="464"/>
      <c r="VXX416" s="464"/>
      <c r="VXY416" s="464"/>
      <c r="VXZ416" s="464"/>
      <c r="VYA416" s="464"/>
      <c r="VYB416" s="464"/>
      <c r="VYC416" s="464"/>
      <c r="VYD416" s="464"/>
      <c r="VYE416" s="464"/>
      <c r="VYF416" s="464"/>
      <c r="VYG416" s="464"/>
      <c r="VYH416" s="464"/>
      <c r="VYI416" s="464"/>
      <c r="VYJ416" s="464"/>
      <c r="VYK416" s="464"/>
      <c r="VYL416" s="464"/>
      <c r="VYM416" s="464"/>
      <c r="VYN416" s="464"/>
      <c r="VYO416" s="464"/>
      <c r="VYP416" s="464"/>
      <c r="VYQ416" s="464"/>
      <c r="VYR416" s="464"/>
      <c r="VYS416" s="464"/>
      <c r="VYT416" s="464"/>
      <c r="VYU416" s="464"/>
      <c r="VYV416" s="464"/>
      <c r="VYW416" s="464"/>
      <c r="VYX416" s="464"/>
      <c r="VYY416" s="464"/>
      <c r="VYZ416" s="464"/>
      <c r="VZA416" s="464"/>
      <c r="VZB416" s="464"/>
      <c r="VZC416" s="464"/>
      <c r="VZD416" s="464"/>
      <c r="VZE416" s="464"/>
      <c r="VZF416" s="464"/>
      <c r="VZG416" s="464"/>
      <c r="VZH416" s="464"/>
      <c r="VZI416" s="464"/>
      <c r="VZJ416" s="464"/>
      <c r="VZK416" s="464"/>
      <c r="VZL416" s="464"/>
      <c r="VZM416" s="464"/>
      <c r="VZN416" s="464"/>
      <c r="VZO416" s="464"/>
      <c r="VZP416" s="464"/>
      <c r="VZQ416" s="464"/>
      <c r="VZR416" s="464"/>
      <c r="VZS416" s="464"/>
      <c r="VZT416" s="464"/>
      <c r="VZU416" s="464"/>
      <c r="VZV416" s="464"/>
      <c r="VZW416" s="464"/>
      <c r="VZX416" s="464"/>
      <c r="VZY416" s="464"/>
      <c r="VZZ416" s="464"/>
      <c r="WAA416" s="464"/>
      <c r="WAB416" s="464"/>
      <c r="WAC416" s="464"/>
      <c r="WAD416" s="464"/>
      <c r="WAE416" s="464"/>
      <c r="WAF416" s="464"/>
      <c r="WAG416" s="464"/>
      <c r="WAH416" s="464"/>
      <c r="WAI416" s="464"/>
      <c r="WAJ416" s="464"/>
      <c r="WAK416" s="464"/>
      <c r="WAL416" s="464"/>
      <c r="WAM416" s="464"/>
      <c r="WAN416" s="464"/>
      <c r="WAO416" s="464"/>
      <c r="WAP416" s="464"/>
      <c r="WAQ416" s="464"/>
      <c r="WAR416" s="464"/>
      <c r="WAS416" s="464"/>
      <c r="WAT416" s="464"/>
      <c r="WAU416" s="464"/>
      <c r="WAV416" s="464"/>
      <c r="WAW416" s="464"/>
      <c r="WAX416" s="464"/>
      <c r="WAY416" s="464"/>
      <c r="WAZ416" s="464"/>
      <c r="WBA416" s="464"/>
      <c r="WBB416" s="464"/>
      <c r="WBC416" s="464"/>
      <c r="WBD416" s="464"/>
      <c r="WBE416" s="464"/>
      <c r="WBF416" s="464"/>
      <c r="WBG416" s="464"/>
      <c r="WBH416" s="464"/>
      <c r="WBI416" s="464"/>
      <c r="WBJ416" s="464"/>
      <c r="WBK416" s="464"/>
      <c r="WBL416" s="464"/>
      <c r="WBM416" s="464"/>
      <c r="WBN416" s="464"/>
      <c r="WBO416" s="464"/>
      <c r="WBP416" s="464"/>
      <c r="WBQ416" s="464"/>
      <c r="WBR416" s="464"/>
      <c r="WBS416" s="464"/>
      <c r="WBT416" s="464"/>
      <c r="WBU416" s="464"/>
      <c r="WBV416" s="464"/>
      <c r="WBW416" s="464"/>
      <c r="WBX416" s="464"/>
      <c r="WBY416" s="464"/>
      <c r="WBZ416" s="464"/>
      <c r="WCA416" s="464"/>
      <c r="WCB416" s="464"/>
      <c r="WCC416" s="464"/>
      <c r="WCD416" s="464"/>
      <c r="WCE416" s="464"/>
      <c r="WCF416" s="464"/>
      <c r="WCG416" s="464"/>
      <c r="WCH416" s="464"/>
      <c r="WCI416" s="464"/>
      <c r="WCJ416" s="464"/>
      <c r="WCK416" s="464"/>
      <c r="WCL416" s="464"/>
      <c r="WCM416" s="464"/>
      <c r="WCN416" s="464"/>
      <c r="WCO416" s="464"/>
      <c r="WCP416" s="464"/>
      <c r="WCQ416" s="464"/>
      <c r="WCR416" s="464"/>
      <c r="WCS416" s="464"/>
      <c r="WCT416" s="464"/>
      <c r="WCU416" s="464"/>
      <c r="WCV416" s="464"/>
      <c r="WCW416" s="464"/>
      <c r="WCX416" s="464"/>
      <c r="WCY416" s="464"/>
      <c r="WCZ416" s="464"/>
      <c r="WDA416" s="464"/>
      <c r="WDB416" s="464"/>
      <c r="WDC416" s="464"/>
      <c r="WDD416" s="464"/>
      <c r="WDE416" s="464"/>
      <c r="WDF416" s="464"/>
      <c r="WDG416" s="464"/>
      <c r="WDH416" s="464"/>
      <c r="WDI416" s="464"/>
      <c r="WDJ416" s="464"/>
      <c r="WDK416" s="464"/>
      <c r="WDL416" s="464"/>
      <c r="WDM416" s="464"/>
      <c r="WDN416" s="464"/>
      <c r="WDO416" s="464"/>
      <c r="WDP416" s="464"/>
      <c r="WDQ416" s="464"/>
      <c r="WDR416" s="464"/>
      <c r="WDS416" s="464"/>
      <c r="WDT416" s="464"/>
      <c r="WDU416" s="464"/>
      <c r="WDV416" s="464"/>
      <c r="WDW416" s="464"/>
      <c r="WDX416" s="464"/>
      <c r="WDY416" s="464"/>
      <c r="WDZ416" s="464"/>
      <c r="WEA416" s="464"/>
      <c r="WEB416" s="464"/>
      <c r="WEC416" s="464"/>
      <c r="WED416" s="464"/>
      <c r="WEE416" s="464"/>
      <c r="WEF416" s="464"/>
      <c r="WEG416" s="464"/>
      <c r="WEH416" s="464"/>
      <c r="WEI416" s="464"/>
      <c r="WEJ416" s="464"/>
      <c r="WEK416" s="464"/>
      <c r="WEL416" s="464"/>
      <c r="WEM416" s="464"/>
      <c r="WEN416" s="464"/>
      <c r="WEO416" s="464"/>
      <c r="WEP416" s="464"/>
      <c r="WEQ416" s="464"/>
      <c r="WER416" s="464"/>
      <c r="WES416" s="464"/>
      <c r="WET416" s="464"/>
      <c r="WEU416" s="464"/>
      <c r="WEV416" s="464"/>
      <c r="WEW416" s="464"/>
      <c r="WEX416" s="464"/>
      <c r="WEY416" s="464"/>
      <c r="WEZ416" s="464"/>
      <c r="WFA416" s="464"/>
      <c r="WFB416" s="464"/>
      <c r="WFC416" s="464"/>
      <c r="WFD416" s="464"/>
      <c r="WFE416" s="464"/>
      <c r="WFF416" s="464"/>
      <c r="WFG416" s="464"/>
      <c r="WFH416" s="464"/>
      <c r="WFI416" s="464"/>
      <c r="WFJ416" s="464"/>
      <c r="WFK416" s="464"/>
      <c r="WFL416" s="464"/>
      <c r="WFM416" s="464"/>
      <c r="WFN416" s="464"/>
      <c r="WFO416" s="464"/>
      <c r="WFP416" s="464"/>
      <c r="WFQ416" s="464"/>
      <c r="WFR416" s="464"/>
      <c r="WFS416" s="464"/>
      <c r="WFT416" s="464"/>
      <c r="WFU416" s="464"/>
      <c r="WFV416" s="464"/>
      <c r="WFW416" s="464"/>
      <c r="WFX416" s="464"/>
      <c r="WFY416" s="464"/>
      <c r="WFZ416" s="464"/>
      <c r="WGA416" s="464"/>
      <c r="WGB416" s="464"/>
      <c r="WGC416" s="464"/>
      <c r="WGD416" s="464"/>
      <c r="WGE416" s="464"/>
      <c r="WGF416" s="464"/>
      <c r="WGG416" s="464"/>
      <c r="WGH416" s="464"/>
      <c r="WGI416" s="464"/>
      <c r="WGJ416" s="464"/>
      <c r="WGK416" s="464"/>
      <c r="WGL416" s="464"/>
      <c r="WGM416" s="464"/>
      <c r="WGN416" s="464"/>
      <c r="WGO416" s="464"/>
      <c r="WGP416" s="464"/>
      <c r="WGQ416" s="464"/>
      <c r="WGR416" s="464"/>
      <c r="WGS416" s="464"/>
      <c r="WGT416" s="464"/>
      <c r="WGU416" s="464"/>
      <c r="WGV416" s="464"/>
      <c r="WGW416" s="464"/>
      <c r="WGX416" s="464"/>
      <c r="WGY416" s="464"/>
      <c r="WGZ416" s="464"/>
      <c r="WHA416" s="464"/>
      <c r="WHB416" s="464"/>
      <c r="WHC416" s="464"/>
      <c r="WHD416" s="464"/>
      <c r="WHE416" s="464"/>
      <c r="WHF416" s="464"/>
      <c r="WHG416" s="464"/>
      <c r="WHH416" s="464"/>
      <c r="WHI416" s="464"/>
      <c r="WHJ416" s="464"/>
      <c r="WHK416" s="464"/>
      <c r="WHL416" s="464"/>
      <c r="WHM416" s="464"/>
      <c r="WHN416" s="464"/>
      <c r="WHO416" s="464"/>
      <c r="WHP416" s="464"/>
      <c r="WHQ416" s="464"/>
      <c r="WHR416" s="464"/>
      <c r="WHS416" s="464"/>
      <c r="WHT416" s="464"/>
      <c r="WHU416" s="464"/>
      <c r="WHV416" s="464"/>
      <c r="WHW416" s="464"/>
      <c r="WHX416" s="464"/>
      <c r="WHY416" s="464"/>
      <c r="WHZ416" s="464"/>
      <c r="WIA416" s="464"/>
      <c r="WIB416" s="464"/>
      <c r="WIC416" s="464"/>
      <c r="WID416" s="464"/>
      <c r="WIE416" s="464"/>
      <c r="WIF416" s="464"/>
      <c r="WIG416" s="464"/>
      <c r="WIH416" s="464"/>
      <c r="WII416" s="464"/>
      <c r="WIJ416" s="464"/>
      <c r="WIK416" s="464"/>
      <c r="WIL416" s="464"/>
      <c r="WIM416" s="464"/>
      <c r="WIN416" s="464"/>
      <c r="WIO416" s="464"/>
      <c r="WIP416" s="464"/>
      <c r="WIQ416" s="464"/>
      <c r="WIR416" s="464"/>
      <c r="WIS416" s="464"/>
      <c r="WIT416" s="464"/>
      <c r="WIU416" s="464"/>
      <c r="WIV416" s="464"/>
      <c r="WIW416" s="464"/>
      <c r="WIX416" s="464"/>
      <c r="WIY416" s="464"/>
      <c r="WIZ416" s="464"/>
      <c r="WJA416" s="464"/>
      <c r="WJB416" s="464"/>
      <c r="WJC416" s="464"/>
      <c r="WJD416" s="464"/>
      <c r="WJE416" s="464"/>
      <c r="WJF416" s="464"/>
      <c r="WJG416" s="464"/>
      <c r="WJH416" s="464"/>
      <c r="WJI416" s="464"/>
      <c r="WJJ416" s="464"/>
      <c r="WJK416" s="464"/>
      <c r="WJL416" s="464"/>
      <c r="WJM416" s="464"/>
      <c r="WJN416" s="464"/>
      <c r="WJO416" s="464"/>
      <c r="WJP416" s="464"/>
      <c r="WJQ416" s="464"/>
      <c r="WJR416" s="464"/>
      <c r="WJS416" s="464"/>
      <c r="WJT416" s="464"/>
      <c r="WJU416" s="464"/>
      <c r="WJV416" s="464"/>
      <c r="WJW416" s="464"/>
      <c r="WJX416" s="464"/>
      <c r="WJY416" s="464"/>
      <c r="WJZ416" s="464"/>
      <c r="WKA416" s="464"/>
      <c r="WKB416" s="464"/>
      <c r="WKC416" s="464"/>
      <c r="WKD416" s="464"/>
      <c r="WKE416" s="464"/>
      <c r="WKF416" s="464"/>
      <c r="WKG416" s="464"/>
      <c r="WKH416" s="464"/>
      <c r="WKI416" s="464"/>
      <c r="WKJ416" s="464"/>
      <c r="WKK416" s="464"/>
      <c r="WKL416" s="464"/>
      <c r="WKM416" s="464"/>
      <c r="WKN416" s="464"/>
      <c r="WKO416" s="464"/>
      <c r="WKP416" s="464"/>
      <c r="WKQ416" s="464"/>
      <c r="WKR416" s="464"/>
      <c r="WKS416" s="464"/>
      <c r="WKT416" s="464"/>
      <c r="WKU416" s="464"/>
      <c r="WKV416" s="464"/>
      <c r="WKW416" s="464"/>
      <c r="WKX416" s="464"/>
      <c r="WKY416" s="464"/>
      <c r="WKZ416" s="464"/>
      <c r="WLA416" s="464"/>
      <c r="WLB416" s="464"/>
      <c r="WLC416" s="464"/>
      <c r="WLD416" s="464"/>
      <c r="WLE416" s="464"/>
      <c r="WLF416" s="464"/>
      <c r="WLG416" s="464"/>
      <c r="WLH416" s="464"/>
      <c r="WLI416" s="464"/>
      <c r="WLJ416" s="464"/>
      <c r="WLK416" s="464"/>
      <c r="WLL416" s="464"/>
      <c r="WLM416" s="464"/>
      <c r="WLN416" s="464"/>
      <c r="WLO416" s="464"/>
      <c r="WLP416" s="464"/>
      <c r="WLQ416" s="464"/>
      <c r="WLR416" s="464"/>
      <c r="WLS416" s="464"/>
      <c r="WLT416" s="464"/>
      <c r="WLU416" s="464"/>
      <c r="WLV416" s="464"/>
      <c r="WLW416" s="464"/>
      <c r="WLX416" s="464"/>
      <c r="WLY416" s="464"/>
      <c r="WLZ416" s="464"/>
      <c r="WMA416" s="464"/>
      <c r="WMB416" s="464"/>
      <c r="WMC416" s="464"/>
      <c r="WMD416" s="464"/>
      <c r="WME416" s="464"/>
      <c r="WMF416" s="464"/>
      <c r="WMG416" s="464"/>
      <c r="WMH416" s="464"/>
      <c r="WMI416" s="464"/>
      <c r="WMJ416" s="464"/>
      <c r="WMK416" s="464"/>
      <c r="WML416" s="464"/>
      <c r="WMM416" s="464"/>
      <c r="WMN416" s="464"/>
      <c r="WMO416" s="464"/>
      <c r="WMP416" s="464"/>
      <c r="WMQ416" s="464"/>
      <c r="WMR416" s="464"/>
      <c r="WMS416" s="464"/>
      <c r="WMT416" s="464"/>
      <c r="WMU416" s="464"/>
      <c r="WMV416" s="464"/>
      <c r="WMW416" s="464"/>
      <c r="WMX416" s="464"/>
      <c r="WMY416" s="464"/>
      <c r="WMZ416" s="464"/>
      <c r="WNA416" s="464"/>
      <c r="WNB416" s="464"/>
      <c r="WNC416" s="464"/>
      <c r="WND416" s="464"/>
      <c r="WNE416" s="464"/>
      <c r="WNF416" s="464"/>
      <c r="WNG416" s="464"/>
      <c r="WNH416" s="464"/>
      <c r="WNI416" s="464"/>
      <c r="WNJ416" s="464"/>
      <c r="WNK416" s="464"/>
      <c r="WNL416" s="464"/>
      <c r="WNM416" s="464"/>
      <c r="WNN416" s="464"/>
      <c r="WNO416" s="464"/>
      <c r="WNP416" s="464"/>
      <c r="WNQ416" s="464"/>
      <c r="WNR416" s="464"/>
      <c r="WNS416" s="464"/>
      <c r="WNT416" s="464"/>
      <c r="WNU416" s="464"/>
      <c r="WNV416" s="464"/>
      <c r="WNW416" s="464"/>
      <c r="WNX416" s="464"/>
      <c r="WNY416" s="464"/>
      <c r="WNZ416" s="464"/>
      <c r="WOA416" s="464"/>
      <c r="WOB416" s="464"/>
      <c r="WOC416" s="464"/>
      <c r="WOD416" s="464"/>
      <c r="WOE416" s="464"/>
      <c r="WOF416" s="464"/>
      <c r="WOG416" s="464"/>
      <c r="WOH416" s="464"/>
      <c r="WOI416" s="464"/>
      <c r="WOJ416" s="464"/>
      <c r="WOK416" s="464"/>
      <c r="WOL416" s="464"/>
      <c r="WOM416" s="464"/>
      <c r="WON416" s="464"/>
      <c r="WOO416" s="464"/>
      <c r="WOP416" s="464"/>
      <c r="WOQ416" s="464"/>
      <c r="WOR416" s="464"/>
      <c r="WOS416" s="464"/>
      <c r="WOT416" s="464"/>
      <c r="WOU416" s="464"/>
      <c r="WOV416" s="464"/>
      <c r="WOW416" s="464"/>
      <c r="WOX416" s="464"/>
      <c r="WOY416" s="464"/>
      <c r="WOZ416" s="464"/>
      <c r="WPA416" s="464"/>
      <c r="WPB416" s="464"/>
      <c r="WPC416" s="464"/>
      <c r="WPD416" s="464"/>
      <c r="WPE416" s="464"/>
      <c r="WPF416" s="464"/>
      <c r="WPG416" s="464"/>
      <c r="WPH416" s="464"/>
      <c r="WPI416" s="464"/>
      <c r="WPJ416" s="464"/>
      <c r="WPK416" s="464"/>
      <c r="WPL416" s="464"/>
      <c r="WPM416" s="464"/>
      <c r="WPN416" s="464"/>
      <c r="WPO416" s="464"/>
      <c r="WPP416" s="464"/>
      <c r="WPQ416" s="464"/>
      <c r="WPR416" s="464"/>
      <c r="WPS416" s="464"/>
      <c r="WPT416" s="464"/>
      <c r="WPU416" s="464"/>
      <c r="WPV416" s="464"/>
      <c r="WPW416" s="464"/>
      <c r="WPX416" s="464"/>
      <c r="WPY416" s="464"/>
      <c r="WPZ416" s="464"/>
      <c r="WQA416" s="464"/>
      <c r="WQB416" s="464"/>
      <c r="WQC416" s="464"/>
      <c r="WQD416" s="464"/>
      <c r="WQE416" s="464"/>
      <c r="WQF416" s="464"/>
      <c r="WQG416" s="464"/>
      <c r="WQH416" s="464"/>
      <c r="WQI416" s="464"/>
      <c r="WQJ416" s="464"/>
      <c r="WQK416" s="464"/>
      <c r="WQL416" s="464"/>
      <c r="WQM416" s="464"/>
      <c r="WQN416" s="464"/>
      <c r="WQO416" s="464"/>
      <c r="WQP416" s="464"/>
      <c r="WQQ416" s="464"/>
      <c r="WQR416" s="464"/>
      <c r="WQS416" s="464"/>
      <c r="WQT416" s="464"/>
      <c r="WQU416" s="464"/>
      <c r="WQV416" s="464"/>
      <c r="WQW416" s="464"/>
      <c r="WQX416" s="464"/>
      <c r="WQY416" s="464"/>
      <c r="WQZ416" s="464"/>
      <c r="WRA416" s="464"/>
      <c r="WRB416" s="464"/>
      <c r="WRC416" s="464"/>
      <c r="WRD416" s="464"/>
      <c r="WRE416" s="464"/>
      <c r="WRF416" s="464"/>
      <c r="WRG416" s="464"/>
      <c r="WRH416" s="464"/>
      <c r="WRI416" s="464"/>
      <c r="WRJ416" s="464"/>
      <c r="WRK416" s="464"/>
      <c r="WRL416" s="464"/>
      <c r="WRM416" s="464"/>
      <c r="WRN416" s="464"/>
      <c r="WRO416" s="464"/>
      <c r="WRP416" s="464"/>
      <c r="WRQ416" s="464"/>
      <c r="WRR416" s="464"/>
      <c r="WRS416" s="464"/>
      <c r="WRT416" s="464"/>
      <c r="WRU416" s="464"/>
      <c r="WRV416" s="464"/>
      <c r="WRW416" s="464"/>
      <c r="WRX416" s="464"/>
      <c r="WRY416" s="464"/>
      <c r="WRZ416" s="464"/>
      <c r="WSA416" s="464"/>
      <c r="WSB416" s="464"/>
      <c r="WSC416" s="464"/>
      <c r="WSD416" s="464"/>
      <c r="WSE416" s="464"/>
      <c r="WSF416" s="464"/>
      <c r="WSG416" s="464"/>
      <c r="WSH416" s="464"/>
      <c r="WSI416" s="464"/>
      <c r="WSJ416" s="464"/>
      <c r="WSK416" s="464"/>
      <c r="WSL416" s="464"/>
      <c r="WSM416" s="464"/>
      <c r="WSN416" s="464"/>
      <c r="WSO416" s="464"/>
      <c r="WSP416" s="464"/>
      <c r="WSQ416" s="464"/>
      <c r="WSR416" s="464"/>
      <c r="WSS416" s="464"/>
      <c r="WST416" s="464"/>
      <c r="WSU416" s="464"/>
      <c r="WSV416" s="464"/>
      <c r="WSW416" s="464"/>
      <c r="WSX416" s="464"/>
      <c r="WSY416" s="464"/>
      <c r="WSZ416" s="464"/>
      <c r="WTA416" s="464"/>
      <c r="WTB416" s="464"/>
      <c r="WTC416" s="464"/>
      <c r="WTD416" s="464"/>
      <c r="WTE416" s="464"/>
      <c r="WTF416" s="464"/>
      <c r="WTG416" s="464"/>
      <c r="WTH416" s="464"/>
      <c r="WTI416" s="464"/>
      <c r="WTJ416" s="464"/>
      <c r="WTK416" s="464"/>
      <c r="WTL416" s="464"/>
      <c r="WTM416" s="464"/>
      <c r="WTN416" s="464"/>
      <c r="WTO416" s="464"/>
      <c r="WTP416" s="464"/>
      <c r="WTQ416" s="464"/>
      <c r="WTR416" s="464"/>
      <c r="WTS416" s="464"/>
      <c r="WTT416" s="464"/>
      <c r="WTU416" s="464"/>
      <c r="WTV416" s="464"/>
      <c r="WTW416" s="464"/>
      <c r="WTX416" s="464"/>
      <c r="WTY416" s="464"/>
      <c r="WTZ416" s="464"/>
      <c r="WUA416" s="464"/>
      <c r="WUB416" s="464"/>
      <c r="WUC416" s="464"/>
      <c r="WUD416" s="464"/>
      <c r="WUE416" s="464"/>
      <c r="WUF416" s="464"/>
      <c r="WUG416" s="464"/>
      <c r="WUH416" s="464"/>
      <c r="WUI416" s="464"/>
      <c r="WUJ416" s="464"/>
      <c r="WUK416" s="464"/>
      <c r="WUL416" s="464"/>
      <c r="WUM416" s="464"/>
      <c r="WUN416" s="464"/>
      <c r="WUO416" s="464"/>
      <c r="WUP416" s="464"/>
      <c r="WUQ416" s="464"/>
      <c r="WUR416" s="464"/>
      <c r="WUS416" s="464"/>
      <c r="WUT416" s="464"/>
      <c r="WUU416" s="464"/>
      <c r="WUV416" s="464"/>
      <c r="WUW416" s="464"/>
      <c r="WUX416" s="464"/>
      <c r="WUY416" s="464"/>
      <c r="WUZ416" s="464"/>
      <c r="WVA416" s="464"/>
      <c r="WVB416" s="464"/>
      <c r="WVC416" s="464"/>
      <c r="WVD416" s="464"/>
      <c r="WVE416" s="464"/>
      <c r="WVF416" s="464"/>
      <c r="WVG416" s="464"/>
      <c r="WVH416" s="464"/>
      <c r="WVI416" s="464"/>
      <c r="WVJ416" s="464"/>
      <c r="WVK416" s="464"/>
      <c r="WVL416" s="464"/>
      <c r="WVM416" s="464"/>
      <c r="WVN416" s="464"/>
      <c r="WVO416" s="464"/>
      <c r="WVP416" s="464"/>
      <c r="WVQ416" s="464"/>
      <c r="WVR416" s="464"/>
      <c r="WVS416" s="464"/>
      <c r="WVT416" s="464"/>
      <c r="WVU416" s="464"/>
      <c r="WVV416" s="464"/>
      <c r="WVW416" s="464"/>
      <c r="WVX416" s="464"/>
      <c r="WVY416" s="464"/>
      <c r="WVZ416" s="464"/>
      <c r="WWA416" s="464"/>
      <c r="WWB416" s="464"/>
      <c r="WWC416" s="464"/>
      <c r="WWD416" s="464"/>
      <c r="WWE416" s="464"/>
      <c r="WWF416" s="464"/>
      <c r="WWG416" s="464"/>
      <c r="WWH416" s="464"/>
      <c r="WWI416" s="464"/>
      <c r="WWJ416" s="464"/>
      <c r="WWK416" s="464"/>
      <c r="WWL416" s="464"/>
      <c r="WWM416" s="464"/>
      <c r="WWN416" s="464"/>
      <c r="WWO416" s="464"/>
      <c r="WWP416" s="464"/>
      <c r="WWQ416" s="464"/>
      <c r="WWR416" s="464"/>
      <c r="WWS416" s="464"/>
      <c r="WWT416" s="464"/>
      <c r="WWU416" s="464"/>
      <c r="WWV416" s="464"/>
      <c r="WWW416" s="464"/>
      <c r="WWX416" s="464"/>
      <c r="WWY416" s="464"/>
      <c r="WWZ416" s="464"/>
      <c r="WXA416" s="464"/>
      <c r="WXB416" s="464"/>
      <c r="WXC416" s="464"/>
      <c r="WXD416" s="464"/>
      <c r="WXE416" s="464"/>
      <c r="WXF416" s="464"/>
      <c r="WXG416" s="464"/>
      <c r="WXH416" s="464"/>
      <c r="WXI416" s="464"/>
      <c r="WXJ416" s="464"/>
      <c r="WXK416" s="464"/>
      <c r="WXL416" s="464"/>
      <c r="WXM416" s="464"/>
      <c r="WXN416" s="464"/>
      <c r="WXO416" s="464"/>
      <c r="WXP416" s="464"/>
      <c r="WXQ416" s="464"/>
      <c r="WXR416" s="464"/>
      <c r="WXS416" s="464"/>
      <c r="WXT416" s="464"/>
      <c r="WXU416" s="464"/>
      <c r="WXV416" s="464"/>
      <c r="WXW416" s="464"/>
      <c r="WXX416" s="464"/>
      <c r="WXY416" s="464"/>
      <c r="WXZ416" s="464"/>
      <c r="WYA416" s="464"/>
      <c r="WYB416" s="464"/>
      <c r="WYC416" s="464"/>
      <c r="WYD416" s="464"/>
      <c r="WYE416" s="464"/>
      <c r="WYF416" s="464"/>
      <c r="WYG416" s="464"/>
      <c r="WYH416" s="464"/>
      <c r="WYI416" s="464"/>
      <c r="WYJ416" s="464"/>
      <c r="WYK416" s="464"/>
      <c r="WYL416" s="464"/>
      <c r="WYM416" s="464"/>
      <c r="WYN416" s="464"/>
      <c r="WYO416" s="464"/>
      <c r="WYP416" s="464"/>
      <c r="WYQ416" s="464"/>
      <c r="WYR416" s="464"/>
      <c r="WYS416" s="464"/>
      <c r="WYT416" s="464"/>
      <c r="WYU416" s="464"/>
      <c r="WYV416" s="464"/>
      <c r="WYW416" s="464"/>
      <c r="WYX416" s="464"/>
      <c r="WYY416" s="464"/>
      <c r="WYZ416" s="464"/>
      <c r="WZA416" s="464"/>
      <c r="WZB416" s="464"/>
      <c r="WZC416" s="464"/>
      <c r="WZD416" s="464"/>
      <c r="WZE416" s="464"/>
      <c r="WZF416" s="464"/>
      <c r="WZG416" s="464"/>
      <c r="WZH416" s="464"/>
      <c r="WZI416" s="464"/>
      <c r="WZJ416" s="464"/>
      <c r="WZK416" s="464"/>
      <c r="WZL416" s="464"/>
      <c r="WZM416" s="464"/>
      <c r="WZN416" s="464"/>
      <c r="WZO416" s="464"/>
      <c r="WZP416" s="464"/>
      <c r="WZQ416" s="464"/>
      <c r="WZR416" s="464"/>
      <c r="WZS416" s="464"/>
      <c r="WZT416" s="464"/>
      <c r="WZU416" s="464"/>
      <c r="WZV416" s="464"/>
      <c r="WZW416" s="464"/>
      <c r="WZX416" s="464"/>
      <c r="WZY416" s="464"/>
      <c r="WZZ416" s="464"/>
      <c r="XAA416" s="464"/>
      <c r="XAB416" s="464"/>
      <c r="XAC416" s="464"/>
      <c r="XAD416" s="464"/>
      <c r="XAE416" s="464"/>
      <c r="XAF416" s="464"/>
      <c r="XAG416" s="464"/>
      <c r="XAH416" s="464"/>
      <c r="XAI416" s="464"/>
      <c r="XAJ416" s="464"/>
      <c r="XAK416" s="464"/>
      <c r="XAL416" s="464"/>
      <c r="XAM416" s="464"/>
      <c r="XAN416" s="464"/>
      <c r="XAO416" s="464"/>
      <c r="XAP416" s="464"/>
      <c r="XAQ416" s="464"/>
      <c r="XAR416" s="464"/>
      <c r="XAS416" s="464"/>
      <c r="XAT416" s="464"/>
      <c r="XAU416" s="464"/>
      <c r="XAV416" s="464"/>
      <c r="XAW416" s="464"/>
      <c r="XAX416" s="464"/>
      <c r="XAY416" s="464"/>
      <c r="XAZ416" s="464"/>
      <c r="XBA416" s="464"/>
      <c r="XBB416" s="464"/>
      <c r="XBC416" s="464"/>
      <c r="XBD416" s="464"/>
      <c r="XBE416" s="464"/>
      <c r="XBF416" s="464"/>
      <c r="XBG416" s="464"/>
      <c r="XBH416" s="464"/>
      <c r="XBI416" s="464"/>
      <c r="XBJ416" s="464"/>
      <c r="XBK416" s="464"/>
      <c r="XBL416" s="464"/>
      <c r="XBM416" s="464"/>
      <c r="XBN416" s="464"/>
      <c r="XBO416" s="464"/>
      <c r="XBP416" s="464"/>
      <c r="XBQ416" s="464"/>
      <c r="XBR416" s="464"/>
      <c r="XBS416" s="464"/>
      <c r="XBT416" s="464"/>
      <c r="XBU416" s="464"/>
      <c r="XBV416" s="464"/>
      <c r="XBW416" s="464"/>
      <c r="XBX416" s="464"/>
      <c r="XBY416" s="464"/>
      <c r="XBZ416" s="464"/>
      <c r="XCA416" s="464"/>
      <c r="XCB416" s="464"/>
      <c r="XCC416" s="464"/>
      <c r="XCD416" s="464"/>
      <c r="XCE416" s="464"/>
      <c r="XCF416" s="464"/>
      <c r="XCG416" s="464"/>
      <c r="XCH416" s="464"/>
      <c r="XCI416" s="464"/>
      <c r="XCJ416" s="464"/>
      <c r="XCK416" s="464"/>
      <c r="XCL416" s="464"/>
      <c r="XCM416" s="464"/>
      <c r="XCN416" s="464"/>
      <c r="XCO416" s="464"/>
      <c r="XCP416" s="464"/>
      <c r="XCQ416" s="464"/>
      <c r="XCR416" s="464"/>
      <c r="XCS416" s="464"/>
      <c r="XCT416" s="464"/>
      <c r="XCU416" s="464"/>
      <c r="XCV416" s="464"/>
      <c r="XCW416" s="464"/>
      <c r="XCX416" s="464"/>
      <c r="XCY416" s="464"/>
      <c r="XCZ416" s="464"/>
      <c r="XDA416" s="464"/>
      <c r="XDB416" s="464"/>
      <c r="XDC416" s="464"/>
      <c r="XDD416" s="464"/>
      <c r="XDE416" s="464"/>
      <c r="XDF416" s="464"/>
      <c r="XDG416" s="464"/>
      <c r="XDH416" s="464"/>
      <c r="XDI416" s="464"/>
      <c r="XDJ416" s="464"/>
      <c r="XDK416" s="464"/>
      <c r="XDL416" s="464"/>
      <c r="XDM416" s="464"/>
      <c r="XDN416" s="464"/>
      <c r="XDO416" s="464"/>
      <c r="XDP416" s="464"/>
      <c r="XDQ416" s="464"/>
      <c r="XDR416" s="464"/>
      <c r="XDS416" s="464"/>
      <c r="XDT416" s="464"/>
      <c r="XDU416" s="464"/>
      <c r="XDV416" s="464"/>
      <c r="XDW416" s="464"/>
      <c r="XDX416" s="464"/>
      <c r="XDY416" s="464"/>
      <c r="XDZ416" s="464"/>
      <c r="XEA416" s="464"/>
      <c r="XEB416" s="464"/>
      <c r="XEC416" s="464"/>
      <c r="XED416" s="464"/>
      <c r="XEE416" s="464"/>
      <c r="XEF416" s="464"/>
      <c r="XEG416" s="464"/>
      <c r="XEH416" s="464"/>
      <c r="XEI416" s="464"/>
      <c r="XEJ416" s="464"/>
      <c r="XEK416" s="464"/>
      <c r="XEL416" s="464"/>
      <c r="XEM416" s="464"/>
      <c r="XEN416" s="464"/>
      <c r="XEO416" s="464"/>
      <c r="XEP416" s="464"/>
      <c r="XEQ416" s="464"/>
      <c r="XER416" s="464"/>
      <c r="XES416" s="464"/>
      <c r="XET416" s="464"/>
      <c r="XEU416" s="464"/>
      <c r="XEV416" s="464"/>
      <c r="XEW416" s="464"/>
      <c r="XEX416" s="464"/>
      <c r="XEY416" s="464"/>
      <c r="XEZ416" s="464"/>
      <c r="XFA416" s="464"/>
      <c r="XFB416" s="464"/>
      <c r="XFC416" s="464"/>
      <c r="XFD416" s="464"/>
    </row>
    <row r="417" ht="36" customHeight="1" spans="1:5">
      <c r="A417" s="192" t="s">
        <v>832</v>
      </c>
      <c r="B417" s="317" t="s">
        <v>833</v>
      </c>
      <c r="C417" s="448"/>
      <c r="D417" s="448"/>
      <c r="E417" s="449" t="str">
        <f t="shared" si="6"/>
        <v/>
      </c>
    </row>
    <row r="418" ht="36" customHeight="1" spans="1:5">
      <c r="A418" s="192" t="s">
        <v>834</v>
      </c>
      <c r="B418" s="317" t="s">
        <v>835</v>
      </c>
      <c r="C418" s="448"/>
      <c r="D418" s="448"/>
      <c r="E418" s="449" t="str">
        <f t="shared" si="6"/>
        <v/>
      </c>
    </row>
    <row r="419" ht="36" customHeight="1" spans="1:5">
      <c r="A419" s="443" t="s">
        <v>836</v>
      </c>
      <c r="B419" s="314" t="s">
        <v>837</v>
      </c>
      <c r="C419" s="444">
        <v>1189</v>
      </c>
      <c r="D419" s="444">
        <v>86</v>
      </c>
      <c r="E419" s="445">
        <f t="shared" si="6"/>
        <v>-0.9277</v>
      </c>
    </row>
    <row r="420" ht="36" customHeight="1" spans="1:5">
      <c r="A420" s="317">
        <v>2059999</v>
      </c>
      <c r="B420" s="317" t="s">
        <v>838</v>
      </c>
      <c r="C420" s="448"/>
      <c r="D420" s="448">
        <v>86</v>
      </c>
      <c r="E420" s="449" t="str">
        <f t="shared" si="6"/>
        <v/>
      </c>
    </row>
    <row r="421" ht="36" customHeight="1" spans="1:5">
      <c r="A421" s="459" t="s">
        <v>839</v>
      </c>
      <c r="B421" s="188" t="s">
        <v>550</v>
      </c>
      <c r="C421" s="460"/>
      <c r="D421" s="460"/>
      <c r="E421" s="461" t="str">
        <f t="shared" si="6"/>
        <v/>
      </c>
    </row>
    <row r="422" ht="36" customHeight="1" spans="1:5">
      <c r="A422" s="459" t="s">
        <v>840</v>
      </c>
      <c r="B422" s="188" t="s">
        <v>841</v>
      </c>
      <c r="C422" s="460"/>
      <c r="D422" s="460"/>
      <c r="E422" s="461" t="str">
        <f t="shared" si="6"/>
        <v/>
      </c>
    </row>
    <row r="423" ht="36" customHeight="1" spans="1:5">
      <c r="A423" s="443" t="s">
        <v>82</v>
      </c>
      <c r="B423" s="314" t="s">
        <v>83</v>
      </c>
      <c r="C423" s="444">
        <v>11306</v>
      </c>
      <c r="D423" s="444">
        <v>525</v>
      </c>
      <c r="E423" s="445">
        <f t="shared" si="6"/>
        <v>-0.9536</v>
      </c>
    </row>
    <row r="424" ht="36" customHeight="1" spans="1:5">
      <c r="A424" s="443" t="s">
        <v>842</v>
      </c>
      <c r="B424" s="314" t="s">
        <v>843</v>
      </c>
      <c r="C424" s="444">
        <v>471</v>
      </c>
      <c r="D424" s="444">
        <v>442</v>
      </c>
      <c r="E424" s="445">
        <f t="shared" si="6"/>
        <v>-0.0616</v>
      </c>
    </row>
    <row r="425" ht="36" customHeight="1" spans="1:5">
      <c r="A425" s="192" t="s">
        <v>844</v>
      </c>
      <c r="B425" s="317" t="s">
        <v>170</v>
      </c>
      <c r="C425" s="448">
        <v>365</v>
      </c>
      <c r="D425" s="448">
        <v>345</v>
      </c>
      <c r="E425" s="449">
        <f t="shared" si="6"/>
        <v>-0.0548</v>
      </c>
    </row>
    <row r="426" ht="36" customHeight="1" spans="1:5">
      <c r="A426" s="192" t="s">
        <v>845</v>
      </c>
      <c r="B426" s="317" t="s">
        <v>172</v>
      </c>
      <c r="C426" s="448"/>
      <c r="D426" s="448"/>
      <c r="E426" s="449" t="str">
        <f t="shared" si="6"/>
        <v/>
      </c>
    </row>
    <row r="427" ht="36" customHeight="1" spans="1:5">
      <c r="A427" s="192" t="s">
        <v>846</v>
      </c>
      <c r="B427" s="317" t="s">
        <v>174</v>
      </c>
      <c r="C427" s="448"/>
      <c r="D427" s="448"/>
      <c r="E427" s="449" t="str">
        <f t="shared" si="6"/>
        <v/>
      </c>
    </row>
    <row r="428" ht="36" customHeight="1" spans="1:5">
      <c r="A428" s="192" t="s">
        <v>847</v>
      </c>
      <c r="B428" s="317" t="s">
        <v>848</v>
      </c>
      <c r="C428" s="448">
        <v>106</v>
      </c>
      <c r="D428" s="448">
        <v>97</v>
      </c>
      <c r="E428" s="449">
        <f t="shared" si="6"/>
        <v>-0.0849</v>
      </c>
    </row>
    <row r="429" ht="36" customHeight="1" spans="1:5">
      <c r="A429" s="443" t="s">
        <v>849</v>
      </c>
      <c r="B429" s="314" t="s">
        <v>850</v>
      </c>
      <c r="C429" s="444"/>
      <c r="D429" s="444"/>
      <c r="E429" s="445" t="str">
        <f t="shared" si="6"/>
        <v/>
      </c>
    </row>
    <row r="430" ht="36" customHeight="1" spans="1:5">
      <c r="A430" s="192" t="s">
        <v>851</v>
      </c>
      <c r="B430" s="317" t="s">
        <v>852</v>
      </c>
      <c r="C430" s="448"/>
      <c r="D430" s="448"/>
      <c r="E430" s="449" t="str">
        <f t="shared" si="6"/>
        <v/>
      </c>
    </row>
    <row r="431" ht="36" customHeight="1" spans="1:5">
      <c r="A431" s="192" t="s">
        <v>853</v>
      </c>
      <c r="B431" s="317" t="s">
        <v>854</v>
      </c>
      <c r="C431" s="448"/>
      <c r="D431" s="448"/>
      <c r="E431" s="449" t="str">
        <f t="shared" si="6"/>
        <v/>
      </c>
    </row>
    <row r="432" ht="36" customHeight="1" spans="1:5">
      <c r="A432" s="192" t="s">
        <v>855</v>
      </c>
      <c r="B432" s="317" t="s">
        <v>856</v>
      </c>
      <c r="C432" s="448"/>
      <c r="D432" s="448"/>
      <c r="E432" s="449" t="str">
        <f t="shared" si="6"/>
        <v/>
      </c>
    </row>
    <row r="433" ht="36" customHeight="1" spans="1:5">
      <c r="A433" s="192" t="s">
        <v>857</v>
      </c>
      <c r="B433" s="317" t="s">
        <v>858</v>
      </c>
      <c r="C433" s="448"/>
      <c r="D433" s="448"/>
      <c r="E433" s="449" t="str">
        <f t="shared" si="6"/>
        <v/>
      </c>
    </row>
    <row r="434" ht="36" customHeight="1" spans="1:5">
      <c r="A434" s="192" t="s">
        <v>859</v>
      </c>
      <c r="B434" s="317" t="s">
        <v>860</v>
      </c>
      <c r="C434" s="448"/>
      <c r="D434" s="448"/>
      <c r="E434" s="449" t="str">
        <f t="shared" si="6"/>
        <v/>
      </c>
    </row>
    <row r="435" ht="36" customHeight="1" spans="1:5">
      <c r="A435" s="192" t="s">
        <v>861</v>
      </c>
      <c r="B435" s="317" t="s">
        <v>862</v>
      </c>
      <c r="C435" s="448"/>
      <c r="D435" s="448"/>
      <c r="E435" s="449" t="str">
        <f t="shared" si="6"/>
        <v/>
      </c>
    </row>
    <row r="436" ht="36" customHeight="1" spans="1:5">
      <c r="A436" s="458">
        <v>2060208</v>
      </c>
      <c r="B436" s="465" t="s">
        <v>863</v>
      </c>
      <c r="C436" s="448"/>
      <c r="D436" s="448"/>
      <c r="E436" s="449" t="str">
        <f t="shared" si="6"/>
        <v/>
      </c>
    </row>
    <row r="437" ht="36" customHeight="1" spans="1:5">
      <c r="A437" s="192" t="s">
        <v>864</v>
      </c>
      <c r="B437" s="317" t="s">
        <v>865</v>
      </c>
      <c r="C437" s="448"/>
      <c r="D437" s="448"/>
      <c r="E437" s="449" t="str">
        <f t="shared" si="6"/>
        <v/>
      </c>
    </row>
    <row r="438" ht="36" customHeight="1" spans="1:5">
      <c r="A438" s="443" t="s">
        <v>866</v>
      </c>
      <c r="B438" s="314" t="s">
        <v>867</v>
      </c>
      <c r="C438" s="444">
        <v>1805</v>
      </c>
      <c r="D438" s="444"/>
      <c r="E438" s="445">
        <f t="shared" si="6"/>
        <v>-1</v>
      </c>
    </row>
    <row r="439" ht="36" customHeight="1" spans="1:5">
      <c r="A439" s="192" t="s">
        <v>868</v>
      </c>
      <c r="B439" s="317" t="s">
        <v>852</v>
      </c>
      <c r="C439" s="448"/>
      <c r="D439" s="448"/>
      <c r="E439" s="449" t="str">
        <f t="shared" si="6"/>
        <v/>
      </c>
    </row>
    <row r="440" ht="36" customHeight="1" spans="1:5">
      <c r="A440" s="192" t="s">
        <v>869</v>
      </c>
      <c r="B440" s="317" t="s">
        <v>870</v>
      </c>
      <c r="C440" s="448"/>
      <c r="D440" s="448"/>
      <c r="E440" s="449" t="str">
        <f t="shared" si="6"/>
        <v/>
      </c>
    </row>
    <row r="441" ht="36" customHeight="1" spans="1:5">
      <c r="A441" s="192" t="s">
        <v>871</v>
      </c>
      <c r="B441" s="317" t="s">
        <v>872</v>
      </c>
      <c r="C441" s="448"/>
      <c r="D441" s="448"/>
      <c r="E441" s="449" t="str">
        <f t="shared" si="6"/>
        <v/>
      </c>
    </row>
    <row r="442" ht="36" customHeight="1" spans="1:5">
      <c r="A442" s="192" t="s">
        <v>873</v>
      </c>
      <c r="B442" s="317" t="s">
        <v>874</v>
      </c>
      <c r="C442" s="448"/>
      <c r="D442" s="448"/>
      <c r="E442" s="449" t="str">
        <f t="shared" si="6"/>
        <v/>
      </c>
    </row>
    <row r="443" ht="36" customHeight="1" spans="1:5">
      <c r="A443" s="192" t="s">
        <v>875</v>
      </c>
      <c r="B443" s="317" t="s">
        <v>876</v>
      </c>
      <c r="C443" s="448">
        <v>1805</v>
      </c>
      <c r="D443" s="448"/>
      <c r="E443" s="449">
        <f t="shared" si="6"/>
        <v>-1</v>
      </c>
    </row>
    <row r="444" ht="36" customHeight="1" spans="1:5">
      <c r="A444" s="443" t="s">
        <v>877</v>
      </c>
      <c r="B444" s="314" t="s">
        <v>878</v>
      </c>
      <c r="C444" s="444">
        <v>8766</v>
      </c>
      <c r="D444" s="444">
        <v>76</v>
      </c>
      <c r="E444" s="445">
        <f t="shared" si="6"/>
        <v>-0.9913</v>
      </c>
    </row>
    <row r="445" ht="36" customHeight="1" spans="1:5">
      <c r="A445" s="192" t="s">
        <v>879</v>
      </c>
      <c r="B445" s="317" t="s">
        <v>852</v>
      </c>
      <c r="C445" s="448"/>
      <c r="D445" s="448"/>
      <c r="E445" s="449" t="str">
        <f t="shared" si="6"/>
        <v/>
      </c>
    </row>
    <row r="446" ht="36" customHeight="1" spans="1:5">
      <c r="A446" s="192" t="s">
        <v>880</v>
      </c>
      <c r="B446" s="317" t="s">
        <v>881</v>
      </c>
      <c r="C446" s="448"/>
      <c r="D446" s="448"/>
      <c r="E446" s="449" t="str">
        <f t="shared" si="6"/>
        <v/>
      </c>
    </row>
    <row r="447" ht="36" customHeight="1" spans="1:5">
      <c r="A447" s="466">
        <v>2060405</v>
      </c>
      <c r="B447" s="317" t="s">
        <v>882</v>
      </c>
      <c r="C447" s="448"/>
      <c r="D447" s="448"/>
      <c r="E447" s="449" t="str">
        <f t="shared" si="6"/>
        <v/>
      </c>
    </row>
    <row r="448" ht="36" customHeight="1" spans="1:5">
      <c r="A448" s="192" t="s">
        <v>883</v>
      </c>
      <c r="B448" s="317" t="s">
        <v>884</v>
      </c>
      <c r="C448" s="448">
        <v>8766</v>
      </c>
      <c r="D448" s="448">
        <v>76</v>
      </c>
      <c r="E448" s="449">
        <f t="shared" si="6"/>
        <v>-0.9913</v>
      </c>
    </row>
    <row r="449" ht="36" customHeight="1" spans="1:5">
      <c r="A449" s="443" t="s">
        <v>885</v>
      </c>
      <c r="B449" s="314" t="s">
        <v>886</v>
      </c>
      <c r="C449" s="444"/>
      <c r="D449" s="444"/>
      <c r="E449" s="445" t="str">
        <f t="shared" si="6"/>
        <v/>
      </c>
    </row>
    <row r="450" ht="36" customHeight="1" spans="1:5">
      <c r="A450" s="192" t="s">
        <v>887</v>
      </c>
      <c r="B450" s="317" t="s">
        <v>852</v>
      </c>
      <c r="C450" s="448"/>
      <c r="D450" s="448"/>
      <c r="E450" s="449" t="str">
        <f t="shared" si="6"/>
        <v/>
      </c>
    </row>
    <row r="451" ht="36" customHeight="1" spans="1:5">
      <c r="A451" s="192" t="s">
        <v>888</v>
      </c>
      <c r="B451" s="317" t="s">
        <v>889</v>
      </c>
      <c r="C451" s="448"/>
      <c r="D451" s="448"/>
      <c r="E451" s="449" t="str">
        <f t="shared" si="6"/>
        <v/>
      </c>
    </row>
    <row r="452" ht="36" customHeight="1" spans="1:5">
      <c r="A452" s="192" t="s">
        <v>890</v>
      </c>
      <c r="B452" s="317" t="s">
        <v>891</v>
      </c>
      <c r="C452" s="448"/>
      <c r="D452" s="448"/>
      <c r="E452" s="449" t="str">
        <f t="shared" ref="E452:E515" si="7">IF(C452&gt;0,D452/C452-1,IF(C452&lt;0,-(D452/C452-1),""))</f>
        <v/>
      </c>
    </row>
    <row r="453" ht="36" customHeight="1" spans="1:5">
      <c r="A453" s="192" t="s">
        <v>892</v>
      </c>
      <c r="B453" s="317" t="s">
        <v>893</v>
      </c>
      <c r="C453" s="448"/>
      <c r="D453" s="448"/>
      <c r="E453" s="449" t="str">
        <f t="shared" si="7"/>
        <v/>
      </c>
    </row>
    <row r="454" ht="36" customHeight="1" spans="1:5">
      <c r="A454" s="443" t="s">
        <v>894</v>
      </c>
      <c r="B454" s="314" t="s">
        <v>895</v>
      </c>
      <c r="C454" s="444"/>
      <c r="D454" s="444"/>
      <c r="E454" s="445" t="str">
        <f t="shared" si="7"/>
        <v/>
      </c>
    </row>
    <row r="455" ht="36" customHeight="1" spans="1:5">
      <c r="A455" s="192" t="s">
        <v>896</v>
      </c>
      <c r="B455" s="317" t="s">
        <v>897</v>
      </c>
      <c r="C455" s="448"/>
      <c r="D455" s="448"/>
      <c r="E455" s="449" t="str">
        <f t="shared" si="7"/>
        <v/>
      </c>
    </row>
    <row r="456" ht="36" customHeight="1" spans="1:5">
      <c r="A456" s="192" t="s">
        <v>898</v>
      </c>
      <c r="B456" s="317" t="s">
        <v>899</v>
      </c>
      <c r="C456" s="448"/>
      <c r="D456" s="448"/>
      <c r="E456" s="449" t="str">
        <f t="shared" si="7"/>
        <v/>
      </c>
    </row>
    <row r="457" ht="36" customHeight="1" spans="1:5">
      <c r="A457" s="192" t="s">
        <v>900</v>
      </c>
      <c r="B457" s="317" t="s">
        <v>901</v>
      </c>
      <c r="C457" s="448"/>
      <c r="D457" s="448"/>
      <c r="E457" s="449" t="str">
        <f t="shared" si="7"/>
        <v/>
      </c>
    </row>
    <row r="458" ht="36" customHeight="1" spans="1:5">
      <c r="A458" s="192" t="s">
        <v>902</v>
      </c>
      <c r="B458" s="317" t="s">
        <v>903</v>
      </c>
      <c r="C458" s="448"/>
      <c r="D458" s="448"/>
      <c r="E458" s="449" t="str">
        <f t="shared" si="7"/>
        <v/>
      </c>
    </row>
    <row r="459" ht="36" customHeight="1" spans="1:5">
      <c r="A459" s="443" t="s">
        <v>904</v>
      </c>
      <c r="B459" s="314" t="s">
        <v>905</v>
      </c>
      <c r="C459" s="444">
        <v>264</v>
      </c>
      <c r="D459" s="444">
        <v>8</v>
      </c>
      <c r="E459" s="445">
        <f t="shared" si="7"/>
        <v>-0.9697</v>
      </c>
    </row>
    <row r="460" ht="36" customHeight="1" spans="1:5">
      <c r="A460" s="192" t="s">
        <v>906</v>
      </c>
      <c r="B460" s="317" t="s">
        <v>852</v>
      </c>
      <c r="C460" s="448"/>
      <c r="D460" s="448"/>
      <c r="E460" s="449" t="str">
        <f t="shared" si="7"/>
        <v/>
      </c>
    </row>
    <row r="461" ht="36" customHeight="1" spans="1:5">
      <c r="A461" s="192" t="s">
        <v>907</v>
      </c>
      <c r="B461" s="317" t="s">
        <v>908</v>
      </c>
      <c r="C461" s="448">
        <v>159</v>
      </c>
      <c r="D461" s="448">
        <v>8</v>
      </c>
      <c r="E461" s="449">
        <f t="shared" si="7"/>
        <v>-0.9497</v>
      </c>
    </row>
    <row r="462" ht="36" customHeight="1" spans="1:5">
      <c r="A462" s="192" t="s">
        <v>909</v>
      </c>
      <c r="B462" s="317" t="s">
        <v>910</v>
      </c>
      <c r="C462" s="448">
        <v>10</v>
      </c>
      <c r="D462" s="448"/>
      <c r="E462" s="449">
        <f t="shared" si="7"/>
        <v>-1</v>
      </c>
    </row>
    <row r="463" ht="36" customHeight="1" spans="1:5">
      <c r="A463" s="192" t="s">
        <v>911</v>
      </c>
      <c r="B463" s="317" t="s">
        <v>912</v>
      </c>
      <c r="C463" s="448"/>
      <c r="D463" s="448"/>
      <c r="E463" s="449" t="str">
        <f t="shared" si="7"/>
        <v/>
      </c>
    </row>
    <row r="464" ht="36" customHeight="1" spans="1:5">
      <c r="A464" s="192" t="s">
        <v>913</v>
      </c>
      <c r="B464" s="317" t="s">
        <v>914</v>
      </c>
      <c r="C464" s="448"/>
      <c r="D464" s="448"/>
      <c r="E464" s="449" t="str">
        <f t="shared" si="7"/>
        <v/>
      </c>
    </row>
    <row r="465" ht="36" customHeight="1" spans="1:5">
      <c r="A465" s="192" t="s">
        <v>915</v>
      </c>
      <c r="B465" s="317" t="s">
        <v>916</v>
      </c>
      <c r="C465" s="448">
        <v>95</v>
      </c>
      <c r="D465" s="448"/>
      <c r="E465" s="449">
        <f t="shared" si="7"/>
        <v>-1</v>
      </c>
    </row>
    <row r="466" ht="36" customHeight="1" spans="1:5">
      <c r="A466" s="443" t="s">
        <v>917</v>
      </c>
      <c r="B466" s="314" t="s">
        <v>918</v>
      </c>
      <c r="C466" s="444"/>
      <c r="D466" s="444"/>
      <c r="E466" s="445" t="str">
        <f t="shared" si="7"/>
        <v/>
      </c>
    </row>
    <row r="467" ht="36" customHeight="1" spans="1:5">
      <c r="A467" s="192" t="s">
        <v>919</v>
      </c>
      <c r="B467" s="317" t="s">
        <v>920</v>
      </c>
      <c r="C467" s="448"/>
      <c r="D467" s="448"/>
      <c r="E467" s="449" t="str">
        <f t="shared" si="7"/>
        <v/>
      </c>
    </row>
    <row r="468" ht="36" customHeight="1" spans="1:5">
      <c r="A468" s="192" t="s">
        <v>921</v>
      </c>
      <c r="B468" s="317" t="s">
        <v>922</v>
      </c>
      <c r="C468" s="448"/>
      <c r="D468" s="448"/>
      <c r="E468" s="449" t="str">
        <f t="shared" si="7"/>
        <v/>
      </c>
    </row>
    <row r="469" ht="36" customHeight="1" spans="1:5">
      <c r="A469" s="192" t="s">
        <v>923</v>
      </c>
      <c r="B469" s="317" t="s">
        <v>924</v>
      </c>
      <c r="C469" s="448"/>
      <c r="D469" s="448"/>
      <c r="E469" s="449" t="str">
        <f t="shared" si="7"/>
        <v/>
      </c>
    </row>
    <row r="470" ht="36" customHeight="1" spans="1:5">
      <c r="A470" s="443" t="s">
        <v>925</v>
      </c>
      <c r="B470" s="314" t="s">
        <v>926</v>
      </c>
      <c r="C470" s="444"/>
      <c r="D470" s="444"/>
      <c r="E470" s="445" t="str">
        <f t="shared" si="7"/>
        <v/>
      </c>
    </row>
    <row r="471" ht="36" customHeight="1" spans="1:5">
      <c r="A471" s="192" t="s">
        <v>927</v>
      </c>
      <c r="B471" s="317" t="s">
        <v>928</v>
      </c>
      <c r="C471" s="448"/>
      <c r="D471" s="448"/>
      <c r="E471" s="449" t="str">
        <f t="shared" si="7"/>
        <v/>
      </c>
    </row>
    <row r="472" ht="36" customHeight="1" spans="1:5">
      <c r="A472" s="192" t="s">
        <v>929</v>
      </c>
      <c r="B472" s="317" t="s">
        <v>930</v>
      </c>
      <c r="C472" s="448"/>
      <c r="D472" s="448"/>
      <c r="E472" s="449" t="str">
        <f t="shared" si="7"/>
        <v/>
      </c>
    </row>
    <row r="473" ht="36" customHeight="1" spans="1:5">
      <c r="A473" s="192" t="s">
        <v>931</v>
      </c>
      <c r="B473" s="317" t="s">
        <v>932</v>
      </c>
      <c r="C473" s="448"/>
      <c r="D473" s="448"/>
      <c r="E473" s="449" t="str">
        <f t="shared" si="7"/>
        <v/>
      </c>
    </row>
    <row r="474" ht="36" customHeight="1" spans="1:5">
      <c r="A474" s="443" t="s">
        <v>933</v>
      </c>
      <c r="B474" s="314" t="s">
        <v>934</v>
      </c>
      <c r="C474" s="444"/>
      <c r="D474" s="444"/>
      <c r="E474" s="445" t="str">
        <f t="shared" si="7"/>
        <v/>
      </c>
    </row>
    <row r="475" ht="36" customHeight="1" spans="1:5">
      <c r="A475" s="192" t="s">
        <v>935</v>
      </c>
      <c r="B475" s="317" t="s">
        <v>936</v>
      </c>
      <c r="C475" s="448"/>
      <c r="D475" s="448"/>
      <c r="E475" s="449" t="str">
        <f t="shared" si="7"/>
        <v/>
      </c>
    </row>
    <row r="476" ht="36" customHeight="1" spans="1:5">
      <c r="A476" s="192" t="s">
        <v>937</v>
      </c>
      <c r="B476" s="317" t="s">
        <v>938</v>
      </c>
      <c r="C476" s="448"/>
      <c r="D476" s="448"/>
      <c r="E476" s="449" t="str">
        <f t="shared" si="7"/>
        <v/>
      </c>
    </row>
    <row r="477" ht="36" customHeight="1" spans="1:5">
      <c r="A477" s="192" t="s">
        <v>939</v>
      </c>
      <c r="B477" s="317" t="s">
        <v>940</v>
      </c>
      <c r="C477" s="448"/>
      <c r="D477" s="448"/>
      <c r="E477" s="449" t="str">
        <f t="shared" si="7"/>
        <v/>
      </c>
    </row>
    <row r="478" ht="36" customHeight="1" spans="1:5">
      <c r="A478" s="192" t="s">
        <v>941</v>
      </c>
      <c r="B478" s="317" t="s">
        <v>942</v>
      </c>
      <c r="C478" s="448"/>
      <c r="D478" s="448"/>
      <c r="E478" s="449" t="str">
        <f t="shared" si="7"/>
        <v/>
      </c>
    </row>
    <row r="479" ht="36" customHeight="1" spans="1:5">
      <c r="A479" s="443" t="s">
        <v>943</v>
      </c>
      <c r="B479" s="188" t="s">
        <v>550</v>
      </c>
      <c r="C479" s="460"/>
      <c r="D479" s="460"/>
      <c r="E479" s="461" t="str">
        <f t="shared" si="7"/>
        <v/>
      </c>
    </row>
    <row r="480" ht="36" customHeight="1" spans="1:5">
      <c r="A480" s="443" t="s">
        <v>84</v>
      </c>
      <c r="B480" s="314" t="s">
        <v>85</v>
      </c>
      <c r="C480" s="444">
        <v>3971</v>
      </c>
      <c r="D480" s="444">
        <v>1297</v>
      </c>
      <c r="E480" s="445">
        <f t="shared" si="7"/>
        <v>-0.6734</v>
      </c>
    </row>
    <row r="481" ht="36" customHeight="1" spans="1:5">
      <c r="A481" s="443" t="s">
        <v>944</v>
      </c>
      <c r="B481" s="314" t="s">
        <v>945</v>
      </c>
      <c r="C481" s="444">
        <v>2797</v>
      </c>
      <c r="D481" s="444">
        <v>1162</v>
      </c>
      <c r="E481" s="445">
        <f t="shared" si="7"/>
        <v>-0.5846</v>
      </c>
    </row>
    <row r="482" ht="36" customHeight="1" spans="1:5">
      <c r="A482" s="192" t="s">
        <v>946</v>
      </c>
      <c r="B482" s="317" t="s">
        <v>170</v>
      </c>
      <c r="C482" s="448">
        <v>466</v>
      </c>
      <c r="D482" s="448">
        <v>466</v>
      </c>
      <c r="E482" s="449">
        <f t="shared" si="7"/>
        <v>0</v>
      </c>
    </row>
    <row r="483" ht="36" customHeight="1" spans="1:5">
      <c r="A483" s="192" t="s">
        <v>947</v>
      </c>
      <c r="B483" s="317" t="s">
        <v>172</v>
      </c>
      <c r="C483" s="448"/>
      <c r="D483" s="448"/>
      <c r="E483" s="449" t="str">
        <f t="shared" si="7"/>
        <v/>
      </c>
    </row>
    <row r="484" ht="36" customHeight="1" spans="1:5">
      <c r="A484" s="192" t="s">
        <v>948</v>
      </c>
      <c r="B484" s="317" t="s">
        <v>174</v>
      </c>
      <c r="C484" s="448"/>
      <c r="D484" s="448"/>
      <c r="E484" s="449" t="str">
        <f t="shared" si="7"/>
        <v/>
      </c>
    </row>
    <row r="485" ht="36" customHeight="1" spans="1:5">
      <c r="A485" s="192" t="s">
        <v>949</v>
      </c>
      <c r="B485" s="317" t="s">
        <v>950</v>
      </c>
      <c r="C485" s="448">
        <v>103</v>
      </c>
      <c r="D485" s="448">
        <v>33</v>
      </c>
      <c r="E485" s="449">
        <f t="shared" si="7"/>
        <v>-0.6796</v>
      </c>
    </row>
    <row r="486" ht="36" customHeight="1" spans="1:5">
      <c r="A486" s="192" t="s">
        <v>951</v>
      </c>
      <c r="B486" s="317" t="s">
        <v>952</v>
      </c>
      <c r="C486" s="448"/>
      <c r="D486" s="448"/>
      <c r="E486" s="449" t="str">
        <f t="shared" si="7"/>
        <v/>
      </c>
    </row>
    <row r="487" ht="36" customHeight="1" spans="1:5">
      <c r="A487" s="192" t="s">
        <v>953</v>
      </c>
      <c r="B487" s="317" t="s">
        <v>954</v>
      </c>
      <c r="C487" s="448"/>
      <c r="D487" s="448"/>
      <c r="E487" s="449" t="str">
        <f t="shared" si="7"/>
        <v/>
      </c>
    </row>
    <row r="488" ht="36" customHeight="1" spans="1:5">
      <c r="A488" s="192" t="s">
        <v>955</v>
      </c>
      <c r="B488" s="317" t="s">
        <v>956</v>
      </c>
      <c r="C488" s="448"/>
      <c r="D488" s="448"/>
      <c r="E488" s="449" t="str">
        <f t="shared" si="7"/>
        <v/>
      </c>
    </row>
    <row r="489" ht="36" customHeight="1" spans="1:5">
      <c r="A489" s="192" t="s">
        <v>957</v>
      </c>
      <c r="B489" s="317" t="s">
        <v>958</v>
      </c>
      <c r="C489" s="448">
        <v>9</v>
      </c>
      <c r="D489" s="448">
        <v>15</v>
      </c>
      <c r="E489" s="449">
        <f t="shared" si="7"/>
        <v>0.6667</v>
      </c>
    </row>
    <row r="490" ht="36" customHeight="1" spans="1:5">
      <c r="A490" s="192" t="s">
        <v>959</v>
      </c>
      <c r="B490" s="317" t="s">
        <v>960</v>
      </c>
      <c r="C490" s="448">
        <v>1412</v>
      </c>
      <c r="D490" s="448">
        <v>511</v>
      </c>
      <c r="E490" s="449">
        <f t="shared" si="7"/>
        <v>-0.6381</v>
      </c>
    </row>
    <row r="491" ht="36" customHeight="1" spans="1:5">
      <c r="A491" s="192" t="s">
        <v>961</v>
      </c>
      <c r="B491" s="317" t="s">
        <v>962</v>
      </c>
      <c r="C491" s="448"/>
      <c r="D491" s="448"/>
      <c r="E491" s="449" t="str">
        <f t="shared" si="7"/>
        <v/>
      </c>
    </row>
    <row r="492" ht="36" customHeight="1" spans="1:5">
      <c r="A492" s="192" t="s">
        <v>963</v>
      </c>
      <c r="B492" s="317" t="s">
        <v>964</v>
      </c>
      <c r="C492" s="448">
        <v>2</v>
      </c>
      <c r="D492" s="448"/>
      <c r="E492" s="449">
        <f t="shared" si="7"/>
        <v>-1</v>
      </c>
    </row>
    <row r="493" ht="36" customHeight="1" spans="1:5">
      <c r="A493" s="192" t="s">
        <v>965</v>
      </c>
      <c r="B493" s="317" t="s">
        <v>966</v>
      </c>
      <c r="C493" s="448">
        <v>97</v>
      </c>
      <c r="D493" s="448">
        <v>20</v>
      </c>
      <c r="E493" s="449">
        <f t="shared" si="7"/>
        <v>-0.7938</v>
      </c>
    </row>
    <row r="494" ht="36" customHeight="1" spans="1:5">
      <c r="A494" s="192" t="s">
        <v>967</v>
      </c>
      <c r="B494" s="317" t="s">
        <v>968</v>
      </c>
      <c r="C494" s="448">
        <v>95</v>
      </c>
      <c r="D494" s="448">
        <v>5</v>
      </c>
      <c r="E494" s="449">
        <f t="shared" si="7"/>
        <v>-0.9474</v>
      </c>
    </row>
    <row r="495" ht="36" customHeight="1" spans="1:5">
      <c r="A495" s="192" t="s">
        <v>969</v>
      </c>
      <c r="B495" s="317" t="s">
        <v>970</v>
      </c>
      <c r="C495" s="448">
        <v>175</v>
      </c>
      <c r="D495" s="448">
        <v>8</v>
      </c>
      <c r="E495" s="449">
        <f t="shared" si="7"/>
        <v>-0.9543</v>
      </c>
    </row>
    <row r="496" ht="36" customHeight="1" spans="1:5">
      <c r="A496" s="192" t="s">
        <v>971</v>
      </c>
      <c r="B496" s="317" t="s">
        <v>972</v>
      </c>
      <c r="C496" s="448">
        <v>438</v>
      </c>
      <c r="D496" s="448">
        <v>104</v>
      </c>
      <c r="E496" s="449">
        <f t="shared" si="7"/>
        <v>-0.7626</v>
      </c>
    </row>
    <row r="497" ht="36" customHeight="1" spans="1:5">
      <c r="A497" s="443" t="s">
        <v>973</v>
      </c>
      <c r="B497" s="314" t="s">
        <v>974</v>
      </c>
      <c r="C497" s="444">
        <v>514</v>
      </c>
      <c r="D497" s="444">
        <v>29</v>
      </c>
      <c r="E497" s="445">
        <f t="shared" si="7"/>
        <v>-0.9436</v>
      </c>
    </row>
    <row r="498" ht="36" customHeight="1" spans="1:5">
      <c r="A498" s="192" t="s">
        <v>975</v>
      </c>
      <c r="B498" s="317" t="s">
        <v>170</v>
      </c>
      <c r="C498" s="448"/>
      <c r="D498" s="448"/>
      <c r="E498" s="449" t="str">
        <f t="shared" si="7"/>
        <v/>
      </c>
    </row>
    <row r="499" ht="36" customHeight="1" spans="1:5">
      <c r="A499" s="192" t="s">
        <v>976</v>
      </c>
      <c r="B499" s="317" t="s">
        <v>172</v>
      </c>
      <c r="C499" s="448"/>
      <c r="D499" s="448"/>
      <c r="E499" s="449" t="str">
        <f t="shared" si="7"/>
        <v/>
      </c>
    </row>
    <row r="500" ht="36" customHeight="1" spans="1:5">
      <c r="A500" s="192" t="s">
        <v>977</v>
      </c>
      <c r="B500" s="317" t="s">
        <v>174</v>
      </c>
      <c r="C500" s="448"/>
      <c r="D500" s="448"/>
      <c r="E500" s="449" t="str">
        <f t="shared" si="7"/>
        <v/>
      </c>
    </row>
    <row r="501" ht="36" customHeight="1" spans="1:5">
      <c r="A501" s="192" t="s">
        <v>978</v>
      </c>
      <c r="B501" s="317" t="s">
        <v>979</v>
      </c>
      <c r="C501" s="448">
        <v>514</v>
      </c>
      <c r="D501" s="448">
        <v>29</v>
      </c>
      <c r="E501" s="449">
        <f t="shared" si="7"/>
        <v>-0.9436</v>
      </c>
    </row>
    <row r="502" ht="36" customHeight="1" spans="1:5">
      <c r="A502" s="192" t="s">
        <v>980</v>
      </c>
      <c r="B502" s="317" t="s">
        <v>981</v>
      </c>
      <c r="C502" s="448"/>
      <c r="D502" s="448"/>
      <c r="E502" s="449" t="str">
        <f t="shared" si="7"/>
        <v/>
      </c>
    </row>
    <row r="503" ht="36" customHeight="1" spans="1:5">
      <c r="A503" s="192" t="s">
        <v>982</v>
      </c>
      <c r="B503" s="317" t="s">
        <v>983</v>
      </c>
      <c r="C503" s="448"/>
      <c r="D503" s="448"/>
      <c r="E503" s="449" t="str">
        <f t="shared" si="7"/>
        <v/>
      </c>
    </row>
    <row r="504" ht="36" customHeight="1" spans="1:5">
      <c r="A504" s="192" t="s">
        <v>984</v>
      </c>
      <c r="B504" s="317" t="s">
        <v>985</v>
      </c>
      <c r="C504" s="448"/>
      <c r="D504" s="448"/>
      <c r="E504" s="449" t="str">
        <f t="shared" si="7"/>
        <v/>
      </c>
    </row>
    <row r="505" ht="36" customHeight="1" spans="1:5">
      <c r="A505" s="443" t="s">
        <v>986</v>
      </c>
      <c r="B505" s="314" t="s">
        <v>987</v>
      </c>
      <c r="C505" s="444">
        <v>548</v>
      </c>
      <c r="D505" s="444">
        <v>20</v>
      </c>
      <c r="E505" s="445">
        <f t="shared" si="7"/>
        <v>-0.9635</v>
      </c>
    </row>
    <row r="506" ht="36" customHeight="1" spans="1:5">
      <c r="A506" s="192" t="s">
        <v>988</v>
      </c>
      <c r="B506" s="317" t="s">
        <v>170</v>
      </c>
      <c r="C506" s="448"/>
      <c r="D506" s="448"/>
      <c r="E506" s="449" t="str">
        <f t="shared" si="7"/>
        <v/>
      </c>
    </row>
    <row r="507" ht="36" customHeight="1" spans="1:5">
      <c r="A507" s="192" t="s">
        <v>989</v>
      </c>
      <c r="B507" s="317" t="s">
        <v>172</v>
      </c>
      <c r="C507" s="448"/>
      <c r="D507" s="448"/>
      <c r="E507" s="449" t="str">
        <f t="shared" si="7"/>
        <v/>
      </c>
    </row>
    <row r="508" ht="36" customHeight="1" spans="1:5">
      <c r="A508" s="192" t="s">
        <v>990</v>
      </c>
      <c r="B508" s="317" t="s">
        <v>174</v>
      </c>
      <c r="C508" s="448"/>
      <c r="D508" s="448"/>
      <c r="E508" s="449" t="str">
        <f t="shared" si="7"/>
        <v/>
      </c>
    </row>
    <row r="509" ht="36" customHeight="1" spans="1:5">
      <c r="A509" s="192" t="s">
        <v>991</v>
      </c>
      <c r="B509" s="317" t="s">
        <v>992</v>
      </c>
      <c r="C509" s="448"/>
      <c r="D509" s="448"/>
      <c r="E509" s="449" t="str">
        <f t="shared" si="7"/>
        <v/>
      </c>
    </row>
    <row r="510" ht="36" customHeight="1" spans="1:5">
      <c r="A510" s="192" t="s">
        <v>993</v>
      </c>
      <c r="B510" s="317" t="s">
        <v>994</v>
      </c>
      <c r="C510" s="448">
        <v>46</v>
      </c>
      <c r="D510" s="448"/>
      <c r="E510" s="449">
        <f t="shared" si="7"/>
        <v>-1</v>
      </c>
    </row>
    <row r="511" ht="36" customHeight="1" spans="1:5">
      <c r="A511" s="192" t="s">
        <v>995</v>
      </c>
      <c r="B511" s="317" t="s">
        <v>996</v>
      </c>
      <c r="C511" s="448"/>
      <c r="D511" s="448"/>
      <c r="E511" s="449" t="str">
        <f t="shared" si="7"/>
        <v/>
      </c>
    </row>
    <row r="512" ht="36" customHeight="1" spans="1:5">
      <c r="A512" s="192" t="s">
        <v>997</v>
      </c>
      <c r="B512" s="317" t="s">
        <v>998</v>
      </c>
      <c r="C512" s="448"/>
      <c r="D512" s="448"/>
      <c r="E512" s="449" t="str">
        <f t="shared" si="7"/>
        <v/>
      </c>
    </row>
    <row r="513" ht="36" customHeight="1" spans="1:5">
      <c r="A513" s="192" t="s">
        <v>999</v>
      </c>
      <c r="B513" s="317" t="s">
        <v>1000</v>
      </c>
      <c r="C513" s="448">
        <v>405</v>
      </c>
      <c r="D513" s="448">
        <v>20</v>
      </c>
      <c r="E513" s="449">
        <f t="shared" si="7"/>
        <v>-0.9506</v>
      </c>
    </row>
    <row r="514" ht="36" customHeight="1" spans="1:5">
      <c r="A514" s="192" t="s">
        <v>1001</v>
      </c>
      <c r="B514" s="317" t="s">
        <v>1002</v>
      </c>
      <c r="C514" s="448"/>
      <c r="D514" s="448"/>
      <c r="E514" s="449" t="str">
        <f t="shared" si="7"/>
        <v/>
      </c>
    </row>
    <row r="515" ht="36" customHeight="1" spans="1:5">
      <c r="A515" s="192" t="s">
        <v>1003</v>
      </c>
      <c r="B515" s="317" t="s">
        <v>1004</v>
      </c>
      <c r="C515" s="448">
        <v>97</v>
      </c>
      <c r="D515" s="448"/>
      <c r="E515" s="449">
        <f t="shared" si="7"/>
        <v>-1</v>
      </c>
    </row>
    <row r="516" ht="36" customHeight="1" spans="1:5">
      <c r="A516" s="443" t="s">
        <v>1005</v>
      </c>
      <c r="B516" s="314" t="s">
        <v>1006</v>
      </c>
      <c r="C516" s="444"/>
      <c r="D516" s="444"/>
      <c r="E516" s="445" t="str">
        <f t="shared" ref="E516:E579" si="8">IF(C516&gt;0,D516/C516-1,IF(C516&lt;0,-(D516/C516-1),""))</f>
        <v/>
      </c>
    </row>
    <row r="517" ht="36" customHeight="1" spans="1:5">
      <c r="A517" s="192" t="s">
        <v>1007</v>
      </c>
      <c r="B517" s="317" t="s">
        <v>170</v>
      </c>
      <c r="C517" s="448"/>
      <c r="D517" s="448"/>
      <c r="E517" s="449" t="str">
        <f t="shared" si="8"/>
        <v/>
      </c>
    </row>
    <row r="518" ht="36" customHeight="1" spans="1:5">
      <c r="A518" s="192" t="s">
        <v>1008</v>
      </c>
      <c r="B518" s="317" t="s">
        <v>172</v>
      </c>
      <c r="C518" s="448"/>
      <c r="D518" s="448"/>
      <c r="E518" s="449" t="str">
        <f t="shared" si="8"/>
        <v/>
      </c>
    </row>
    <row r="519" ht="36" customHeight="1" spans="1:5">
      <c r="A519" s="192" t="s">
        <v>1009</v>
      </c>
      <c r="B519" s="317" t="s">
        <v>174</v>
      </c>
      <c r="C519" s="448"/>
      <c r="D519" s="448"/>
      <c r="E519" s="449" t="str">
        <f t="shared" si="8"/>
        <v/>
      </c>
    </row>
    <row r="520" ht="36" customHeight="1" spans="1:5">
      <c r="A520" s="192" t="s">
        <v>1010</v>
      </c>
      <c r="B520" s="317" t="s">
        <v>1011</v>
      </c>
      <c r="C520" s="448"/>
      <c r="D520" s="448"/>
      <c r="E520" s="449" t="str">
        <f t="shared" si="8"/>
        <v/>
      </c>
    </row>
    <row r="521" ht="36" customHeight="1" spans="1:5">
      <c r="A521" s="192" t="s">
        <v>1012</v>
      </c>
      <c r="B521" s="317" t="s">
        <v>1013</v>
      </c>
      <c r="C521" s="448"/>
      <c r="D521" s="448"/>
      <c r="E521" s="449" t="str">
        <f t="shared" si="8"/>
        <v/>
      </c>
    </row>
    <row r="522" ht="36" customHeight="1" spans="1:5">
      <c r="A522" s="192" t="s">
        <v>1014</v>
      </c>
      <c r="B522" s="317" t="s">
        <v>1015</v>
      </c>
      <c r="C522" s="448"/>
      <c r="D522" s="448"/>
      <c r="E522" s="449" t="str">
        <f t="shared" si="8"/>
        <v/>
      </c>
    </row>
    <row r="523" ht="36" customHeight="1" spans="1:5">
      <c r="A523" s="192" t="s">
        <v>1016</v>
      </c>
      <c r="B523" s="317" t="s">
        <v>1017</v>
      </c>
      <c r="C523" s="448"/>
      <c r="D523" s="448"/>
      <c r="E523" s="449" t="str">
        <f t="shared" si="8"/>
        <v/>
      </c>
    </row>
    <row r="524" ht="36" customHeight="1" spans="1:5">
      <c r="A524" s="192" t="s">
        <v>1018</v>
      </c>
      <c r="B524" s="317" t="s">
        <v>1019</v>
      </c>
      <c r="C524" s="448"/>
      <c r="D524" s="448"/>
      <c r="E524" s="449" t="str">
        <f t="shared" si="8"/>
        <v/>
      </c>
    </row>
    <row r="525" ht="36" customHeight="1" spans="1:5">
      <c r="A525" s="443" t="s">
        <v>1020</v>
      </c>
      <c r="B525" s="314" t="s">
        <v>1021</v>
      </c>
      <c r="C525" s="444"/>
      <c r="D525" s="444"/>
      <c r="E525" s="445" t="str">
        <f t="shared" si="8"/>
        <v/>
      </c>
    </row>
    <row r="526" ht="36" customHeight="1" spans="1:5">
      <c r="A526" s="192" t="s">
        <v>1022</v>
      </c>
      <c r="B526" s="317" t="s">
        <v>170</v>
      </c>
      <c r="C526" s="448"/>
      <c r="D526" s="448"/>
      <c r="E526" s="449" t="str">
        <f t="shared" si="8"/>
        <v/>
      </c>
    </row>
    <row r="527" ht="36" customHeight="1" spans="1:5">
      <c r="A527" s="192" t="s">
        <v>1023</v>
      </c>
      <c r="B527" s="317" t="s">
        <v>172</v>
      </c>
      <c r="C527" s="448"/>
      <c r="D527" s="448"/>
      <c r="E527" s="449" t="str">
        <f t="shared" si="8"/>
        <v/>
      </c>
    </row>
    <row r="528" ht="36" customHeight="1" spans="1:5">
      <c r="A528" s="192" t="s">
        <v>1024</v>
      </c>
      <c r="B528" s="317" t="s">
        <v>174</v>
      </c>
      <c r="C528" s="448"/>
      <c r="D528" s="448"/>
      <c r="E528" s="449" t="str">
        <f t="shared" si="8"/>
        <v/>
      </c>
    </row>
    <row r="529" ht="36" customHeight="1" spans="1:5">
      <c r="A529" s="192" t="s">
        <v>1025</v>
      </c>
      <c r="B529" s="317" t="s">
        <v>1026</v>
      </c>
      <c r="C529" s="448"/>
      <c r="D529" s="448"/>
      <c r="E529" s="449" t="str">
        <f t="shared" si="8"/>
        <v/>
      </c>
    </row>
    <row r="530" ht="36" customHeight="1" spans="1:5">
      <c r="A530" s="192" t="s">
        <v>1027</v>
      </c>
      <c r="B530" s="317" t="s">
        <v>1028</v>
      </c>
      <c r="C530" s="448"/>
      <c r="D530" s="448"/>
      <c r="E530" s="449" t="str">
        <f t="shared" si="8"/>
        <v/>
      </c>
    </row>
    <row r="531" ht="36" customHeight="1" spans="1:5">
      <c r="A531" s="192" t="s">
        <v>1029</v>
      </c>
      <c r="B531" s="317" t="s">
        <v>1030</v>
      </c>
      <c r="C531" s="448"/>
      <c r="D531" s="448"/>
      <c r="E531" s="449" t="str">
        <f t="shared" si="8"/>
        <v/>
      </c>
    </row>
    <row r="532" ht="36" customHeight="1" spans="1:5">
      <c r="A532" s="466" t="s">
        <v>1031</v>
      </c>
      <c r="B532" s="317" t="s">
        <v>1032</v>
      </c>
      <c r="C532" s="448"/>
      <c r="D532" s="448"/>
      <c r="E532" s="449" t="str">
        <f t="shared" si="8"/>
        <v/>
      </c>
    </row>
    <row r="533" ht="36" customHeight="1" spans="1:5">
      <c r="A533" s="466" t="s">
        <v>1033</v>
      </c>
      <c r="B533" s="317" t="s">
        <v>1034</v>
      </c>
      <c r="C533" s="448"/>
      <c r="D533" s="448"/>
      <c r="E533" s="449" t="str">
        <f t="shared" si="8"/>
        <v/>
      </c>
    </row>
    <row r="534" ht="36" customHeight="1" spans="1:5">
      <c r="A534" s="192" t="s">
        <v>1035</v>
      </c>
      <c r="B534" s="317" t="s">
        <v>1036</v>
      </c>
      <c r="C534" s="448"/>
      <c r="D534" s="448"/>
      <c r="E534" s="449" t="str">
        <f t="shared" si="8"/>
        <v/>
      </c>
    </row>
    <row r="535" ht="36" customHeight="1" spans="1:5">
      <c r="A535" s="443" t="s">
        <v>1037</v>
      </c>
      <c r="B535" s="314" t="s">
        <v>1038</v>
      </c>
      <c r="C535" s="444">
        <v>112</v>
      </c>
      <c r="D535" s="444">
        <v>85</v>
      </c>
      <c r="E535" s="445">
        <f t="shared" si="8"/>
        <v>-0.2411</v>
      </c>
    </row>
    <row r="536" ht="36" customHeight="1" spans="1:5">
      <c r="A536" s="192" t="s">
        <v>1039</v>
      </c>
      <c r="B536" s="317" t="s">
        <v>1040</v>
      </c>
      <c r="C536" s="448"/>
      <c r="D536" s="448"/>
      <c r="E536" s="449" t="str">
        <f t="shared" si="8"/>
        <v/>
      </c>
    </row>
    <row r="537" ht="36" customHeight="1" spans="1:5">
      <c r="A537" s="192" t="s">
        <v>1041</v>
      </c>
      <c r="B537" s="317" t="s">
        <v>1042</v>
      </c>
      <c r="C537" s="448"/>
      <c r="D537" s="448"/>
      <c r="E537" s="449" t="str">
        <f t="shared" si="8"/>
        <v/>
      </c>
    </row>
    <row r="538" ht="36" customHeight="1" spans="1:5">
      <c r="A538" s="192" t="s">
        <v>1043</v>
      </c>
      <c r="B538" s="317" t="s">
        <v>1044</v>
      </c>
      <c r="C538" s="448">
        <v>112</v>
      </c>
      <c r="D538" s="448">
        <v>85</v>
      </c>
      <c r="E538" s="449">
        <f t="shared" si="8"/>
        <v>-0.2411</v>
      </c>
    </row>
    <row r="539" ht="36" customHeight="1" spans="1:5">
      <c r="A539" s="459" t="s">
        <v>1045</v>
      </c>
      <c r="B539" s="188" t="s">
        <v>550</v>
      </c>
      <c r="C539" s="460"/>
      <c r="D539" s="460"/>
      <c r="E539" s="461" t="str">
        <f t="shared" si="8"/>
        <v/>
      </c>
    </row>
    <row r="540" ht="36" customHeight="1" spans="1:5">
      <c r="A540" s="443" t="s">
        <v>86</v>
      </c>
      <c r="B540" s="314" t="s">
        <v>87</v>
      </c>
      <c r="C540" s="444">
        <v>35176</v>
      </c>
      <c r="D540" s="444">
        <v>32254</v>
      </c>
      <c r="E540" s="445">
        <f t="shared" si="8"/>
        <v>-0.0831</v>
      </c>
    </row>
    <row r="541" ht="36" customHeight="1" spans="1:5">
      <c r="A541" s="443" t="s">
        <v>1046</v>
      </c>
      <c r="B541" s="314" t="s">
        <v>1047</v>
      </c>
      <c r="C541" s="444">
        <v>2700</v>
      </c>
      <c r="D541" s="444">
        <v>2241</v>
      </c>
      <c r="E541" s="445">
        <f t="shared" si="8"/>
        <v>-0.17</v>
      </c>
    </row>
    <row r="542" ht="36" customHeight="1" spans="1:5">
      <c r="A542" s="192" t="s">
        <v>1048</v>
      </c>
      <c r="B542" s="317" t="s">
        <v>170</v>
      </c>
      <c r="C542" s="448">
        <v>1653</v>
      </c>
      <c r="D542" s="448">
        <v>1458</v>
      </c>
      <c r="E542" s="449">
        <f t="shared" si="8"/>
        <v>-0.118</v>
      </c>
    </row>
    <row r="543" ht="36" customHeight="1" spans="1:5">
      <c r="A543" s="192" t="s">
        <v>1049</v>
      </c>
      <c r="B543" s="317" t="s">
        <v>172</v>
      </c>
      <c r="C543" s="448"/>
      <c r="D543" s="448"/>
      <c r="E543" s="449" t="str">
        <f t="shared" si="8"/>
        <v/>
      </c>
    </row>
    <row r="544" ht="36" customHeight="1" spans="1:5">
      <c r="A544" s="192" t="s">
        <v>1050</v>
      </c>
      <c r="B544" s="317" t="s">
        <v>174</v>
      </c>
      <c r="C544" s="448"/>
      <c r="D544" s="448"/>
      <c r="E544" s="449" t="str">
        <f t="shared" si="8"/>
        <v/>
      </c>
    </row>
    <row r="545" ht="36" customHeight="1" spans="1:5">
      <c r="A545" s="192" t="s">
        <v>1051</v>
      </c>
      <c r="B545" s="317" t="s">
        <v>1052</v>
      </c>
      <c r="C545" s="448"/>
      <c r="D545" s="448"/>
      <c r="E545" s="449" t="str">
        <f t="shared" si="8"/>
        <v/>
      </c>
    </row>
    <row r="546" ht="36" customHeight="1" spans="1:5">
      <c r="A546" s="192" t="s">
        <v>1053</v>
      </c>
      <c r="B546" s="317" t="s">
        <v>1054</v>
      </c>
      <c r="C546" s="448">
        <v>20</v>
      </c>
      <c r="D546" s="448">
        <v>5</v>
      </c>
      <c r="E546" s="449">
        <f t="shared" si="8"/>
        <v>-0.75</v>
      </c>
    </row>
    <row r="547" ht="36" customHeight="1" spans="1:5">
      <c r="A547" s="192" t="s">
        <v>1055</v>
      </c>
      <c r="B547" s="317" t="s">
        <v>1056</v>
      </c>
      <c r="C547" s="448">
        <v>0</v>
      </c>
      <c r="D547" s="448"/>
      <c r="E547" s="449" t="str">
        <f t="shared" si="8"/>
        <v/>
      </c>
    </row>
    <row r="548" ht="36" customHeight="1" spans="1:5">
      <c r="A548" s="192" t="s">
        <v>1057</v>
      </c>
      <c r="B548" s="317" t="s">
        <v>1058</v>
      </c>
      <c r="C548" s="448"/>
      <c r="D548" s="448"/>
      <c r="E548" s="449" t="str">
        <f t="shared" si="8"/>
        <v/>
      </c>
    </row>
    <row r="549" ht="36" customHeight="1" spans="1:5">
      <c r="A549" s="192" t="s">
        <v>1059</v>
      </c>
      <c r="B549" s="317" t="s">
        <v>271</v>
      </c>
      <c r="C549" s="448"/>
      <c r="D549" s="448"/>
      <c r="E549" s="449" t="str">
        <f t="shared" si="8"/>
        <v/>
      </c>
    </row>
    <row r="550" ht="36" customHeight="1" spans="1:5">
      <c r="A550" s="192" t="s">
        <v>1060</v>
      </c>
      <c r="B550" s="317" t="s">
        <v>1061</v>
      </c>
      <c r="C550" s="448">
        <v>338</v>
      </c>
      <c r="D550" s="448">
        <v>289</v>
      </c>
      <c r="E550" s="449">
        <f t="shared" si="8"/>
        <v>-0.145</v>
      </c>
    </row>
    <row r="551" ht="36" customHeight="1" spans="1:5">
      <c r="A551" s="192" t="s">
        <v>1062</v>
      </c>
      <c r="B551" s="317" t="s">
        <v>1063</v>
      </c>
      <c r="C551" s="448">
        <v>12</v>
      </c>
      <c r="D551" s="448"/>
      <c r="E551" s="449">
        <f t="shared" si="8"/>
        <v>-1</v>
      </c>
    </row>
    <row r="552" ht="36" customHeight="1" spans="1:5">
      <c r="A552" s="192" t="s">
        <v>1064</v>
      </c>
      <c r="B552" s="317" t="s">
        <v>1065</v>
      </c>
      <c r="C552" s="448">
        <v>71</v>
      </c>
      <c r="D552" s="448"/>
      <c r="E552" s="449">
        <f t="shared" si="8"/>
        <v>-1</v>
      </c>
    </row>
    <row r="553" ht="36" customHeight="1" spans="1:5">
      <c r="A553" s="192" t="s">
        <v>1066</v>
      </c>
      <c r="B553" s="317" t="s">
        <v>1067</v>
      </c>
      <c r="C553" s="448"/>
      <c r="D553" s="448"/>
      <c r="E553" s="449" t="str">
        <f t="shared" si="8"/>
        <v/>
      </c>
    </row>
    <row r="554" ht="36" customHeight="1" spans="1:5">
      <c r="A554" s="458">
        <v>2080113</v>
      </c>
      <c r="B554" s="465" t="s">
        <v>337</v>
      </c>
      <c r="C554" s="448"/>
      <c r="D554" s="448"/>
      <c r="E554" s="449" t="str">
        <f t="shared" si="8"/>
        <v/>
      </c>
    </row>
    <row r="555" ht="36" customHeight="1" spans="1:5">
      <c r="A555" s="458">
        <v>2080114</v>
      </c>
      <c r="B555" s="465" t="s">
        <v>339</v>
      </c>
      <c r="C555" s="448"/>
      <c r="D555" s="448"/>
      <c r="E555" s="449" t="str">
        <f t="shared" si="8"/>
        <v/>
      </c>
    </row>
    <row r="556" ht="36" customHeight="1" spans="1:5">
      <c r="A556" s="458">
        <v>2080115</v>
      </c>
      <c r="B556" s="465" t="s">
        <v>341</v>
      </c>
      <c r="C556" s="448"/>
      <c r="D556" s="448"/>
      <c r="E556" s="449" t="str">
        <f t="shared" si="8"/>
        <v/>
      </c>
    </row>
    <row r="557" ht="36" customHeight="1" spans="1:5">
      <c r="A557" s="458">
        <v>2080116</v>
      </c>
      <c r="B557" s="465" t="s">
        <v>343</v>
      </c>
      <c r="C557" s="448"/>
      <c r="D557" s="448"/>
      <c r="E557" s="449" t="str">
        <f t="shared" si="8"/>
        <v/>
      </c>
    </row>
    <row r="558" ht="36" customHeight="1" spans="1:5">
      <c r="A558" s="458">
        <v>2080150</v>
      </c>
      <c r="B558" s="465" t="s">
        <v>188</v>
      </c>
      <c r="C558" s="448">
        <v>181</v>
      </c>
      <c r="D558" s="448">
        <v>270</v>
      </c>
      <c r="E558" s="449">
        <f t="shared" si="8"/>
        <v>0.4917</v>
      </c>
    </row>
    <row r="559" ht="36" customHeight="1" spans="1:5">
      <c r="A559" s="192" t="s">
        <v>1068</v>
      </c>
      <c r="B559" s="317" t="s">
        <v>1069</v>
      </c>
      <c r="C559" s="448">
        <v>425</v>
      </c>
      <c r="D559" s="448">
        <v>218</v>
      </c>
      <c r="E559" s="449">
        <f t="shared" si="8"/>
        <v>-0.4871</v>
      </c>
    </row>
    <row r="560" ht="36" customHeight="1" spans="1:5">
      <c r="A560" s="443" t="s">
        <v>1070</v>
      </c>
      <c r="B560" s="314" t="s">
        <v>1071</v>
      </c>
      <c r="C560" s="444">
        <v>838</v>
      </c>
      <c r="D560" s="444">
        <v>600</v>
      </c>
      <c r="E560" s="445">
        <f t="shared" si="8"/>
        <v>-0.284</v>
      </c>
    </row>
    <row r="561" ht="36" customHeight="1" spans="1:5">
      <c r="A561" s="192" t="s">
        <v>1072</v>
      </c>
      <c r="B561" s="317" t="s">
        <v>170</v>
      </c>
      <c r="C561" s="448">
        <v>281</v>
      </c>
      <c r="D561" s="448">
        <v>278</v>
      </c>
      <c r="E561" s="449">
        <f t="shared" si="8"/>
        <v>-0.0107</v>
      </c>
    </row>
    <row r="562" ht="36" customHeight="1" spans="1:5">
      <c r="A562" s="192" t="s">
        <v>1073</v>
      </c>
      <c r="B562" s="317" t="s">
        <v>172</v>
      </c>
      <c r="C562" s="448"/>
      <c r="D562" s="448"/>
      <c r="E562" s="449" t="str">
        <f t="shared" si="8"/>
        <v/>
      </c>
    </row>
    <row r="563" ht="36" customHeight="1" spans="1:5">
      <c r="A563" s="192" t="s">
        <v>1074</v>
      </c>
      <c r="B563" s="317" t="s">
        <v>174</v>
      </c>
      <c r="C563" s="448"/>
      <c r="D563" s="448"/>
      <c r="E563" s="449" t="str">
        <f t="shared" si="8"/>
        <v/>
      </c>
    </row>
    <row r="564" ht="36" customHeight="1" spans="1:5">
      <c r="A564" s="192" t="s">
        <v>1075</v>
      </c>
      <c r="B564" s="317" t="s">
        <v>1076</v>
      </c>
      <c r="C564" s="448">
        <v>9</v>
      </c>
      <c r="D564" s="448"/>
      <c r="E564" s="449">
        <f t="shared" si="8"/>
        <v>-1</v>
      </c>
    </row>
    <row r="565" ht="36" customHeight="1" spans="1:5">
      <c r="A565" s="192" t="s">
        <v>1077</v>
      </c>
      <c r="B565" s="317" t="s">
        <v>1078</v>
      </c>
      <c r="C565" s="448">
        <v>130</v>
      </c>
      <c r="D565" s="448">
        <v>12</v>
      </c>
      <c r="E565" s="449">
        <f t="shared" si="8"/>
        <v>-0.9077</v>
      </c>
    </row>
    <row r="566" ht="36" customHeight="1" spans="1:5">
      <c r="A566" s="192" t="s">
        <v>1079</v>
      </c>
      <c r="B566" s="317" t="s">
        <v>1080</v>
      </c>
      <c r="C566" s="448">
        <v>198</v>
      </c>
      <c r="D566" s="448">
        <v>82</v>
      </c>
      <c r="E566" s="449">
        <f t="shared" si="8"/>
        <v>-0.5859</v>
      </c>
    </row>
    <row r="567" ht="36" customHeight="1" spans="1:5">
      <c r="A567" s="192" t="s">
        <v>1081</v>
      </c>
      <c r="B567" s="317" t="s">
        <v>1082</v>
      </c>
      <c r="C567" s="448">
        <v>220</v>
      </c>
      <c r="D567" s="448">
        <v>229</v>
      </c>
      <c r="E567" s="449">
        <f t="shared" si="8"/>
        <v>0.0409</v>
      </c>
    </row>
    <row r="568" ht="36" customHeight="1" spans="1:5">
      <c r="A568" s="443" t="s">
        <v>1083</v>
      </c>
      <c r="B568" s="314" t="s">
        <v>1084</v>
      </c>
      <c r="C568" s="444"/>
      <c r="D568" s="444"/>
      <c r="E568" s="445" t="str">
        <f t="shared" si="8"/>
        <v/>
      </c>
    </row>
    <row r="569" ht="36" customHeight="1" spans="1:5">
      <c r="A569" s="192" t="s">
        <v>1085</v>
      </c>
      <c r="B569" s="317" t="s">
        <v>1086</v>
      </c>
      <c r="C569" s="448"/>
      <c r="D569" s="448"/>
      <c r="E569" s="449" t="str">
        <f t="shared" si="8"/>
        <v/>
      </c>
    </row>
    <row r="570" ht="36" customHeight="1" spans="1:5">
      <c r="A570" s="443" t="s">
        <v>1087</v>
      </c>
      <c r="B570" s="314" t="s">
        <v>1088</v>
      </c>
      <c r="C570" s="444">
        <v>15151</v>
      </c>
      <c r="D570" s="444">
        <v>16660</v>
      </c>
      <c r="E570" s="445">
        <f t="shared" si="8"/>
        <v>0.0996</v>
      </c>
    </row>
    <row r="571" ht="36" customHeight="1" spans="1:5">
      <c r="A571" s="192" t="s">
        <v>1089</v>
      </c>
      <c r="B571" s="317" t="s">
        <v>1090</v>
      </c>
      <c r="C571" s="448">
        <v>2598</v>
      </c>
      <c r="D571" s="448">
        <v>2385</v>
      </c>
      <c r="E571" s="449">
        <f t="shared" si="8"/>
        <v>-0.082</v>
      </c>
    </row>
    <row r="572" ht="36" customHeight="1" spans="1:5">
      <c r="A572" s="192" t="s">
        <v>1091</v>
      </c>
      <c r="B572" s="317" t="s">
        <v>1092</v>
      </c>
      <c r="C572" s="448">
        <v>3452</v>
      </c>
      <c r="D572" s="448">
        <v>2991</v>
      </c>
      <c r="E572" s="449">
        <f t="shared" si="8"/>
        <v>-0.1335</v>
      </c>
    </row>
    <row r="573" ht="36" customHeight="1" spans="1:5">
      <c r="A573" s="192" t="s">
        <v>1093</v>
      </c>
      <c r="B573" s="317" t="s">
        <v>1094</v>
      </c>
      <c r="C573" s="448"/>
      <c r="D573" s="448"/>
      <c r="E573" s="449" t="str">
        <f t="shared" si="8"/>
        <v/>
      </c>
    </row>
    <row r="574" ht="36" customHeight="1" spans="1:5">
      <c r="A574" s="192" t="s">
        <v>1095</v>
      </c>
      <c r="B574" s="317" t="s">
        <v>1096</v>
      </c>
      <c r="C574" s="448">
        <v>8105</v>
      </c>
      <c r="D574" s="448">
        <v>9205</v>
      </c>
      <c r="E574" s="449">
        <f t="shared" si="8"/>
        <v>0.1357</v>
      </c>
    </row>
    <row r="575" ht="36" customHeight="1" spans="1:5">
      <c r="A575" s="192" t="s">
        <v>1097</v>
      </c>
      <c r="B575" s="317" t="s">
        <v>1098</v>
      </c>
      <c r="C575" s="448">
        <v>996</v>
      </c>
      <c r="D575" s="448">
        <v>1189</v>
      </c>
      <c r="E575" s="449">
        <f t="shared" si="8"/>
        <v>0.1938</v>
      </c>
    </row>
    <row r="576" ht="36" customHeight="1" spans="1:5">
      <c r="A576" s="192" t="s">
        <v>1099</v>
      </c>
      <c r="B576" s="317" t="s">
        <v>1100</v>
      </c>
      <c r="C576" s="448"/>
      <c r="D576" s="448">
        <v>888</v>
      </c>
      <c r="E576" s="449" t="str">
        <f t="shared" si="8"/>
        <v/>
      </c>
    </row>
    <row r="577" ht="36" customHeight="1" spans="1:5">
      <c r="A577" s="458">
        <v>2080508</v>
      </c>
      <c r="B577" s="465" t="s">
        <v>1101</v>
      </c>
      <c r="C577" s="448"/>
      <c r="D577" s="448"/>
      <c r="E577" s="449" t="str">
        <f t="shared" si="8"/>
        <v/>
      </c>
    </row>
    <row r="578" ht="36" customHeight="1" spans="1:5">
      <c r="A578" s="192" t="s">
        <v>1102</v>
      </c>
      <c r="B578" s="317" t="s">
        <v>1103</v>
      </c>
      <c r="C578" s="448"/>
      <c r="D578" s="448"/>
      <c r="E578" s="449" t="str">
        <f t="shared" si="8"/>
        <v/>
      </c>
    </row>
    <row r="579" ht="36" customHeight="1" spans="1:5">
      <c r="A579" s="443" t="s">
        <v>1104</v>
      </c>
      <c r="B579" s="314" t="s">
        <v>1105</v>
      </c>
      <c r="C579" s="444">
        <v>23</v>
      </c>
      <c r="D579" s="444">
        <v>24</v>
      </c>
      <c r="E579" s="445">
        <f t="shared" si="8"/>
        <v>0.0435</v>
      </c>
    </row>
    <row r="580" ht="36" customHeight="1" spans="1:5">
      <c r="A580" s="192" t="s">
        <v>1106</v>
      </c>
      <c r="B580" s="317" t="s">
        <v>1107</v>
      </c>
      <c r="C580" s="448"/>
      <c r="D580" s="448"/>
      <c r="E580" s="449" t="str">
        <f t="shared" ref="E580:E643" si="9">IF(C580&gt;0,D580/C580-1,IF(C580&lt;0,-(D580/C580-1),""))</f>
        <v/>
      </c>
    </row>
    <row r="581" ht="36" customHeight="1" spans="1:5">
      <c r="A581" s="192" t="s">
        <v>1108</v>
      </c>
      <c r="B581" s="317" t="s">
        <v>1109</v>
      </c>
      <c r="C581" s="448"/>
      <c r="D581" s="448"/>
      <c r="E581" s="449" t="str">
        <f t="shared" si="9"/>
        <v/>
      </c>
    </row>
    <row r="582" ht="36" customHeight="1" spans="1:5">
      <c r="A582" s="192" t="s">
        <v>1110</v>
      </c>
      <c r="B582" s="317" t="s">
        <v>1111</v>
      </c>
      <c r="C582" s="448">
        <v>23</v>
      </c>
      <c r="D582" s="448">
        <v>24</v>
      </c>
      <c r="E582" s="449">
        <f t="shared" si="9"/>
        <v>0.0435</v>
      </c>
    </row>
    <row r="583" ht="36" customHeight="1" spans="1:5">
      <c r="A583" s="443" t="s">
        <v>1112</v>
      </c>
      <c r="B583" s="314" t="s">
        <v>1113</v>
      </c>
      <c r="C583" s="444">
        <v>2112</v>
      </c>
      <c r="D583" s="444">
        <v>1256</v>
      </c>
      <c r="E583" s="445">
        <f t="shared" si="9"/>
        <v>-0.4053</v>
      </c>
    </row>
    <row r="584" ht="36" customHeight="1" spans="1:5">
      <c r="A584" s="192" t="s">
        <v>1114</v>
      </c>
      <c r="B584" s="317" t="s">
        <v>1115</v>
      </c>
      <c r="C584" s="448"/>
      <c r="D584" s="448"/>
      <c r="E584" s="449" t="str">
        <f t="shared" si="9"/>
        <v/>
      </c>
    </row>
    <row r="585" ht="36" customHeight="1" spans="1:5">
      <c r="A585" s="192" t="s">
        <v>1116</v>
      </c>
      <c r="B585" s="317" t="s">
        <v>1117</v>
      </c>
      <c r="C585" s="448"/>
      <c r="D585" s="448"/>
      <c r="E585" s="449" t="str">
        <f t="shared" si="9"/>
        <v/>
      </c>
    </row>
    <row r="586" ht="36" customHeight="1" spans="1:5">
      <c r="A586" s="192" t="s">
        <v>1118</v>
      </c>
      <c r="B586" s="317" t="s">
        <v>1119</v>
      </c>
      <c r="C586" s="448"/>
      <c r="D586" s="448">
        <v>119</v>
      </c>
      <c r="E586" s="449" t="str">
        <f t="shared" si="9"/>
        <v/>
      </c>
    </row>
    <row r="587" ht="36" customHeight="1" spans="1:5">
      <c r="A587" s="192" t="s">
        <v>1120</v>
      </c>
      <c r="B587" s="317" t="s">
        <v>1121</v>
      </c>
      <c r="C587" s="448"/>
      <c r="D587" s="448">
        <v>14</v>
      </c>
      <c r="E587" s="449" t="str">
        <f t="shared" si="9"/>
        <v/>
      </c>
    </row>
    <row r="588" ht="36" customHeight="1" spans="1:5">
      <c r="A588" s="192" t="s">
        <v>1122</v>
      </c>
      <c r="B588" s="317" t="s">
        <v>1123</v>
      </c>
      <c r="C588" s="448"/>
      <c r="D588" s="448">
        <v>24</v>
      </c>
      <c r="E588" s="449" t="str">
        <f t="shared" si="9"/>
        <v/>
      </c>
    </row>
    <row r="589" ht="36" customHeight="1" spans="1:5">
      <c r="A589" s="192" t="s">
        <v>1124</v>
      </c>
      <c r="B589" s="317" t="s">
        <v>1125</v>
      </c>
      <c r="C589" s="448">
        <v>161</v>
      </c>
      <c r="D589" s="448">
        <v>577</v>
      </c>
      <c r="E589" s="449">
        <f t="shared" si="9"/>
        <v>2.5839</v>
      </c>
    </row>
    <row r="590" ht="36" customHeight="1" spans="1:5">
      <c r="A590" s="192" t="s">
        <v>1126</v>
      </c>
      <c r="B590" s="317" t="s">
        <v>1127</v>
      </c>
      <c r="C590" s="448"/>
      <c r="D590" s="448"/>
      <c r="E590" s="449" t="str">
        <f t="shared" si="9"/>
        <v/>
      </c>
    </row>
    <row r="591" ht="36" customHeight="1" spans="1:5">
      <c r="A591" s="192" t="s">
        <v>1128</v>
      </c>
      <c r="B591" s="317" t="s">
        <v>1129</v>
      </c>
      <c r="C591" s="448"/>
      <c r="D591" s="448"/>
      <c r="E591" s="449" t="str">
        <f t="shared" si="9"/>
        <v/>
      </c>
    </row>
    <row r="592" ht="36" customHeight="1" spans="1:5">
      <c r="A592" s="192" t="s">
        <v>1130</v>
      </c>
      <c r="B592" s="317" t="s">
        <v>1131</v>
      </c>
      <c r="C592" s="448">
        <v>1951</v>
      </c>
      <c r="D592" s="448">
        <v>522</v>
      </c>
      <c r="E592" s="449">
        <f t="shared" si="9"/>
        <v>-0.7324</v>
      </c>
    </row>
    <row r="593" ht="36" customHeight="1" spans="1:5">
      <c r="A593" s="443" t="s">
        <v>1132</v>
      </c>
      <c r="B593" s="314" t="s">
        <v>1133</v>
      </c>
      <c r="C593" s="444">
        <v>1977</v>
      </c>
      <c r="D593" s="444">
        <v>1952</v>
      </c>
      <c r="E593" s="445">
        <f t="shared" si="9"/>
        <v>-0.0126</v>
      </c>
    </row>
    <row r="594" ht="36" customHeight="1" spans="1:5">
      <c r="A594" s="192" t="s">
        <v>1134</v>
      </c>
      <c r="B594" s="317" t="s">
        <v>1135</v>
      </c>
      <c r="C594" s="448">
        <v>46</v>
      </c>
      <c r="D594" s="448">
        <v>227</v>
      </c>
      <c r="E594" s="449">
        <f t="shared" si="9"/>
        <v>3.9348</v>
      </c>
    </row>
    <row r="595" ht="36" customHeight="1" spans="1:5">
      <c r="A595" s="192" t="s">
        <v>1136</v>
      </c>
      <c r="B595" s="317" t="s">
        <v>1137</v>
      </c>
      <c r="C595" s="448"/>
      <c r="D595" s="448"/>
      <c r="E595" s="449" t="str">
        <f t="shared" si="9"/>
        <v/>
      </c>
    </row>
    <row r="596" ht="36" customHeight="1" spans="1:5">
      <c r="A596" s="192" t="s">
        <v>1138</v>
      </c>
      <c r="B596" s="317" t="s">
        <v>1139</v>
      </c>
      <c r="C596" s="448">
        <v>257</v>
      </c>
      <c r="D596" s="448">
        <v>191</v>
      </c>
      <c r="E596" s="449">
        <f t="shared" si="9"/>
        <v>-0.2568</v>
      </c>
    </row>
    <row r="597" s="435" customFormat="1" ht="36" customHeight="1" spans="1:16384">
      <c r="A597" s="192" t="s">
        <v>1140</v>
      </c>
      <c r="B597" s="317" t="s">
        <v>1141</v>
      </c>
      <c r="C597" s="448">
        <v>1</v>
      </c>
      <c r="D597" s="448"/>
      <c r="E597" s="449">
        <f t="shared" si="9"/>
        <v>-1</v>
      </c>
      <c r="F597" s="467"/>
      <c r="G597" s="467"/>
      <c r="H597" s="467"/>
      <c r="I597" s="467"/>
      <c r="J597" s="467"/>
      <c r="K597" s="467"/>
      <c r="L597" s="467"/>
      <c r="M597" s="467"/>
      <c r="N597" s="467"/>
      <c r="O597" s="467"/>
      <c r="P597" s="467"/>
      <c r="Q597" s="467"/>
      <c r="R597" s="467"/>
      <c r="S597" s="467"/>
      <c r="T597" s="467"/>
      <c r="U597" s="467"/>
      <c r="V597" s="467"/>
      <c r="W597" s="467"/>
      <c r="X597" s="467"/>
      <c r="Y597" s="467"/>
      <c r="Z597" s="467"/>
      <c r="AA597" s="467"/>
      <c r="AB597" s="467"/>
      <c r="AC597" s="467"/>
      <c r="AD597" s="467"/>
      <c r="AE597" s="467"/>
      <c r="AF597" s="467"/>
      <c r="AG597" s="467"/>
      <c r="AH597" s="467"/>
      <c r="AI597" s="467"/>
      <c r="AJ597" s="467"/>
      <c r="AK597" s="467"/>
      <c r="AL597" s="467"/>
      <c r="AM597" s="467"/>
      <c r="AN597" s="467"/>
      <c r="AO597" s="467"/>
      <c r="AP597" s="467"/>
      <c r="AQ597" s="467"/>
      <c r="AR597" s="467"/>
      <c r="AS597" s="467"/>
      <c r="AT597" s="467"/>
      <c r="AU597" s="467"/>
      <c r="AV597" s="467"/>
      <c r="AW597" s="467"/>
      <c r="AX597" s="467"/>
      <c r="AY597" s="467"/>
      <c r="AZ597" s="467"/>
      <c r="BA597" s="467"/>
      <c r="BB597" s="467"/>
      <c r="BC597" s="467"/>
      <c r="BD597" s="467"/>
      <c r="BE597" s="467"/>
      <c r="BF597" s="467"/>
      <c r="BG597" s="467"/>
      <c r="BH597" s="467"/>
      <c r="BI597" s="467"/>
      <c r="BJ597" s="467"/>
      <c r="BK597" s="467"/>
      <c r="BL597" s="467"/>
      <c r="BM597" s="467"/>
      <c r="BN597" s="467"/>
      <c r="BO597" s="467"/>
      <c r="BP597" s="467"/>
      <c r="BQ597" s="467"/>
      <c r="BR597" s="467"/>
      <c r="BS597" s="467"/>
      <c r="BT597" s="467"/>
      <c r="BU597" s="467"/>
      <c r="BV597" s="467"/>
      <c r="BW597" s="467"/>
      <c r="BX597" s="467"/>
      <c r="BY597" s="467"/>
      <c r="BZ597" s="467"/>
      <c r="CA597" s="467"/>
      <c r="CB597" s="467"/>
      <c r="CC597" s="467"/>
      <c r="CD597" s="467"/>
      <c r="CE597" s="467"/>
      <c r="CF597" s="467"/>
      <c r="CG597" s="467"/>
      <c r="CH597" s="467"/>
      <c r="CI597" s="467"/>
      <c r="CJ597" s="467"/>
      <c r="CK597" s="467"/>
      <c r="CL597" s="467"/>
      <c r="CM597" s="467"/>
      <c r="CN597" s="467"/>
      <c r="CO597" s="467"/>
      <c r="CP597" s="467"/>
      <c r="CQ597" s="467"/>
      <c r="CR597" s="467"/>
      <c r="CS597" s="467"/>
      <c r="CT597" s="467"/>
      <c r="CU597" s="467"/>
      <c r="CV597" s="467"/>
      <c r="CW597" s="467"/>
      <c r="CX597" s="467"/>
      <c r="CY597" s="467"/>
      <c r="CZ597" s="467"/>
      <c r="DA597" s="467"/>
      <c r="DB597" s="467"/>
      <c r="DC597" s="467"/>
      <c r="DD597" s="467"/>
      <c r="DE597" s="467"/>
      <c r="DF597" s="467"/>
      <c r="DG597" s="467"/>
      <c r="DH597" s="467"/>
      <c r="DI597" s="467"/>
      <c r="DJ597" s="467"/>
      <c r="DK597" s="467"/>
      <c r="DL597" s="467"/>
      <c r="DM597" s="467"/>
      <c r="DN597" s="467"/>
      <c r="DO597" s="467"/>
      <c r="DP597" s="467"/>
      <c r="DQ597" s="467"/>
      <c r="DR597" s="467"/>
      <c r="DS597" s="467"/>
      <c r="DT597" s="467"/>
      <c r="DU597" s="467"/>
      <c r="DV597" s="467"/>
      <c r="DW597" s="467"/>
      <c r="DX597" s="467"/>
      <c r="DY597" s="467"/>
      <c r="DZ597" s="467"/>
      <c r="EA597" s="467"/>
      <c r="EB597" s="467"/>
      <c r="EC597" s="467"/>
      <c r="ED597" s="467"/>
      <c r="EE597" s="467"/>
      <c r="EF597" s="467"/>
      <c r="EG597" s="467"/>
      <c r="EH597" s="467"/>
      <c r="EI597" s="467"/>
      <c r="EJ597" s="467"/>
      <c r="EK597" s="467"/>
      <c r="EL597" s="467"/>
      <c r="EM597" s="467"/>
      <c r="EN597" s="467"/>
      <c r="EO597" s="467"/>
      <c r="EP597" s="467"/>
      <c r="EQ597" s="467"/>
      <c r="ER597" s="467"/>
      <c r="ES597" s="467"/>
      <c r="ET597" s="467"/>
      <c r="EU597" s="467"/>
      <c r="EV597" s="467"/>
      <c r="EW597" s="467"/>
      <c r="EX597" s="467"/>
      <c r="EY597" s="467"/>
      <c r="EZ597" s="467"/>
      <c r="FA597" s="467"/>
      <c r="FB597" s="467"/>
      <c r="FC597" s="467"/>
      <c r="FD597" s="467"/>
      <c r="FE597" s="467"/>
      <c r="FF597" s="467"/>
      <c r="FG597" s="467"/>
      <c r="FH597" s="467"/>
      <c r="FI597" s="467"/>
      <c r="FJ597" s="467"/>
      <c r="FK597" s="467"/>
      <c r="FL597" s="467"/>
      <c r="FM597" s="467"/>
      <c r="FN597" s="467"/>
      <c r="FO597" s="467"/>
      <c r="FP597" s="467"/>
      <c r="FQ597" s="467"/>
      <c r="FR597" s="467"/>
      <c r="FS597" s="467"/>
      <c r="FT597" s="467"/>
      <c r="FU597" s="467"/>
      <c r="FV597" s="467"/>
      <c r="FW597" s="467"/>
      <c r="FX597" s="467"/>
      <c r="FY597" s="467"/>
      <c r="FZ597" s="467"/>
      <c r="GA597" s="467"/>
      <c r="GB597" s="467"/>
      <c r="GC597" s="467"/>
      <c r="GD597" s="467"/>
      <c r="GE597" s="467"/>
      <c r="GF597" s="467"/>
      <c r="GG597" s="467"/>
      <c r="GH597" s="467"/>
      <c r="GI597" s="467"/>
      <c r="GJ597" s="467"/>
      <c r="GK597" s="467"/>
      <c r="GL597" s="467"/>
      <c r="GM597" s="467"/>
      <c r="GN597" s="467"/>
      <c r="GO597" s="467"/>
      <c r="GP597" s="467"/>
      <c r="GQ597" s="467"/>
      <c r="GR597" s="467"/>
      <c r="GS597" s="467"/>
      <c r="GT597" s="467"/>
      <c r="GU597" s="467"/>
      <c r="GV597" s="467"/>
      <c r="GW597" s="467"/>
      <c r="GX597" s="467"/>
      <c r="GY597" s="467"/>
      <c r="GZ597" s="467"/>
      <c r="HA597" s="467"/>
      <c r="HB597" s="467"/>
      <c r="HC597" s="467"/>
      <c r="HD597" s="467"/>
      <c r="HE597" s="467"/>
      <c r="HF597" s="467"/>
      <c r="HG597" s="467"/>
      <c r="HH597" s="467"/>
      <c r="HI597" s="467"/>
      <c r="HJ597" s="467"/>
      <c r="HK597" s="467"/>
      <c r="HL597" s="467"/>
      <c r="HM597" s="467"/>
      <c r="HN597" s="467"/>
      <c r="HO597" s="467"/>
      <c r="HP597" s="467"/>
      <c r="HQ597" s="467"/>
      <c r="HR597" s="467"/>
      <c r="HS597" s="467"/>
      <c r="HT597" s="467"/>
      <c r="HU597" s="467"/>
      <c r="HV597" s="467"/>
      <c r="HW597" s="467"/>
      <c r="HX597" s="467"/>
      <c r="HY597" s="467"/>
      <c r="HZ597" s="467"/>
      <c r="IA597" s="467"/>
      <c r="IB597" s="467"/>
      <c r="IC597" s="467"/>
      <c r="ID597" s="467"/>
      <c r="IE597" s="467"/>
      <c r="IF597" s="467"/>
      <c r="IG597" s="467"/>
      <c r="IH597" s="467"/>
      <c r="II597" s="467"/>
      <c r="IJ597" s="467"/>
      <c r="IK597" s="467"/>
      <c r="IL597" s="467"/>
      <c r="IM597" s="467"/>
      <c r="IN597" s="467"/>
      <c r="IO597" s="467"/>
      <c r="IP597" s="467"/>
      <c r="IQ597" s="467"/>
      <c r="IR597" s="467"/>
      <c r="IS597" s="467"/>
      <c r="IT597" s="467"/>
      <c r="IU597" s="467"/>
      <c r="IV597" s="467"/>
      <c r="IW597" s="467"/>
      <c r="IX597" s="467"/>
      <c r="IY597" s="467"/>
      <c r="IZ597" s="467"/>
      <c r="JA597" s="467"/>
      <c r="JB597" s="467"/>
      <c r="JC597" s="467"/>
      <c r="JD597" s="467"/>
      <c r="JE597" s="467"/>
      <c r="JF597" s="467"/>
      <c r="JG597" s="467"/>
      <c r="JH597" s="467"/>
      <c r="JI597" s="467"/>
      <c r="JJ597" s="467"/>
      <c r="JK597" s="467"/>
      <c r="JL597" s="467"/>
      <c r="JM597" s="467"/>
      <c r="JN597" s="467"/>
      <c r="JO597" s="467"/>
      <c r="JP597" s="467"/>
      <c r="JQ597" s="467"/>
      <c r="JR597" s="467"/>
      <c r="JS597" s="467"/>
      <c r="JT597" s="467"/>
      <c r="JU597" s="467"/>
      <c r="JV597" s="467"/>
      <c r="JW597" s="467"/>
      <c r="JX597" s="467"/>
      <c r="JY597" s="467"/>
      <c r="JZ597" s="467"/>
      <c r="KA597" s="467"/>
      <c r="KB597" s="467"/>
      <c r="KC597" s="467"/>
      <c r="KD597" s="467"/>
      <c r="KE597" s="467"/>
      <c r="KF597" s="467"/>
      <c r="KG597" s="467"/>
      <c r="KH597" s="467"/>
      <c r="KI597" s="467"/>
      <c r="KJ597" s="467"/>
      <c r="KK597" s="467"/>
      <c r="KL597" s="467"/>
      <c r="KM597" s="467"/>
      <c r="KN597" s="467"/>
      <c r="KO597" s="467"/>
      <c r="KP597" s="467"/>
      <c r="KQ597" s="467"/>
      <c r="KR597" s="467"/>
      <c r="KS597" s="467"/>
      <c r="KT597" s="467"/>
      <c r="KU597" s="467"/>
      <c r="KV597" s="467"/>
      <c r="KW597" s="467"/>
      <c r="KX597" s="467"/>
      <c r="KY597" s="467"/>
      <c r="KZ597" s="467"/>
      <c r="LA597" s="467"/>
      <c r="LB597" s="467"/>
      <c r="LC597" s="467"/>
      <c r="LD597" s="467"/>
      <c r="LE597" s="467"/>
      <c r="LF597" s="467"/>
      <c r="LG597" s="467"/>
      <c r="LH597" s="467"/>
      <c r="LI597" s="467"/>
      <c r="LJ597" s="467"/>
      <c r="LK597" s="467"/>
      <c r="LL597" s="467"/>
      <c r="LM597" s="467"/>
      <c r="LN597" s="467"/>
      <c r="LO597" s="467"/>
      <c r="LP597" s="467"/>
      <c r="LQ597" s="467"/>
      <c r="LR597" s="467"/>
      <c r="LS597" s="467"/>
      <c r="LT597" s="467"/>
      <c r="LU597" s="467"/>
      <c r="LV597" s="467"/>
      <c r="LW597" s="467"/>
      <c r="LX597" s="467"/>
      <c r="LY597" s="467"/>
      <c r="LZ597" s="467"/>
      <c r="MA597" s="467"/>
      <c r="MB597" s="467"/>
      <c r="MC597" s="467"/>
      <c r="MD597" s="467"/>
      <c r="ME597" s="467"/>
      <c r="MF597" s="467"/>
      <c r="MG597" s="467"/>
      <c r="MH597" s="467"/>
      <c r="MI597" s="467"/>
      <c r="MJ597" s="467"/>
      <c r="MK597" s="467"/>
      <c r="ML597" s="467"/>
      <c r="MM597" s="467"/>
      <c r="MN597" s="467"/>
      <c r="MO597" s="467"/>
      <c r="MP597" s="467"/>
      <c r="MQ597" s="467"/>
      <c r="MR597" s="467"/>
      <c r="MS597" s="467"/>
      <c r="MT597" s="467"/>
      <c r="MU597" s="467"/>
      <c r="MV597" s="467"/>
      <c r="MW597" s="467"/>
      <c r="MX597" s="467"/>
      <c r="MY597" s="467"/>
      <c r="MZ597" s="467"/>
      <c r="NA597" s="467"/>
      <c r="NB597" s="467"/>
      <c r="NC597" s="467"/>
      <c r="ND597" s="467"/>
      <c r="NE597" s="467"/>
      <c r="NF597" s="467"/>
      <c r="NG597" s="467"/>
      <c r="NH597" s="467"/>
      <c r="NI597" s="467"/>
      <c r="NJ597" s="467"/>
      <c r="NK597" s="467"/>
      <c r="NL597" s="467"/>
      <c r="NM597" s="467"/>
      <c r="NN597" s="467"/>
      <c r="NO597" s="467"/>
      <c r="NP597" s="467"/>
      <c r="NQ597" s="467"/>
      <c r="NR597" s="467"/>
      <c r="NS597" s="467"/>
      <c r="NT597" s="467"/>
      <c r="NU597" s="467"/>
      <c r="NV597" s="467"/>
      <c r="NW597" s="467"/>
      <c r="NX597" s="467"/>
      <c r="NY597" s="467"/>
      <c r="NZ597" s="467"/>
      <c r="OA597" s="467"/>
      <c r="OB597" s="467"/>
      <c r="OC597" s="467"/>
      <c r="OD597" s="467"/>
      <c r="OE597" s="467"/>
      <c r="OF597" s="467"/>
      <c r="OG597" s="467"/>
      <c r="OH597" s="467"/>
      <c r="OI597" s="467"/>
      <c r="OJ597" s="467"/>
      <c r="OK597" s="467"/>
      <c r="OL597" s="467"/>
      <c r="OM597" s="467"/>
      <c r="ON597" s="467"/>
      <c r="OO597" s="467"/>
      <c r="OP597" s="467"/>
      <c r="OQ597" s="467"/>
      <c r="OR597" s="467"/>
      <c r="OS597" s="467"/>
      <c r="OT597" s="467"/>
      <c r="OU597" s="467"/>
      <c r="OV597" s="467"/>
      <c r="OW597" s="467"/>
      <c r="OX597" s="467"/>
      <c r="OY597" s="467"/>
      <c r="OZ597" s="467"/>
      <c r="PA597" s="467"/>
      <c r="PB597" s="467"/>
      <c r="PC597" s="467"/>
      <c r="PD597" s="467"/>
      <c r="PE597" s="467"/>
      <c r="PF597" s="467"/>
      <c r="PG597" s="467"/>
      <c r="PH597" s="467"/>
      <c r="PI597" s="467"/>
      <c r="PJ597" s="467"/>
      <c r="PK597" s="467"/>
      <c r="PL597" s="467"/>
      <c r="PM597" s="467"/>
      <c r="PN597" s="467"/>
      <c r="PO597" s="467"/>
      <c r="PP597" s="467"/>
      <c r="PQ597" s="467"/>
      <c r="PR597" s="467"/>
      <c r="PS597" s="467"/>
      <c r="PT597" s="467"/>
      <c r="PU597" s="467"/>
      <c r="PV597" s="467"/>
      <c r="PW597" s="467"/>
      <c r="PX597" s="467"/>
      <c r="PY597" s="467"/>
      <c r="PZ597" s="467"/>
      <c r="QA597" s="467"/>
      <c r="QB597" s="467"/>
      <c r="QC597" s="467"/>
      <c r="QD597" s="467"/>
      <c r="QE597" s="467"/>
      <c r="QF597" s="467"/>
      <c r="QG597" s="467"/>
      <c r="QH597" s="467"/>
      <c r="QI597" s="467"/>
      <c r="QJ597" s="467"/>
      <c r="QK597" s="467"/>
      <c r="QL597" s="467"/>
      <c r="QM597" s="467"/>
      <c r="QN597" s="467"/>
      <c r="QO597" s="467"/>
      <c r="QP597" s="467"/>
      <c r="QQ597" s="467"/>
      <c r="QR597" s="467"/>
      <c r="QS597" s="467"/>
      <c r="QT597" s="467"/>
      <c r="QU597" s="467"/>
      <c r="QV597" s="467"/>
      <c r="QW597" s="467"/>
      <c r="QX597" s="467"/>
      <c r="QY597" s="467"/>
      <c r="QZ597" s="467"/>
      <c r="RA597" s="467"/>
      <c r="RB597" s="467"/>
      <c r="RC597" s="467"/>
      <c r="RD597" s="467"/>
      <c r="RE597" s="467"/>
      <c r="RF597" s="467"/>
      <c r="RG597" s="467"/>
      <c r="RH597" s="467"/>
      <c r="RI597" s="467"/>
      <c r="RJ597" s="467"/>
      <c r="RK597" s="467"/>
      <c r="RL597" s="467"/>
      <c r="RM597" s="467"/>
      <c r="RN597" s="467"/>
      <c r="RO597" s="467"/>
      <c r="RP597" s="467"/>
      <c r="RQ597" s="467"/>
      <c r="RR597" s="467"/>
      <c r="RS597" s="467"/>
      <c r="RT597" s="467"/>
      <c r="RU597" s="467"/>
      <c r="RV597" s="467"/>
      <c r="RW597" s="467"/>
      <c r="RX597" s="467"/>
      <c r="RY597" s="467"/>
      <c r="RZ597" s="467"/>
      <c r="SA597" s="467"/>
      <c r="SB597" s="467"/>
      <c r="SC597" s="467"/>
      <c r="SD597" s="467"/>
      <c r="SE597" s="467"/>
      <c r="SF597" s="467"/>
      <c r="SG597" s="467"/>
      <c r="SH597" s="467"/>
      <c r="SI597" s="467"/>
      <c r="SJ597" s="467"/>
      <c r="SK597" s="467"/>
      <c r="SL597" s="467"/>
      <c r="SM597" s="467"/>
      <c r="SN597" s="467"/>
      <c r="SO597" s="467"/>
      <c r="SP597" s="467"/>
      <c r="SQ597" s="467"/>
      <c r="SR597" s="467"/>
      <c r="SS597" s="467"/>
      <c r="ST597" s="467"/>
      <c r="SU597" s="467"/>
      <c r="SV597" s="467"/>
      <c r="SW597" s="467"/>
      <c r="SX597" s="467"/>
      <c r="SY597" s="467"/>
      <c r="SZ597" s="467"/>
      <c r="TA597" s="467"/>
      <c r="TB597" s="467"/>
      <c r="TC597" s="467"/>
      <c r="TD597" s="467"/>
      <c r="TE597" s="467"/>
      <c r="TF597" s="467"/>
      <c r="TG597" s="467"/>
      <c r="TH597" s="467"/>
      <c r="TI597" s="467"/>
      <c r="TJ597" s="467"/>
      <c r="TK597" s="467"/>
      <c r="TL597" s="467"/>
      <c r="TM597" s="467"/>
      <c r="TN597" s="467"/>
      <c r="TO597" s="467"/>
      <c r="TP597" s="467"/>
      <c r="TQ597" s="467"/>
      <c r="TR597" s="467"/>
      <c r="TS597" s="467"/>
      <c r="TT597" s="467"/>
      <c r="TU597" s="467"/>
      <c r="TV597" s="467"/>
      <c r="TW597" s="467"/>
      <c r="TX597" s="467"/>
      <c r="TY597" s="467"/>
      <c r="TZ597" s="467"/>
      <c r="UA597" s="467"/>
      <c r="UB597" s="467"/>
      <c r="UC597" s="467"/>
      <c r="UD597" s="467"/>
      <c r="UE597" s="467"/>
      <c r="UF597" s="467"/>
      <c r="UG597" s="467"/>
      <c r="UH597" s="467"/>
      <c r="UI597" s="467"/>
      <c r="UJ597" s="467"/>
      <c r="UK597" s="467"/>
      <c r="UL597" s="467"/>
      <c r="UM597" s="467"/>
      <c r="UN597" s="467"/>
      <c r="UO597" s="467"/>
      <c r="UP597" s="467"/>
      <c r="UQ597" s="467"/>
      <c r="UR597" s="467"/>
      <c r="US597" s="467"/>
      <c r="UT597" s="467"/>
      <c r="UU597" s="467"/>
      <c r="UV597" s="467"/>
      <c r="UW597" s="467"/>
      <c r="UX597" s="467"/>
      <c r="UY597" s="467"/>
      <c r="UZ597" s="467"/>
      <c r="VA597" s="467"/>
      <c r="VB597" s="467"/>
      <c r="VC597" s="467"/>
      <c r="VD597" s="467"/>
      <c r="VE597" s="467"/>
      <c r="VF597" s="467"/>
      <c r="VG597" s="467"/>
      <c r="VH597" s="467"/>
      <c r="VI597" s="467"/>
      <c r="VJ597" s="467"/>
      <c r="VK597" s="467"/>
      <c r="VL597" s="467"/>
      <c r="VM597" s="467"/>
      <c r="VN597" s="467"/>
      <c r="VO597" s="467"/>
      <c r="VP597" s="467"/>
      <c r="VQ597" s="467"/>
      <c r="VR597" s="467"/>
      <c r="VS597" s="467"/>
      <c r="VT597" s="467"/>
      <c r="VU597" s="467"/>
      <c r="VV597" s="467"/>
      <c r="VW597" s="467"/>
      <c r="VX597" s="467"/>
      <c r="VY597" s="467"/>
      <c r="VZ597" s="467"/>
      <c r="WA597" s="467"/>
      <c r="WB597" s="467"/>
      <c r="WC597" s="467"/>
      <c r="WD597" s="467"/>
      <c r="WE597" s="467"/>
      <c r="WF597" s="467"/>
      <c r="WG597" s="467"/>
      <c r="WH597" s="467"/>
      <c r="WI597" s="467"/>
      <c r="WJ597" s="467"/>
      <c r="WK597" s="467"/>
      <c r="WL597" s="467"/>
      <c r="WM597" s="467"/>
      <c r="WN597" s="467"/>
      <c r="WO597" s="467"/>
      <c r="WP597" s="467"/>
      <c r="WQ597" s="467"/>
      <c r="WR597" s="467"/>
      <c r="WS597" s="467"/>
      <c r="WT597" s="467"/>
      <c r="WU597" s="467"/>
      <c r="WV597" s="467"/>
      <c r="WW597" s="467"/>
      <c r="WX597" s="467"/>
      <c r="WY597" s="467"/>
      <c r="WZ597" s="467"/>
      <c r="XA597" s="467"/>
      <c r="XB597" s="467"/>
      <c r="XC597" s="467"/>
      <c r="XD597" s="467"/>
      <c r="XE597" s="467"/>
      <c r="XF597" s="467"/>
      <c r="XG597" s="467"/>
      <c r="XH597" s="467"/>
      <c r="XI597" s="467"/>
      <c r="XJ597" s="467"/>
      <c r="XK597" s="467"/>
      <c r="XL597" s="467"/>
      <c r="XM597" s="467"/>
      <c r="XN597" s="467"/>
      <c r="XO597" s="467"/>
      <c r="XP597" s="467"/>
      <c r="XQ597" s="467"/>
      <c r="XR597" s="467"/>
      <c r="XS597" s="467"/>
      <c r="XT597" s="467"/>
      <c r="XU597" s="467"/>
      <c r="XV597" s="467"/>
      <c r="XW597" s="467"/>
      <c r="XX597" s="467"/>
      <c r="XY597" s="467"/>
      <c r="XZ597" s="467"/>
      <c r="YA597" s="467"/>
      <c r="YB597" s="467"/>
      <c r="YC597" s="467"/>
      <c r="YD597" s="467"/>
      <c r="YE597" s="467"/>
      <c r="YF597" s="467"/>
      <c r="YG597" s="467"/>
      <c r="YH597" s="467"/>
      <c r="YI597" s="467"/>
      <c r="YJ597" s="467"/>
      <c r="YK597" s="467"/>
      <c r="YL597" s="467"/>
      <c r="YM597" s="467"/>
      <c r="YN597" s="467"/>
      <c r="YO597" s="467"/>
      <c r="YP597" s="467"/>
      <c r="YQ597" s="467"/>
      <c r="YR597" s="467"/>
      <c r="YS597" s="467"/>
      <c r="YT597" s="467"/>
      <c r="YU597" s="467"/>
      <c r="YV597" s="467"/>
      <c r="YW597" s="467"/>
      <c r="YX597" s="467"/>
      <c r="YY597" s="467"/>
      <c r="YZ597" s="467"/>
      <c r="ZA597" s="467"/>
      <c r="ZB597" s="467"/>
      <c r="ZC597" s="467"/>
      <c r="ZD597" s="467"/>
      <c r="ZE597" s="467"/>
      <c r="ZF597" s="467"/>
      <c r="ZG597" s="467"/>
      <c r="ZH597" s="467"/>
      <c r="ZI597" s="467"/>
      <c r="ZJ597" s="467"/>
      <c r="ZK597" s="467"/>
      <c r="ZL597" s="467"/>
      <c r="ZM597" s="467"/>
      <c r="ZN597" s="467"/>
      <c r="ZO597" s="467"/>
      <c r="ZP597" s="467"/>
      <c r="ZQ597" s="467"/>
      <c r="ZR597" s="467"/>
      <c r="ZS597" s="467"/>
      <c r="ZT597" s="467"/>
      <c r="ZU597" s="467"/>
      <c r="ZV597" s="467"/>
      <c r="ZW597" s="467"/>
      <c r="ZX597" s="467"/>
      <c r="ZY597" s="467"/>
      <c r="ZZ597" s="467"/>
      <c r="AAA597" s="467"/>
      <c r="AAB597" s="467"/>
      <c r="AAC597" s="467"/>
      <c r="AAD597" s="467"/>
      <c r="AAE597" s="467"/>
      <c r="AAF597" s="467"/>
      <c r="AAG597" s="467"/>
      <c r="AAH597" s="467"/>
      <c r="AAI597" s="467"/>
      <c r="AAJ597" s="467"/>
      <c r="AAK597" s="467"/>
      <c r="AAL597" s="467"/>
      <c r="AAM597" s="467"/>
      <c r="AAN597" s="467"/>
      <c r="AAO597" s="467"/>
      <c r="AAP597" s="467"/>
      <c r="AAQ597" s="467"/>
      <c r="AAR597" s="467"/>
      <c r="AAS597" s="467"/>
      <c r="AAT597" s="467"/>
      <c r="AAU597" s="467"/>
      <c r="AAV597" s="467"/>
      <c r="AAW597" s="467"/>
      <c r="AAX597" s="467"/>
      <c r="AAY597" s="467"/>
      <c r="AAZ597" s="467"/>
      <c r="ABA597" s="467"/>
      <c r="ABB597" s="467"/>
      <c r="ABC597" s="467"/>
      <c r="ABD597" s="467"/>
      <c r="ABE597" s="467"/>
      <c r="ABF597" s="467"/>
      <c r="ABG597" s="467"/>
      <c r="ABH597" s="467"/>
      <c r="ABI597" s="467"/>
      <c r="ABJ597" s="467"/>
      <c r="ABK597" s="467"/>
      <c r="ABL597" s="467"/>
      <c r="ABM597" s="467"/>
      <c r="ABN597" s="467"/>
      <c r="ABO597" s="467"/>
      <c r="ABP597" s="467"/>
      <c r="ABQ597" s="467"/>
      <c r="ABR597" s="467"/>
      <c r="ABS597" s="467"/>
      <c r="ABT597" s="467"/>
      <c r="ABU597" s="467"/>
      <c r="ABV597" s="467"/>
      <c r="ABW597" s="467"/>
      <c r="ABX597" s="467"/>
      <c r="ABY597" s="467"/>
      <c r="ABZ597" s="467"/>
      <c r="ACA597" s="467"/>
      <c r="ACB597" s="467"/>
      <c r="ACC597" s="467"/>
      <c r="ACD597" s="467"/>
      <c r="ACE597" s="467"/>
      <c r="ACF597" s="467"/>
      <c r="ACG597" s="467"/>
      <c r="ACH597" s="467"/>
      <c r="ACI597" s="467"/>
      <c r="ACJ597" s="467"/>
      <c r="ACK597" s="467"/>
      <c r="ACL597" s="467"/>
      <c r="ACM597" s="467"/>
      <c r="ACN597" s="467"/>
      <c r="ACO597" s="467"/>
      <c r="ACP597" s="467"/>
      <c r="ACQ597" s="467"/>
      <c r="ACR597" s="467"/>
      <c r="ACS597" s="467"/>
      <c r="ACT597" s="467"/>
      <c r="ACU597" s="467"/>
      <c r="ACV597" s="467"/>
      <c r="ACW597" s="467"/>
      <c r="ACX597" s="467"/>
      <c r="ACY597" s="467"/>
      <c r="ACZ597" s="467"/>
      <c r="ADA597" s="467"/>
      <c r="ADB597" s="467"/>
      <c r="ADC597" s="467"/>
      <c r="ADD597" s="467"/>
      <c r="ADE597" s="467"/>
      <c r="ADF597" s="467"/>
      <c r="ADG597" s="467"/>
      <c r="ADH597" s="467"/>
      <c r="ADI597" s="467"/>
      <c r="ADJ597" s="467"/>
      <c r="ADK597" s="467"/>
      <c r="ADL597" s="467"/>
      <c r="ADM597" s="467"/>
      <c r="ADN597" s="467"/>
      <c r="ADO597" s="467"/>
      <c r="ADP597" s="467"/>
      <c r="ADQ597" s="467"/>
      <c r="ADR597" s="467"/>
      <c r="ADS597" s="467"/>
      <c r="ADT597" s="467"/>
      <c r="ADU597" s="467"/>
      <c r="ADV597" s="467"/>
      <c r="ADW597" s="467"/>
      <c r="ADX597" s="467"/>
      <c r="ADY597" s="467"/>
      <c r="ADZ597" s="467"/>
      <c r="AEA597" s="467"/>
      <c r="AEB597" s="467"/>
      <c r="AEC597" s="467"/>
      <c r="AED597" s="467"/>
      <c r="AEE597" s="467"/>
      <c r="AEF597" s="467"/>
      <c r="AEG597" s="467"/>
      <c r="AEH597" s="467"/>
      <c r="AEI597" s="467"/>
      <c r="AEJ597" s="467"/>
      <c r="AEK597" s="467"/>
      <c r="AEL597" s="467"/>
      <c r="AEM597" s="467"/>
      <c r="AEN597" s="467"/>
      <c r="AEO597" s="467"/>
      <c r="AEP597" s="467"/>
      <c r="AEQ597" s="467"/>
      <c r="AER597" s="467"/>
      <c r="AES597" s="467"/>
      <c r="AET597" s="467"/>
      <c r="AEU597" s="467"/>
      <c r="AEV597" s="467"/>
      <c r="AEW597" s="467"/>
      <c r="AEX597" s="467"/>
      <c r="AEY597" s="467"/>
      <c r="AEZ597" s="467"/>
      <c r="AFA597" s="467"/>
      <c r="AFB597" s="467"/>
      <c r="AFC597" s="467"/>
      <c r="AFD597" s="467"/>
      <c r="AFE597" s="467"/>
      <c r="AFF597" s="467"/>
      <c r="AFG597" s="467"/>
      <c r="AFH597" s="467"/>
      <c r="AFI597" s="467"/>
      <c r="AFJ597" s="467"/>
      <c r="AFK597" s="467"/>
      <c r="AFL597" s="467"/>
      <c r="AFM597" s="467"/>
      <c r="AFN597" s="467"/>
      <c r="AFO597" s="467"/>
      <c r="AFP597" s="467"/>
      <c r="AFQ597" s="467"/>
      <c r="AFR597" s="467"/>
      <c r="AFS597" s="467"/>
      <c r="AFT597" s="467"/>
      <c r="AFU597" s="467"/>
      <c r="AFV597" s="467"/>
      <c r="AFW597" s="467"/>
      <c r="AFX597" s="467"/>
      <c r="AFY597" s="467"/>
      <c r="AFZ597" s="467"/>
      <c r="AGA597" s="467"/>
      <c r="AGB597" s="467"/>
      <c r="AGC597" s="467"/>
      <c r="AGD597" s="467"/>
      <c r="AGE597" s="467"/>
      <c r="AGF597" s="467"/>
      <c r="AGG597" s="467"/>
      <c r="AGH597" s="467"/>
      <c r="AGI597" s="467"/>
      <c r="AGJ597" s="467"/>
      <c r="AGK597" s="467"/>
      <c r="AGL597" s="467"/>
      <c r="AGM597" s="467"/>
      <c r="AGN597" s="467"/>
      <c r="AGO597" s="467"/>
      <c r="AGP597" s="467"/>
      <c r="AGQ597" s="467"/>
      <c r="AGR597" s="467"/>
      <c r="AGS597" s="467"/>
      <c r="AGT597" s="467"/>
      <c r="AGU597" s="467"/>
      <c r="AGV597" s="467"/>
      <c r="AGW597" s="467"/>
      <c r="AGX597" s="467"/>
      <c r="AGY597" s="467"/>
      <c r="AGZ597" s="467"/>
      <c r="AHA597" s="467"/>
      <c r="AHB597" s="467"/>
      <c r="AHC597" s="467"/>
      <c r="AHD597" s="467"/>
      <c r="AHE597" s="467"/>
      <c r="AHF597" s="467"/>
      <c r="AHG597" s="467"/>
      <c r="AHH597" s="467"/>
      <c r="AHI597" s="467"/>
      <c r="AHJ597" s="467"/>
      <c r="AHK597" s="467"/>
      <c r="AHL597" s="467"/>
      <c r="AHM597" s="467"/>
      <c r="AHN597" s="467"/>
      <c r="AHO597" s="467"/>
      <c r="AHP597" s="467"/>
      <c r="AHQ597" s="467"/>
      <c r="AHR597" s="467"/>
      <c r="AHS597" s="467"/>
      <c r="AHT597" s="467"/>
      <c r="AHU597" s="467"/>
      <c r="AHV597" s="467"/>
      <c r="AHW597" s="467"/>
      <c r="AHX597" s="467"/>
      <c r="AHY597" s="467"/>
      <c r="AHZ597" s="467"/>
      <c r="AIA597" s="467"/>
      <c r="AIB597" s="467"/>
      <c r="AIC597" s="467"/>
      <c r="AID597" s="467"/>
      <c r="AIE597" s="467"/>
      <c r="AIF597" s="467"/>
      <c r="AIG597" s="467"/>
      <c r="AIH597" s="467"/>
      <c r="AII597" s="467"/>
      <c r="AIJ597" s="467"/>
      <c r="AIK597" s="467"/>
      <c r="AIL597" s="467"/>
      <c r="AIM597" s="467"/>
      <c r="AIN597" s="467"/>
      <c r="AIO597" s="467"/>
      <c r="AIP597" s="467"/>
      <c r="AIQ597" s="467"/>
      <c r="AIR597" s="467"/>
      <c r="AIS597" s="467"/>
      <c r="AIT597" s="467"/>
      <c r="AIU597" s="467"/>
      <c r="AIV597" s="467"/>
      <c r="AIW597" s="467"/>
      <c r="AIX597" s="467"/>
      <c r="AIY597" s="467"/>
      <c r="AIZ597" s="467"/>
      <c r="AJA597" s="467"/>
      <c r="AJB597" s="467"/>
      <c r="AJC597" s="467"/>
      <c r="AJD597" s="467"/>
      <c r="AJE597" s="467"/>
      <c r="AJF597" s="467"/>
      <c r="AJG597" s="467"/>
      <c r="AJH597" s="467"/>
      <c r="AJI597" s="467"/>
      <c r="AJJ597" s="467"/>
      <c r="AJK597" s="467"/>
      <c r="AJL597" s="467"/>
      <c r="AJM597" s="467"/>
      <c r="AJN597" s="467"/>
      <c r="AJO597" s="467"/>
      <c r="AJP597" s="467"/>
      <c r="AJQ597" s="467"/>
      <c r="AJR597" s="467"/>
      <c r="AJS597" s="467"/>
      <c r="AJT597" s="467"/>
      <c r="AJU597" s="467"/>
      <c r="AJV597" s="467"/>
      <c r="AJW597" s="467"/>
      <c r="AJX597" s="467"/>
      <c r="AJY597" s="467"/>
      <c r="AJZ597" s="467"/>
      <c r="AKA597" s="467"/>
      <c r="AKB597" s="467"/>
      <c r="AKC597" s="467"/>
      <c r="AKD597" s="467"/>
      <c r="AKE597" s="467"/>
      <c r="AKF597" s="467"/>
      <c r="AKG597" s="467"/>
      <c r="AKH597" s="467"/>
      <c r="AKI597" s="467"/>
      <c r="AKJ597" s="467"/>
      <c r="AKK597" s="467"/>
      <c r="AKL597" s="467"/>
      <c r="AKM597" s="467"/>
      <c r="AKN597" s="467"/>
      <c r="AKO597" s="467"/>
      <c r="AKP597" s="467"/>
      <c r="AKQ597" s="467"/>
      <c r="AKR597" s="467"/>
      <c r="AKS597" s="467"/>
      <c r="AKT597" s="467"/>
      <c r="AKU597" s="467"/>
      <c r="AKV597" s="467"/>
      <c r="AKW597" s="467"/>
      <c r="AKX597" s="467"/>
      <c r="AKY597" s="467"/>
      <c r="AKZ597" s="467"/>
      <c r="ALA597" s="467"/>
      <c r="ALB597" s="467"/>
      <c r="ALC597" s="467"/>
      <c r="ALD597" s="467"/>
      <c r="ALE597" s="467"/>
      <c r="ALF597" s="467"/>
      <c r="ALG597" s="467"/>
      <c r="ALH597" s="467"/>
      <c r="ALI597" s="467"/>
      <c r="ALJ597" s="467"/>
      <c r="ALK597" s="467"/>
      <c r="ALL597" s="467"/>
      <c r="ALM597" s="467"/>
      <c r="ALN597" s="467"/>
      <c r="ALO597" s="467"/>
      <c r="ALP597" s="467"/>
      <c r="ALQ597" s="467"/>
      <c r="ALR597" s="467"/>
      <c r="ALS597" s="467"/>
      <c r="ALT597" s="467"/>
      <c r="ALU597" s="467"/>
      <c r="ALV597" s="467"/>
      <c r="ALW597" s="467"/>
      <c r="ALX597" s="467"/>
      <c r="ALY597" s="467"/>
      <c r="ALZ597" s="467"/>
      <c r="AMA597" s="467"/>
      <c r="AMB597" s="467"/>
      <c r="AMC597" s="467"/>
      <c r="AMD597" s="467"/>
      <c r="AME597" s="467"/>
      <c r="AMF597" s="467"/>
      <c r="AMG597" s="467"/>
      <c r="AMH597" s="467"/>
      <c r="AMI597" s="467"/>
      <c r="AMJ597" s="467"/>
      <c r="AMK597" s="467"/>
      <c r="AML597" s="467"/>
      <c r="AMM597" s="467"/>
      <c r="AMN597" s="467"/>
      <c r="AMO597" s="467"/>
      <c r="AMP597" s="467"/>
      <c r="AMQ597" s="467"/>
      <c r="AMR597" s="467"/>
      <c r="AMS597" s="467"/>
      <c r="AMT597" s="467"/>
      <c r="AMU597" s="467"/>
      <c r="AMV597" s="467"/>
      <c r="AMW597" s="467"/>
      <c r="AMX597" s="467"/>
      <c r="AMY597" s="467"/>
      <c r="AMZ597" s="467"/>
      <c r="ANA597" s="467"/>
      <c r="ANB597" s="467"/>
      <c r="ANC597" s="467"/>
      <c r="AND597" s="467"/>
      <c r="ANE597" s="467"/>
      <c r="ANF597" s="467"/>
      <c r="ANG597" s="467"/>
      <c r="ANH597" s="467"/>
      <c r="ANI597" s="467"/>
      <c r="ANJ597" s="467"/>
      <c r="ANK597" s="467"/>
      <c r="ANL597" s="467"/>
      <c r="ANM597" s="467"/>
      <c r="ANN597" s="467"/>
      <c r="ANO597" s="467"/>
      <c r="ANP597" s="467"/>
      <c r="ANQ597" s="467"/>
      <c r="ANR597" s="467"/>
      <c r="ANS597" s="467"/>
      <c r="ANT597" s="467"/>
      <c r="ANU597" s="467"/>
      <c r="ANV597" s="467"/>
      <c r="ANW597" s="467"/>
      <c r="ANX597" s="467"/>
      <c r="ANY597" s="467"/>
      <c r="ANZ597" s="467"/>
      <c r="AOA597" s="467"/>
      <c r="AOB597" s="467"/>
      <c r="AOC597" s="467"/>
      <c r="AOD597" s="467"/>
      <c r="AOE597" s="467"/>
      <c r="AOF597" s="467"/>
      <c r="AOG597" s="467"/>
      <c r="AOH597" s="467"/>
      <c r="AOI597" s="467"/>
      <c r="AOJ597" s="467"/>
      <c r="AOK597" s="467"/>
      <c r="AOL597" s="467"/>
      <c r="AOM597" s="467"/>
      <c r="AON597" s="467"/>
      <c r="AOO597" s="467"/>
      <c r="AOP597" s="467"/>
      <c r="AOQ597" s="467"/>
      <c r="AOR597" s="467"/>
      <c r="AOS597" s="467"/>
      <c r="AOT597" s="467"/>
      <c r="AOU597" s="467"/>
      <c r="AOV597" s="467"/>
      <c r="AOW597" s="467"/>
      <c r="AOX597" s="467"/>
      <c r="AOY597" s="467"/>
      <c r="AOZ597" s="467"/>
      <c r="APA597" s="467"/>
      <c r="APB597" s="467"/>
      <c r="APC597" s="467"/>
      <c r="APD597" s="467"/>
      <c r="APE597" s="467"/>
      <c r="APF597" s="467"/>
      <c r="APG597" s="467"/>
      <c r="APH597" s="467"/>
      <c r="API597" s="467"/>
      <c r="APJ597" s="467"/>
      <c r="APK597" s="467"/>
      <c r="APL597" s="467"/>
      <c r="APM597" s="467"/>
      <c r="APN597" s="467"/>
      <c r="APO597" s="467"/>
      <c r="APP597" s="467"/>
      <c r="APQ597" s="467"/>
      <c r="APR597" s="467"/>
      <c r="APS597" s="467"/>
      <c r="APT597" s="467"/>
      <c r="APU597" s="467"/>
      <c r="APV597" s="467"/>
      <c r="APW597" s="467"/>
      <c r="APX597" s="467"/>
      <c r="APY597" s="467"/>
      <c r="APZ597" s="467"/>
      <c r="AQA597" s="467"/>
      <c r="AQB597" s="467"/>
      <c r="AQC597" s="467"/>
      <c r="AQD597" s="467"/>
      <c r="AQE597" s="467"/>
      <c r="AQF597" s="467"/>
      <c r="AQG597" s="467"/>
      <c r="AQH597" s="467"/>
      <c r="AQI597" s="467"/>
      <c r="AQJ597" s="467"/>
      <c r="AQK597" s="467"/>
      <c r="AQL597" s="467"/>
      <c r="AQM597" s="467"/>
      <c r="AQN597" s="467"/>
      <c r="AQO597" s="467"/>
      <c r="AQP597" s="467"/>
      <c r="AQQ597" s="467"/>
      <c r="AQR597" s="467"/>
      <c r="AQS597" s="467"/>
      <c r="AQT597" s="467"/>
      <c r="AQU597" s="467"/>
      <c r="AQV597" s="467"/>
      <c r="AQW597" s="467"/>
      <c r="AQX597" s="467"/>
      <c r="AQY597" s="467"/>
      <c r="AQZ597" s="467"/>
      <c r="ARA597" s="467"/>
      <c r="ARB597" s="467"/>
      <c r="ARC597" s="467"/>
      <c r="ARD597" s="467"/>
      <c r="ARE597" s="467"/>
      <c r="ARF597" s="467"/>
      <c r="ARG597" s="467"/>
      <c r="ARH597" s="467"/>
      <c r="ARI597" s="467"/>
      <c r="ARJ597" s="467"/>
      <c r="ARK597" s="467"/>
      <c r="ARL597" s="467"/>
      <c r="ARM597" s="467"/>
      <c r="ARN597" s="467"/>
      <c r="ARO597" s="467"/>
      <c r="ARP597" s="467"/>
      <c r="ARQ597" s="467"/>
      <c r="ARR597" s="467"/>
      <c r="ARS597" s="467"/>
      <c r="ART597" s="467"/>
      <c r="ARU597" s="467"/>
      <c r="ARV597" s="467"/>
      <c r="ARW597" s="467"/>
      <c r="ARX597" s="467"/>
      <c r="ARY597" s="467"/>
      <c r="ARZ597" s="467"/>
      <c r="ASA597" s="467"/>
      <c r="ASB597" s="467"/>
      <c r="ASC597" s="467"/>
      <c r="ASD597" s="467"/>
      <c r="ASE597" s="467"/>
      <c r="ASF597" s="467"/>
      <c r="ASG597" s="467"/>
      <c r="ASH597" s="467"/>
      <c r="ASI597" s="467"/>
      <c r="ASJ597" s="467"/>
      <c r="ASK597" s="467"/>
      <c r="ASL597" s="467"/>
      <c r="ASM597" s="467"/>
      <c r="ASN597" s="467"/>
      <c r="ASO597" s="467"/>
      <c r="ASP597" s="467"/>
      <c r="ASQ597" s="467"/>
      <c r="ASR597" s="467"/>
      <c r="ASS597" s="467"/>
      <c r="AST597" s="467"/>
      <c r="ASU597" s="467"/>
      <c r="ASV597" s="467"/>
      <c r="ASW597" s="467"/>
      <c r="ASX597" s="467"/>
      <c r="ASY597" s="467"/>
      <c r="ASZ597" s="467"/>
      <c r="ATA597" s="467"/>
      <c r="ATB597" s="467"/>
      <c r="ATC597" s="467"/>
      <c r="ATD597" s="467"/>
      <c r="ATE597" s="467"/>
      <c r="ATF597" s="467"/>
      <c r="ATG597" s="467"/>
      <c r="ATH597" s="467"/>
      <c r="ATI597" s="467"/>
      <c r="ATJ597" s="467"/>
      <c r="ATK597" s="467"/>
      <c r="ATL597" s="467"/>
      <c r="ATM597" s="467"/>
      <c r="ATN597" s="467"/>
      <c r="ATO597" s="467"/>
      <c r="ATP597" s="467"/>
      <c r="ATQ597" s="467"/>
      <c r="ATR597" s="467"/>
      <c r="ATS597" s="467"/>
      <c r="ATT597" s="467"/>
      <c r="ATU597" s="467"/>
      <c r="ATV597" s="467"/>
      <c r="ATW597" s="467"/>
      <c r="ATX597" s="467"/>
      <c r="ATY597" s="467"/>
      <c r="ATZ597" s="467"/>
      <c r="AUA597" s="467"/>
      <c r="AUB597" s="467"/>
      <c r="AUC597" s="467"/>
      <c r="AUD597" s="467"/>
      <c r="AUE597" s="467"/>
      <c r="AUF597" s="467"/>
      <c r="AUG597" s="467"/>
      <c r="AUH597" s="467"/>
      <c r="AUI597" s="467"/>
      <c r="AUJ597" s="467"/>
      <c r="AUK597" s="467"/>
      <c r="AUL597" s="467"/>
      <c r="AUM597" s="467"/>
      <c r="AUN597" s="467"/>
      <c r="AUO597" s="467"/>
      <c r="AUP597" s="467"/>
      <c r="AUQ597" s="467"/>
      <c r="AUR597" s="467"/>
      <c r="AUS597" s="467"/>
      <c r="AUT597" s="467"/>
      <c r="AUU597" s="467"/>
      <c r="AUV597" s="467"/>
      <c r="AUW597" s="467"/>
      <c r="AUX597" s="467"/>
      <c r="AUY597" s="467"/>
      <c r="AUZ597" s="467"/>
      <c r="AVA597" s="467"/>
      <c r="AVB597" s="467"/>
      <c r="AVC597" s="467"/>
      <c r="AVD597" s="467"/>
      <c r="AVE597" s="467"/>
      <c r="AVF597" s="467"/>
      <c r="AVG597" s="467"/>
      <c r="AVH597" s="467"/>
      <c r="AVI597" s="467"/>
      <c r="AVJ597" s="467"/>
      <c r="AVK597" s="467"/>
      <c r="AVL597" s="467"/>
      <c r="AVM597" s="467"/>
      <c r="AVN597" s="467"/>
      <c r="AVO597" s="467"/>
      <c r="AVP597" s="467"/>
      <c r="AVQ597" s="467"/>
      <c r="AVR597" s="467"/>
      <c r="AVS597" s="467"/>
      <c r="AVT597" s="467"/>
      <c r="AVU597" s="467"/>
      <c r="AVV597" s="467"/>
      <c r="AVW597" s="467"/>
      <c r="AVX597" s="467"/>
      <c r="AVY597" s="467"/>
      <c r="AVZ597" s="467"/>
      <c r="AWA597" s="467"/>
      <c r="AWB597" s="467"/>
      <c r="AWC597" s="467"/>
      <c r="AWD597" s="467"/>
      <c r="AWE597" s="467"/>
      <c r="AWF597" s="467"/>
      <c r="AWG597" s="467"/>
      <c r="AWH597" s="467"/>
      <c r="AWI597" s="467"/>
      <c r="AWJ597" s="467"/>
      <c r="AWK597" s="467"/>
      <c r="AWL597" s="467"/>
      <c r="AWM597" s="467"/>
      <c r="AWN597" s="467"/>
      <c r="AWO597" s="467"/>
      <c r="AWP597" s="467"/>
      <c r="AWQ597" s="467"/>
      <c r="AWR597" s="467"/>
      <c r="AWS597" s="467"/>
      <c r="AWT597" s="467"/>
      <c r="AWU597" s="467"/>
      <c r="AWV597" s="467"/>
      <c r="AWW597" s="467"/>
      <c r="AWX597" s="467"/>
      <c r="AWY597" s="467"/>
      <c r="AWZ597" s="467"/>
      <c r="AXA597" s="467"/>
      <c r="AXB597" s="467"/>
      <c r="AXC597" s="467"/>
      <c r="AXD597" s="467"/>
      <c r="AXE597" s="467"/>
      <c r="AXF597" s="467"/>
      <c r="AXG597" s="467"/>
      <c r="AXH597" s="467"/>
      <c r="AXI597" s="467"/>
      <c r="AXJ597" s="467"/>
      <c r="AXK597" s="467"/>
      <c r="AXL597" s="467"/>
      <c r="AXM597" s="467"/>
      <c r="AXN597" s="467"/>
      <c r="AXO597" s="467"/>
      <c r="AXP597" s="467"/>
      <c r="AXQ597" s="467"/>
      <c r="AXR597" s="467"/>
      <c r="AXS597" s="467"/>
      <c r="AXT597" s="467"/>
      <c r="AXU597" s="467"/>
      <c r="AXV597" s="467"/>
      <c r="AXW597" s="467"/>
      <c r="AXX597" s="467"/>
      <c r="AXY597" s="467"/>
      <c r="AXZ597" s="467"/>
      <c r="AYA597" s="467"/>
      <c r="AYB597" s="467"/>
      <c r="AYC597" s="467"/>
      <c r="AYD597" s="467"/>
      <c r="AYE597" s="467"/>
      <c r="AYF597" s="467"/>
      <c r="AYG597" s="467"/>
      <c r="AYH597" s="467"/>
      <c r="AYI597" s="467"/>
      <c r="AYJ597" s="467"/>
      <c r="AYK597" s="467"/>
      <c r="AYL597" s="467"/>
      <c r="AYM597" s="467"/>
      <c r="AYN597" s="467"/>
      <c r="AYO597" s="467"/>
      <c r="AYP597" s="467"/>
      <c r="AYQ597" s="467"/>
      <c r="AYR597" s="467"/>
      <c r="AYS597" s="467"/>
      <c r="AYT597" s="467"/>
      <c r="AYU597" s="467"/>
      <c r="AYV597" s="467"/>
      <c r="AYW597" s="467"/>
      <c r="AYX597" s="467"/>
      <c r="AYY597" s="467"/>
      <c r="AYZ597" s="467"/>
      <c r="AZA597" s="467"/>
      <c r="AZB597" s="467"/>
      <c r="AZC597" s="467"/>
      <c r="AZD597" s="467"/>
      <c r="AZE597" s="467"/>
      <c r="AZF597" s="467"/>
      <c r="AZG597" s="467"/>
      <c r="AZH597" s="467"/>
      <c r="AZI597" s="467"/>
      <c r="AZJ597" s="467"/>
      <c r="AZK597" s="467"/>
      <c r="AZL597" s="467"/>
      <c r="AZM597" s="467"/>
      <c r="AZN597" s="467"/>
      <c r="AZO597" s="467"/>
      <c r="AZP597" s="467"/>
      <c r="AZQ597" s="467"/>
      <c r="AZR597" s="467"/>
      <c r="AZS597" s="467"/>
      <c r="AZT597" s="467"/>
      <c r="AZU597" s="467"/>
      <c r="AZV597" s="467"/>
      <c r="AZW597" s="467"/>
      <c r="AZX597" s="467"/>
      <c r="AZY597" s="467"/>
      <c r="AZZ597" s="467"/>
      <c r="BAA597" s="467"/>
      <c r="BAB597" s="467"/>
      <c r="BAC597" s="467"/>
      <c r="BAD597" s="467"/>
      <c r="BAE597" s="467"/>
      <c r="BAF597" s="467"/>
      <c r="BAG597" s="467"/>
      <c r="BAH597" s="467"/>
      <c r="BAI597" s="467"/>
      <c r="BAJ597" s="467"/>
      <c r="BAK597" s="467"/>
      <c r="BAL597" s="467"/>
      <c r="BAM597" s="467"/>
      <c r="BAN597" s="467"/>
      <c r="BAO597" s="467"/>
      <c r="BAP597" s="467"/>
      <c r="BAQ597" s="467"/>
      <c r="BAR597" s="467"/>
      <c r="BAS597" s="467"/>
      <c r="BAT597" s="467"/>
      <c r="BAU597" s="467"/>
      <c r="BAV597" s="467"/>
      <c r="BAW597" s="467"/>
      <c r="BAX597" s="467"/>
      <c r="BAY597" s="467"/>
      <c r="BAZ597" s="467"/>
      <c r="BBA597" s="467"/>
      <c r="BBB597" s="467"/>
      <c r="BBC597" s="467"/>
      <c r="BBD597" s="467"/>
      <c r="BBE597" s="467"/>
      <c r="BBF597" s="467"/>
      <c r="BBG597" s="467"/>
      <c r="BBH597" s="467"/>
      <c r="BBI597" s="467"/>
      <c r="BBJ597" s="467"/>
      <c r="BBK597" s="467"/>
      <c r="BBL597" s="467"/>
      <c r="BBM597" s="467"/>
      <c r="BBN597" s="467"/>
      <c r="BBO597" s="467"/>
      <c r="BBP597" s="467"/>
      <c r="BBQ597" s="467"/>
      <c r="BBR597" s="467"/>
      <c r="BBS597" s="467"/>
      <c r="BBT597" s="467"/>
      <c r="BBU597" s="467"/>
      <c r="BBV597" s="467"/>
      <c r="BBW597" s="467"/>
      <c r="BBX597" s="467"/>
      <c r="BBY597" s="467"/>
      <c r="BBZ597" s="467"/>
      <c r="BCA597" s="467"/>
      <c r="BCB597" s="467"/>
      <c r="BCC597" s="467"/>
      <c r="BCD597" s="467"/>
      <c r="BCE597" s="467"/>
      <c r="BCF597" s="467"/>
      <c r="BCG597" s="467"/>
      <c r="BCH597" s="467"/>
      <c r="BCI597" s="467"/>
      <c r="BCJ597" s="467"/>
      <c r="BCK597" s="467"/>
      <c r="BCL597" s="467"/>
      <c r="BCM597" s="467"/>
      <c r="BCN597" s="467"/>
      <c r="BCO597" s="467"/>
      <c r="BCP597" s="467"/>
      <c r="BCQ597" s="467"/>
      <c r="BCR597" s="467"/>
      <c r="BCS597" s="467"/>
      <c r="BCT597" s="467"/>
      <c r="BCU597" s="467"/>
      <c r="BCV597" s="467"/>
      <c r="BCW597" s="467"/>
      <c r="BCX597" s="467"/>
      <c r="BCY597" s="467"/>
      <c r="BCZ597" s="467"/>
      <c r="BDA597" s="467"/>
      <c r="BDB597" s="467"/>
      <c r="BDC597" s="467"/>
      <c r="BDD597" s="467"/>
      <c r="BDE597" s="467"/>
      <c r="BDF597" s="467"/>
      <c r="BDG597" s="467"/>
      <c r="BDH597" s="467"/>
      <c r="BDI597" s="467"/>
      <c r="BDJ597" s="467"/>
      <c r="BDK597" s="467"/>
      <c r="BDL597" s="467"/>
      <c r="BDM597" s="467"/>
      <c r="BDN597" s="467"/>
      <c r="BDO597" s="467"/>
      <c r="BDP597" s="467"/>
      <c r="BDQ597" s="467"/>
      <c r="BDR597" s="467"/>
      <c r="BDS597" s="467"/>
      <c r="BDT597" s="467"/>
      <c r="BDU597" s="467"/>
      <c r="BDV597" s="467"/>
      <c r="BDW597" s="467"/>
      <c r="BDX597" s="467"/>
      <c r="BDY597" s="467"/>
      <c r="BDZ597" s="467"/>
      <c r="BEA597" s="467"/>
      <c r="BEB597" s="467"/>
      <c r="BEC597" s="467"/>
      <c r="BED597" s="467"/>
      <c r="BEE597" s="467"/>
      <c r="BEF597" s="467"/>
      <c r="BEG597" s="467"/>
      <c r="BEH597" s="467"/>
      <c r="BEI597" s="467"/>
      <c r="BEJ597" s="467"/>
      <c r="BEK597" s="467"/>
      <c r="BEL597" s="467"/>
      <c r="BEM597" s="467"/>
      <c r="BEN597" s="467"/>
      <c r="BEO597" s="467"/>
      <c r="BEP597" s="467"/>
      <c r="BEQ597" s="467"/>
      <c r="BER597" s="467"/>
      <c r="BES597" s="467"/>
      <c r="BET597" s="467"/>
      <c r="BEU597" s="467"/>
      <c r="BEV597" s="467"/>
      <c r="BEW597" s="467"/>
      <c r="BEX597" s="467"/>
      <c r="BEY597" s="467"/>
      <c r="BEZ597" s="467"/>
      <c r="BFA597" s="467"/>
      <c r="BFB597" s="467"/>
      <c r="BFC597" s="467"/>
      <c r="BFD597" s="467"/>
      <c r="BFE597" s="467"/>
      <c r="BFF597" s="467"/>
      <c r="BFG597" s="467"/>
      <c r="BFH597" s="467"/>
      <c r="BFI597" s="467"/>
      <c r="BFJ597" s="467"/>
      <c r="BFK597" s="467"/>
      <c r="BFL597" s="467"/>
      <c r="BFM597" s="467"/>
      <c r="BFN597" s="467"/>
      <c r="BFO597" s="467"/>
      <c r="BFP597" s="467"/>
      <c r="BFQ597" s="467"/>
      <c r="BFR597" s="467"/>
      <c r="BFS597" s="467"/>
      <c r="BFT597" s="467"/>
      <c r="BFU597" s="467"/>
      <c r="BFV597" s="467"/>
      <c r="BFW597" s="467"/>
      <c r="BFX597" s="467"/>
      <c r="BFY597" s="467"/>
      <c r="BFZ597" s="467"/>
      <c r="BGA597" s="467"/>
      <c r="BGB597" s="467"/>
      <c r="BGC597" s="467"/>
      <c r="BGD597" s="467"/>
      <c r="BGE597" s="467"/>
      <c r="BGF597" s="467"/>
      <c r="BGG597" s="467"/>
      <c r="BGH597" s="467"/>
      <c r="BGI597" s="467"/>
      <c r="BGJ597" s="467"/>
      <c r="BGK597" s="467"/>
      <c r="BGL597" s="467"/>
      <c r="BGM597" s="467"/>
      <c r="BGN597" s="467"/>
      <c r="BGO597" s="467"/>
      <c r="BGP597" s="467"/>
      <c r="BGQ597" s="467"/>
      <c r="BGR597" s="467"/>
      <c r="BGS597" s="467"/>
      <c r="BGT597" s="467"/>
      <c r="BGU597" s="467"/>
      <c r="BGV597" s="467"/>
      <c r="BGW597" s="467"/>
      <c r="BGX597" s="467"/>
      <c r="BGY597" s="467"/>
      <c r="BGZ597" s="467"/>
      <c r="BHA597" s="467"/>
      <c r="BHB597" s="467"/>
      <c r="BHC597" s="467"/>
      <c r="BHD597" s="467"/>
      <c r="BHE597" s="467"/>
      <c r="BHF597" s="467"/>
      <c r="BHG597" s="467"/>
      <c r="BHH597" s="467"/>
      <c r="BHI597" s="467"/>
      <c r="BHJ597" s="467"/>
      <c r="BHK597" s="467"/>
      <c r="BHL597" s="467"/>
      <c r="BHM597" s="467"/>
      <c r="BHN597" s="467"/>
      <c r="BHO597" s="467"/>
      <c r="BHP597" s="467"/>
      <c r="BHQ597" s="467"/>
      <c r="BHR597" s="467"/>
      <c r="BHS597" s="467"/>
      <c r="BHT597" s="467"/>
      <c r="BHU597" s="467"/>
      <c r="BHV597" s="467"/>
      <c r="BHW597" s="467"/>
      <c r="BHX597" s="467"/>
      <c r="BHY597" s="467"/>
      <c r="BHZ597" s="467"/>
      <c r="BIA597" s="467"/>
      <c r="BIB597" s="467"/>
      <c r="BIC597" s="467"/>
      <c r="BID597" s="467"/>
      <c r="BIE597" s="467"/>
      <c r="BIF597" s="467"/>
      <c r="BIG597" s="467"/>
      <c r="BIH597" s="467"/>
      <c r="BII597" s="467"/>
      <c r="BIJ597" s="467"/>
      <c r="BIK597" s="467"/>
      <c r="BIL597" s="467"/>
      <c r="BIM597" s="467"/>
      <c r="BIN597" s="467"/>
      <c r="BIO597" s="467"/>
      <c r="BIP597" s="467"/>
      <c r="BIQ597" s="467"/>
      <c r="BIR597" s="467"/>
      <c r="BIS597" s="467"/>
      <c r="BIT597" s="467"/>
      <c r="BIU597" s="467"/>
      <c r="BIV597" s="467"/>
      <c r="BIW597" s="467"/>
      <c r="BIX597" s="467"/>
      <c r="BIY597" s="467"/>
      <c r="BIZ597" s="467"/>
      <c r="BJA597" s="467"/>
      <c r="BJB597" s="467"/>
      <c r="BJC597" s="467"/>
      <c r="BJD597" s="467"/>
      <c r="BJE597" s="467"/>
      <c r="BJF597" s="467"/>
      <c r="BJG597" s="467"/>
      <c r="BJH597" s="467"/>
      <c r="BJI597" s="467"/>
      <c r="BJJ597" s="467"/>
      <c r="BJK597" s="467"/>
      <c r="BJL597" s="467"/>
      <c r="BJM597" s="467"/>
      <c r="BJN597" s="467"/>
      <c r="BJO597" s="467"/>
      <c r="BJP597" s="467"/>
      <c r="BJQ597" s="467"/>
      <c r="BJR597" s="467"/>
      <c r="BJS597" s="467"/>
      <c r="BJT597" s="467"/>
      <c r="BJU597" s="467"/>
      <c r="BJV597" s="467"/>
      <c r="BJW597" s="467"/>
      <c r="BJX597" s="467"/>
      <c r="BJY597" s="467"/>
      <c r="BJZ597" s="467"/>
      <c r="BKA597" s="467"/>
      <c r="BKB597" s="467"/>
      <c r="BKC597" s="467"/>
      <c r="BKD597" s="467"/>
      <c r="BKE597" s="467"/>
      <c r="BKF597" s="467"/>
      <c r="BKG597" s="467"/>
      <c r="BKH597" s="467"/>
      <c r="BKI597" s="467"/>
      <c r="BKJ597" s="467"/>
      <c r="BKK597" s="467"/>
      <c r="BKL597" s="467"/>
      <c r="BKM597" s="467"/>
      <c r="BKN597" s="467"/>
      <c r="BKO597" s="467"/>
      <c r="BKP597" s="467"/>
      <c r="BKQ597" s="467"/>
      <c r="BKR597" s="467"/>
      <c r="BKS597" s="467"/>
      <c r="BKT597" s="467"/>
      <c r="BKU597" s="467"/>
      <c r="BKV597" s="467"/>
      <c r="BKW597" s="467"/>
      <c r="BKX597" s="467"/>
      <c r="BKY597" s="467"/>
      <c r="BKZ597" s="467"/>
      <c r="BLA597" s="467"/>
      <c r="BLB597" s="467"/>
      <c r="BLC597" s="467"/>
      <c r="BLD597" s="467"/>
      <c r="BLE597" s="467"/>
      <c r="BLF597" s="467"/>
      <c r="BLG597" s="467"/>
      <c r="BLH597" s="467"/>
      <c r="BLI597" s="467"/>
      <c r="BLJ597" s="467"/>
      <c r="BLK597" s="467"/>
      <c r="BLL597" s="467"/>
      <c r="BLM597" s="467"/>
      <c r="BLN597" s="467"/>
      <c r="BLO597" s="467"/>
      <c r="BLP597" s="467"/>
      <c r="BLQ597" s="467"/>
      <c r="BLR597" s="467"/>
      <c r="BLS597" s="467"/>
      <c r="BLT597" s="467"/>
      <c r="BLU597" s="467"/>
      <c r="BLV597" s="467"/>
      <c r="BLW597" s="467"/>
      <c r="BLX597" s="467"/>
      <c r="BLY597" s="467"/>
      <c r="BLZ597" s="467"/>
      <c r="BMA597" s="467"/>
      <c r="BMB597" s="467"/>
      <c r="BMC597" s="467"/>
      <c r="BMD597" s="467"/>
      <c r="BME597" s="467"/>
      <c r="BMF597" s="467"/>
      <c r="BMG597" s="467"/>
      <c r="BMH597" s="467"/>
      <c r="BMI597" s="467"/>
      <c r="BMJ597" s="467"/>
      <c r="BMK597" s="467"/>
      <c r="BML597" s="467"/>
      <c r="BMM597" s="467"/>
      <c r="BMN597" s="467"/>
      <c r="BMO597" s="467"/>
      <c r="BMP597" s="467"/>
      <c r="BMQ597" s="467"/>
      <c r="BMR597" s="467"/>
      <c r="BMS597" s="467"/>
      <c r="BMT597" s="467"/>
      <c r="BMU597" s="467"/>
      <c r="BMV597" s="467"/>
      <c r="BMW597" s="467"/>
      <c r="BMX597" s="467"/>
      <c r="BMY597" s="467"/>
      <c r="BMZ597" s="467"/>
      <c r="BNA597" s="467"/>
      <c r="BNB597" s="467"/>
      <c r="BNC597" s="467"/>
      <c r="BND597" s="467"/>
      <c r="BNE597" s="467"/>
      <c r="BNF597" s="467"/>
      <c r="BNG597" s="467"/>
      <c r="BNH597" s="467"/>
      <c r="BNI597" s="467"/>
      <c r="BNJ597" s="467"/>
      <c r="BNK597" s="467"/>
      <c r="BNL597" s="467"/>
      <c r="BNM597" s="467"/>
      <c r="BNN597" s="467"/>
      <c r="BNO597" s="467"/>
      <c r="BNP597" s="467"/>
      <c r="BNQ597" s="467"/>
      <c r="BNR597" s="467"/>
      <c r="BNS597" s="467"/>
      <c r="BNT597" s="467"/>
      <c r="BNU597" s="467"/>
      <c r="BNV597" s="467"/>
      <c r="BNW597" s="467"/>
      <c r="BNX597" s="467"/>
      <c r="BNY597" s="467"/>
      <c r="BNZ597" s="467"/>
      <c r="BOA597" s="467"/>
      <c r="BOB597" s="467"/>
      <c r="BOC597" s="467"/>
      <c r="BOD597" s="467"/>
      <c r="BOE597" s="467"/>
      <c r="BOF597" s="467"/>
      <c r="BOG597" s="467"/>
      <c r="BOH597" s="467"/>
      <c r="BOI597" s="467"/>
      <c r="BOJ597" s="467"/>
      <c r="BOK597" s="467"/>
      <c r="BOL597" s="467"/>
      <c r="BOM597" s="467"/>
      <c r="BON597" s="467"/>
      <c r="BOO597" s="467"/>
      <c r="BOP597" s="467"/>
      <c r="BOQ597" s="467"/>
      <c r="BOR597" s="467"/>
      <c r="BOS597" s="467"/>
      <c r="BOT597" s="467"/>
      <c r="BOU597" s="467"/>
      <c r="BOV597" s="467"/>
      <c r="BOW597" s="467"/>
      <c r="BOX597" s="467"/>
      <c r="BOY597" s="467"/>
      <c r="BOZ597" s="467"/>
      <c r="BPA597" s="467"/>
      <c r="BPB597" s="467"/>
      <c r="BPC597" s="467"/>
      <c r="BPD597" s="467"/>
      <c r="BPE597" s="467"/>
      <c r="BPF597" s="467"/>
      <c r="BPG597" s="467"/>
      <c r="BPH597" s="467"/>
      <c r="BPI597" s="467"/>
      <c r="BPJ597" s="467"/>
      <c r="BPK597" s="467"/>
      <c r="BPL597" s="467"/>
      <c r="BPM597" s="467"/>
      <c r="BPN597" s="467"/>
      <c r="BPO597" s="467"/>
      <c r="BPP597" s="467"/>
      <c r="BPQ597" s="467"/>
      <c r="BPR597" s="467"/>
      <c r="BPS597" s="467"/>
      <c r="BPT597" s="467"/>
      <c r="BPU597" s="467"/>
      <c r="BPV597" s="467"/>
      <c r="BPW597" s="467"/>
      <c r="BPX597" s="467"/>
      <c r="BPY597" s="467"/>
      <c r="BPZ597" s="467"/>
      <c r="BQA597" s="467"/>
      <c r="BQB597" s="467"/>
      <c r="BQC597" s="467"/>
      <c r="BQD597" s="467"/>
      <c r="BQE597" s="467"/>
      <c r="BQF597" s="467"/>
      <c r="BQG597" s="467"/>
      <c r="BQH597" s="467"/>
      <c r="BQI597" s="467"/>
      <c r="BQJ597" s="467"/>
      <c r="BQK597" s="467"/>
      <c r="BQL597" s="467"/>
      <c r="BQM597" s="467"/>
      <c r="BQN597" s="467"/>
      <c r="BQO597" s="467"/>
      <c r="BQP597" s="467"/>
      <c r="BQQ597" s="467"/>
      <c r="BQR597" s="467"/>
      <c r="BQS597" s="467"/>
      <c r="BQT597" s="467"/>
      <c r="BQU597" s="467"/>
      <c r="BQV597" s="467"/>
      <c r="BQW597" s="467"/>
      <c r="BQX597" s="467"/>
      <c r="BQY597" s="467"/>
      <c r="BQZ597" s="467"/>
      <c r="BRA597" s="467"/>
      <c r="BRB597" s="467"/>
      <c r="BRC597" s="467"/>
      <c r="BRD597" s="467"/>
      <c r="BRE597" s="467"/>
      <c r="BRF597" s="467"/>
      <c r="BRG597" s="467"/>
      <c r="BRH597" s="467"/>
      <c r="BRI597" s="467"/>
      <c r="BRJ597" s="467"/>
      <c r="BRK597" s="467"/>
      <c r="BRL597" s="467"/>
      <c r="BRM597" s="467"/>
      <c r="BRN597" s="467"/>
      <c r="BRO597" s="467"/>
      <c r="BRP597" s="467"/>
      <c r="BRQ597" s="467"/>
      <c r="BRR597" s="467"/>
      <c r="BRS597" s="467"/>
      <c r="BRT597" s="467"/>
      <c r="BRU597" s="467"/>
      <c r="BRV597" s="467"/>
      <c r="BRW597" s="467"/>
      <c r="BRX597" s="467"/>
      <c r="BRY597" s="467"/>
      <c r="BRZ597" s="467"/>
      <c r="BSA597" s="467"/>
      <c r="BSB597" s="467"/>
      <c r="BSC597" s="467"/>
      <c r="BSD597" s="467"/>
      <c r="BSE597" s="467"/>
      <c r="BSF597" s="467"/>
      <c r="BSG597" s="467"/>
      <c r="BSH597" s="467"/>
      <c r="BSI597" s="467"/>
      <c r="BSJ597" s="467"/>
      <c r="BSK597" s="467"/>
      <c r="BSL597" s="467"/>
      <c r="BSM597" s="467"/>
      <c r="BSN597" s="467"/>
      <c r="BSO597" s="467"/>
      <c r="BSP597" s="467"/>
      <c r="BSQ597" s="467"/>
      <c r="BSR597" s="467"/>
      <c r="BSS597" s="467"/>
      <c r="BST597" s="467"/>
      <c r="BSU597" s="467"/>
      <c r="BSV597" s="467"/>
      <c r="BSW597" s="467"/>
      <c r="BSX597" s="467"/>
      <c r="BSY597" s="467"/>
      <c r="BSZ597" s="467"/>
      <c r="BTA597" s="467"/>
      <c r="BTB597" s="467"/>
      <c r="BTC597" s="467"/>
      <c r="BTD597" s="467"/>
      <c r="BTE597" s="467"/>
      <c r="BTF597" s="467"/>
      <c r="BTG597" s="467"/>
      <c r="BTH597" s="467"/>
      <c r="BTI597" s="467"/>
      <c r="BTJ597" s="467"/>
      <c r="BTK597" s="467"/>
      <c r="BTL597" s="467"/>
      <c r="BTM597" s="467"/>
      <c r="BTN597" s="467"/>
      <c r="BTO597" s="467"/>
      <c r="BTP597" s="467"/>
      <c r="BTQ597" s="467"/>
      <c r="BTR597" s="467"/>
      <c r="BTS597" s="467"/>
      <c r="BTT597" s="467"/>
      <c r="BTU597" s="467"/>
      <c r="BTV597" s="467"/>
      <c r="BTW597" s="467"/>
      <c r="BTX597" s="467"/>
      <c r="BTY597" s="467"/>
      <c r="BTZ597" s="467"/>
      <c r="BUA597" s="467"/>
      <c r="BUB597" s="467"/>
      <c r="BUC597" s="467"/>
      <c r="BUD597" s="467"/>
      <c r="BUE597" s="467"/>
      <c r="BUF597" s="467"/>
      <c r="BUG597" s="467"/>
      <c r="BUH597" s="467"/>
      <c r="BUI597" s="467"/>
      <c r="BUJ597" s="467"/>
      <c r="BUK597" s="467"/>
      <c r="BUL597" s="467"/>
      <c r="BUM597" s="467"/>
      <c r="BUN597" s="467"/>
      <c r="BUO597" s="467"/>
      <c r="BUP597" s="467"/>
      <c r="BUQ597" s="467"/>
      <c r="BUR597" s="467"/>
      <c r="BUS597" s="467"/>
      <c r="BUT597" s="467"/>
      <c r="BUU597" s="467"/>
      <c r="BUV597" s="467"/>
      <c r="BUW597" s="467"/>
      <c r="BUX597" s="467"/>
      <c r="BUY597" s="467"/>
      <c r="BUZ597" s="467"/>
      <c r="BVA597" s="467"/>
      <c r="BVB597" s="467"/>
      <c r="BVC597" s="467"/>
      <c r="BVD597" s="467"/>
      <c r="BVE597" s="467"/>
      <c r="BVF597" s="467"/>
      <c r="BVG597" s="467"/>
      <c r="BVH597" s="467"/>
      <c r="BVI597" s="467"/>
      <c r="BVJ597" s="467"/>
      <c r="BVK597" s="467"/>
      <c r="BVL597" s="467"/>
      <c r="BVM597" s="467"/>
      <c r="BVN597" s="467"/>
      <c r="BVO597" s="467"/>
      <c r="BVP597" s="467"/>
      <c r="BVQ597" s="467"/>
      <c r="BVR597" s="467"/>
      <c r="BVS597" s="467"/>
      <c r="BVT597" s="467"/>
      <c r="BVU597" s="467"/>
      <c r="BVV597" s="467"/>
      <c r="BVW597" s="467"/>
      <c r="BVX597" s="467"/>
      <c r="BVY597" s="467"/>
      <c r="BVZ597" s="467"/>
      <c r="BWA597" s="467"/>
      <c r="BWB597" s="467"/>
      <c r="BWC597" s="467"/>
      <c r="BWD597" s="467"/>
      <c r="BWE597" s="467"/>
      <c r="BWF597" s="467"/>
      <c r="BWG597" s="467"/>
      <c r="BWH597" s="467"/>
      <c r="BWI597" s="467"/>
      <c r="BWJ597" s="467"/>
      <c r="BWK597" s="467"/>
      <c r="BWL597" s="467"/>
      <c r="BWM597" s="467"/>
      <c r="BWN597" s="467"/>
      <c r="BWO597" s="467"/>
      <c r="BWP597" s="467"/>
      <c r="BWQ597" s="467"/>
      <c r="BWR597" s="467"/>
      <c r="BWS597" s="467"/>
      <c r="BWT597" s="467"/>
      <c r="BWU597" s="467"/>
      <c r="BWV597" s="467"/>
      <c r="BWW597" s="467"/>
      <c r="BWX597" s="467"/>
      <c r="BWY597" s="467"/>
      <c r="BWZ597" s="467"/>
      <c r="BXA597" s="467"/>
      <c r="BXB597" s="467"/>
      <c r="BXC597" s="467"/>
      <c r="BXD597" s="467"/>
      <c r="BXE597" s="467"/>
      <c r="BXF597" s="467"/>
      <c r="BXG597" s="467"/>
      <c r="BXH597" s="467"/>
      <c r="BXI597" s="467"/>
      <c r="BXJ597" s="467"/>
      <c r="BXK597" s="467"/>
      <c r="BXL597" s="467"/>
      <c r="BXM597" s="467"/>
      <c r="BXN597" s="467"/>
      <c r="BXO597" s="467"/>
      <c r="BXP597" s="467"/>
      <c r="BXQ597" s="467"/>
      <c r="BXR597" s="467"/>
      <c r="BXS597" s="467"/>
      <c r="BXT597" s="467"/>
      <c r="BXU597" s="467"/>
      <c r="BXV597" s="467"/>
      <c r="BXW597" s="467"/>
      <c r="BXX597" s="467"/>
      <c r="BXY597" s="467"/>
      <c r="BXZ597" s="467"/>
      <c r="BYA597" s="467"/>
      <c r="BYB597" s="467"/>
      <c r="BYC597" s="467"/>
      <c r="BYD597" s="467"/>
      <c r="BYE597" s="467"/>
      <c r="BYF597" s="467"/>
      <c r="BYG597" s="467"/>
      <c r="BYH597" s="467"/>
      <c r="BYI597" s="467"/>
      <c r="BYJ597" s="467"/>
      <c r="BYK597" s="467"/>
      <c r="BYL597" s="467"/>
      <c r="BYM597" s="467"/>
      <c r="BYN597" s="467"/>
      <c r="BYO597" s="467"/>
      <c r="BYP597" s="467"/>
      <c r="BYQ597" s="467"/>
      <c r="BYR597" s="467"/>
      <c r="BYS597" s="467"/>
      <c r="BYT597" s="467"/>
      <c r="BYU597" s="467"/>
      <c r="BYV597" s="467"/>
      <c r="BYW597" s="467"/>
      <c r="BYX597" s="467"/>
      <c r="BYY597" s="467"/>
      <c r="BYZ597" s="467"/>
      <c r="BZA597" s="467"/>
      <c r="BZB597" s="467"/>
      <c r="BZC597" s="467"/>
      <c r="BZD597" s="467"/>
      <c r="BZE597" s="467"/>
      <c r="BZF597" s="467"/>
      <c r="BZG597" s="467"/>
      <c r="BZH597" s="467"/>
      <c r="BZI597" s="467"/>
      <c r="BZJ597" s="467"/>
      <c r="BZK597" s="467"/>
      <c r="BZL597" s="467"/>
      <c r="BZM597" s="467"/>
      <c r="BZN597" s="467"/>
      <c r="BZO597" s="467"/>
      <c r="BZP597" s="467"/>
      <c r="BZQ597" s="467"/>
      <c r="BZR597" s="467"/>
      <c r="BZS597" s="467"/>
      <c r="BZT597" s="467"/>
      <c r="BZU597" s="467"/>
      <c r="BZV597" s="467"/>
      <c r="BZW597" s="467"/>
      <c r="BZX597" s="467"/>
      <c r="BZY597" s="467"/>
      <c r="BZZ597" s="467"/>
      <c r="CAA597" s="467"/>
      <c r="CAB597" s="467"/>
      <c r="CAC597" s="467"/>
      <c r="CAD597" s="467"/>
      <c r="CAE597" s="467"/>
      <c r="CAF597" s="467"/>
      <c r="CAG597" s="467"/>
      <c r="CAH597" s="467"/>
      <c r="CAI597" s="467"/>
      <c r="CAJ597" s="467"/>
      <c r="CAK597" s="467"/>
      <c r="CAL597" s="467"/>
      <c r="CAM597" s="467"/>
      <c r="CAN597" s="467"/>
      <c r="CAO597" s="467"/>
      <c r="CAP597" s="467"/>
      <c r="CAQ597" s="467"/>
      <c r="CAR597" s="467"/>
      <c r="CAS597" s="467"/>
      <c r="CAT597" s="467"/>
      <c r="CAU597" s="467"/>
      <c r="CAV597" s="467"/>
      <c r="CAW597" s="467"/>
      <c r="CAX597" s="467"/>
      <c r="CAY597" s="467"/>
      <c r="CAZ597" s="467"/>
      <c r="CBA597" s="467"/>
      <c r="CBB597" s="467"/>
      <c r="CBC597" s="467"/>
      <c r="CBD597" s="467"/>
      <c r="CBE597" s="467"/>
      <c r="CBF597" s="467"/>
      <c r="CBG597" s="467"/>
      <c r="CBH597" s="467"/>
      <c r="CBI597" s="467"/>
      <c r="CBJ597" s="467"/>
      <c r="CBK597" s="467"/>
      <c r="CBL597" s="467"/>
      <c r="CBM597" s="467"/>
      <c r="CBN597" s="467"/>
      <c r="CBO597" s="467"/>
      <c r="CBP597" s="467"/>
      <c r="CBQ597" s="467"/>
      <c r="CBR597" s="467"/>
      <c r="CBS597" s="467"/>
      <c r="CBT597" s="467"/>
      <c r="CBU597" s="467"/>
      <c r="CBV597" s="467"/>
      <c r="CBW597" s="467"/>
      <c r="CBX597" s="467"/>
      <c r="CBY597" s="467"/>
      <c r="CBZ597" s="467"/>
      <c r="CCA597" s="467"/>
      <c r="CCB597" s="467"/>
      <c r="CCC597" s="467"/>
      <c r="CCD597" s="467"/>
      <c r="CCE597" s="467"/>
      <c r="CCF597" s="467"/>
      <c r="CCG597" s="467"/>
      <c r="CCH597" s="467"/>
      <c r="CCI597" s="467"/>
      <c r="CCJ597" s="467"/>
      <c r="CCK597" s="467"/>
      <c r="CCL597" s="467"/>
      <c r="CCM597" s="467"/>
      <c r="CCN597" s="467"/>
      <c r="CCO597" s="467"/>
      <c r="CCP597" s="467"/>
      <c r="CCQ597" s="467"/>
      <c r="CCR597" s="467"/>
      <c r="CCS597" s="467"/>
      <c r="CCT597" s="467"/>
      <c r="CCU597" s="467"/>
      <c r="CCV597" s="467"/>
      <c r="CCW597" s="467"/>
      <c r="CCX597" s="467"/>
      <c r="CCY597" s="467"/>
      <c r="CCZ597" s="467"/>
      <c r="CDA597" s="467"/>
      <c r="CDB597" s="467"/>
      <c r="CDC597" s="467"/>
      <c r="CDD597" s="467"/>
      <c r="CDE597" s="467"/>
      <c r="CDF597" s="467"/>
      <c r="CDG597" s="467"/>
      <c r="CDH597" s="467"/>
      <c r="CDI597" s="467"/>
      <c r="CDJ597" s="467"/>
      <c r="CDK597" s="467"/>
      <c r="CDL597" s="467"/>
      <c r="CDM597" s="467"/>
      <c r="CDN597" s="467"/>
      <c r="CDO597" s="467"/>
      <c r="CDP597" s="467"/>
      <c r="CDQ597" s="467"/>
      <c r="CDR597" s="467"/>
      <c r="CDS597" s="467"/>
      <c r="CDT597" s="467"/>
      <c r="CDU597" s="467"/>
      <c r="CDV597" s="467"/>
      <c r="CDW597" s="467"/>
      <c r="CDX597" s="467"/>
      <c r="CDY597" s="467"/>
      <c r="CDZ597" s="467"/>
      <c r="CEA597" s="467"/>
      <c r="CEB597" s="467"/>
      <c r="CEC597" s="467"/>
      <c r="CED597" s="467"/>
      <c r="CEE597" s="467"/>
      <c r="CEF597" s="467"/>
      <c r="CEG597" s="467"/>
      <c r="CEH597" s="467"/>
      <c r="CEI597" s="467"/>
      <c r="CEJ597" s="467"/>
      <c r="CEK597" s="467"/>
      <c r="CEL597" s="467"/>
      <c r="CEM597" s="467"/>
      <c r="CEN597" s="467"/>
      <c r="CEO597" s="467"/>
      <c r="CEP597" s="467"/>
      <c r="CEQ597" s="467"/>
      <c r="CER597" s="467"/>
      <c r="CES597" s="467"/>
      <c r="CET597" s="467"/>
      <c r="CEU597" s="467"/>
      <c r="CEV597" s="467"/>
      <c r="CEW597" s="467"/>
      <c r="CEX597" s="467"/>
      <c r="CEY597" s="467"/>
      <c r="CEZ597" s="467"/>
      <c r="CFA597" s="467"/>
      <c r="CFB597" s="467"/>
      <c r="CFC597" s="467"/>
      <c r="CFD597" s="467"/>
      <c r="CFE597" s="467"/>
      <c r="CFF597" s="467"/>
      <c r="CFG597" s="467"/>
      <c r="CFH597" s="467"/>
      <c r="CFI597" s="467"/>
      <c r="CFJ597" s="467"/>
      <c r="CFK597" s="467"/>
      <c r="CFL597" s="467"/>
      <c r="CFM597" s="467"/>
      <c r="CFN597" s="467"/>
      <c r="CFO597" s="467"/>
      <c r="CFP597" s="467"/>
      <c r="CFQ597" s="467"/>
      <c r="CFR597" s="467"/>
      <c r="CFS597" s="467"/>
      <c r="CFT597" s="467"/>
      <c r="CFU597" s="467"/>
      <c r="CFV597" s="467"/>
      <c r="CFW597" s="467"/>
      <c r="CFX597" s="467"/>
      <c r="CFY597" s="467"/>
      <c r="CFZ597" s="467"/>
      <c r="CGA597" s="467"/>
      <c r="CGB597" s="467"/>
      <c r="CGC597" s="467"/>
      <c r="CGD597" s="467"/>
      <c r="CGE597" s="467"/>
      <c r="CGF597" s="467"/>
      <c r="CGG597" s="467"/>
      <c r="CGH597" s="467"/>
      <c r="CGI597" s="467"/>
      <c r="CGJ597" s="467"/>
      <c r="CGK597" s="467"/>
      <c r="CGL597" s="467"/>
      <c r="CGM597" s="467"/>
      <c r="CGN597" s="467"/>
      <c r="CGO597" s="467"/>
      <c r="CGP597" s="467"/>
      <c r="CGQ597" s="467"/>
      <c r="CGR597" s="467"/>
      <c r="CGS597" s="467"/>
      <c r="CGT597" s="467"/>
      <c r="CGU597" s="467"/>
      <c r="CGV597" s="467"/>
      <c r="CGW597" s="467"/>
      <c r="CGX597" s="467"/>
      <c r="CGY597" s="467"/>
      <c r="CGZ597" s="467"/>
      <c r="CHA597" s="467"/>
      <c r="CHB597" s="467"/>
      <c r="CHC597" s="467"/>
      <c r="CHD597" s="467"/>
      <c r="CHE597" s="467"/>
      <c r="CHF597" s="467"/>
      <c r="CHG597" s="467"/>
      <c r="CHH597" s="467"/>
      <c r="CHI597" s="467"/>
      <c r="CHJ597" s="467"/>
      <c r="CHK597" s="467"/>
      <c r="CHL597" s="467"/>
      <c r="CHM597" s="467"/>
      <c r="CHN597" s="467"/>
      <c r="CHO597" s="467"/>
      <c r="CHP597" s="467"/>
      <c r="CHQ597" s="467"/>
      <c r="CHR597" s="467"/>
      <c r="CHS597" s="467"/>
      <c r="CHT597" s="467"/>
      <c r="CHU597" s="467"/>
      <c r="CHV597" s="467"/>
      <c r="CHW597" s="467"/>
      <c r="CHX597" s="467"/>
      <c r="CHY597" s="467"/>
      <c r="CHZ597" s="467"/>
      <c r="CIA597" s="467"/>
      <c r="CIB597" s="467"/>
      <c r="CIC597" s="467"/>
      <c r="CID597" s="467"/>
      <c r="CIE597" s="467"/>
      <c r="CIF597" s="467"/>
      <c r="CIG597" s="467"/>
      <c r="CIH597" s="467"/>
      <c r="CII597" s="467"/>
      <c r="CIJ597" s="467"/>
      <c r="CIK597" s="467"/>
      <c r="CIL597" s="467"/>
      <c r="CIM597" s="467"/>
      <c r="CIN597" s="467"/>
      <c r="CIO597" s="467"/>
      <c r="CIP597" s="467"/>
      <c r="CIQ597" s="467"/>
      <c r="CIR597" s="467"/>
      <c r="CIS597" s="467"/>
      <c r="CIT597" s="467"/>
      <c r="CIU597" s="467"/>
      <c r="CIV597" s="467"/>
      <c r="CIW597" s="467"/>
      <c r="CIX597" s="467"/>
      <c r="CIY597" s="467"/>
      <c r="CIZ597" s="467"/>
      <c r="CJA597" s="467"/>
      <c r="CJB597" s="467"/>
      <c r="CJC597" s="467"/>
      <c r="CJD597" s="467"/>
      <c r="CJE597" s="467"/>
      <c r="CJF597" s="467"/>
      <c r="CJG597" s="467"/>
      <c r="CJH597" s="467"/>
      <c r="CJI597" s="467"/>
      <c r="CJJ597" s="467"/>
      <c r="CJK597" s="467"/>
      <c r="CJL597" s="467"/>
      <c r="CJM597" s="467"/>
      <c r="CJN597" s="467"/>
      <c r="CJO597" s="467"/>
      <c r="CJP597" s="467"/>
      <c r="CJQ597" s="467"/>
      <c r="CJR597" s="467"/>
      <c r="CJS597" s="467"/>
      <c r="CJT597" s="467"/>
      <c r="CJU597" s="467"/>
      <c r="CJV597" s="467"/>
      <c r="CJW597" s="467"/>
      <c r="CJX597" s="467"/>
      <c r="CJY597" s="467"/>
      <c r="CJZ597" s="467"/>
      <c r="CKA597" s="467"/>
      <c r="CKB597" s="467"/>
      <c r="CKC597" s="467"/>
      <c r="CKD597" s="467"/>
      <c r="CKE597" s="467"/>
      <c r="CKF597" s="467"/>
      <c r="CKG597" s="467"/>
      <c r="CKH597" s="467"/>
      <c r="CKI597" s="467"/>
      <c r="CKJ597" s="467"/>
      <c r="CKK597" s="467"/>
      <c r="CKL597" s="467"/>
      <c r="CKM597" s="467"/>
      <c r="CKN597" s="467"/>
      <c r="CKO597" s="467"/>
      <c r="CKP597" s="467"/>
      <c r="CKQ597" s="467"/>
      <c r="CKR597" s="467"/>
      <c r="CKS597" s="467"/>
      <c r="CKT597" s="467"/>
      <c r="CKU597" s="467"/>
      <c r="CKV597" s="467"/>
      <c r="CKW597" s="467"/>
      <c r="CKX597" s="467"/>
      <c r="CKY597" s="467"/>
      <c r="CKZ597" s="467"/>
      <c r="CLA597" s="467"/>
      <c r="CLB597" s="467"/>
      <c r="CLC597" s="467"/>
      <c r="CLD597" s="467"/>
      <c r="CLE597" s="467"/>
      <c r="CLF597" s="467"/>
      <c r="CLG597" s="467"/>
      <c r="CLH597" s="467"/>
      <c r="CLI597" s="467"/>
      <c r="CLJ597" s="467"/>
      <c r="CLK597" s="467"/>
      <c r="CLL597" s="467"/>
      <c r="CLM597" s="467"/>
      <c r="CLN597" s="467"/>
      <c r="CLO597" s="467"/>
      <c r="CLP597" s="467"/>
      <c r="CLQ597" s="467"/>
      <c r="CLR597" s="467"/>
      <c r="CLS597" s="467"/>
      <c r="CLT597" s="467"/>
      <c r="CLU597" s="467"/>
      <c r="CLV597" s="467"/>
      <c r="CLW597" s="467"/>
      <c r="CLX597" s="467"/>
      <c r="CLY597" s="467"/>
      <c r="CLZ597" s="467"/>
      <c r="CMA597" s="467"/>
      <c r="CMB597" s="467"/>
      <c r="CMC597" s="467"/>
      <c r="CMD597" s="467"/>
      <c r="CME597" s="467"/>
      <c r="CMF597" s="467"/>
      <c r="CMG597" s="467"/>
      <c r="CMH597" s="467"/>
      <c r="CMI597" s="467"/>
      <c r="CMJ597" s="467"/>
      <c r="CMK597" s="467"/>
      <c r="CML597" s="467"/>
      <c r="CMM597" s="467"/>
      <c r="CMN597" s="467"/>
      <c r="CMO597" s="467"/>
      <c r="CMP597" s="467"/>
      <c r="CMQ597" s="467"/>
      <c r="CMR597" s="467"/>
      <c r="CMS597" s="467"/>
      <c r="CMT597" s="467"/>
      <c r="CMU597" s="467"/>
      <c r="CMV597" s="467"/>
      <c r="CMW597" s="467"/>
      <c r="CMX597" s="467"/>
      <c r="CMY597" s="467"/>
      <c r="CMZ597" s="467"/>
      <c r="CNA597" s="467"/>
      <c r="CNB597" s="467"/>
      <c r="CNC597" s="467"/>
      <c r="CND597" s="467"/>
      <c r="CNE597" s="467"/>
      <c r="CNF597" s="467"/>
      <c r="CNG597" s="467"/>
      <c r="CNH597" s="467"/>
      <c r="CNI597" s="467"/>
      <c r="CNJ597" s="467"/>
      <c r="CNK597" s="467"/>
      <c r="CNL597" s="467"/>
      <c r="CNM597" s="467"/>
      <c r="CNN597" s="467"/>
      <c r="CNO597" s="467"/>
      <c r="CNP597" s="467"/>
      <c r="CNQ597" s="467"/>
      <c r="CNR597" s="467"/>
      <c r="CNS597" s="467"/>
      <c r="CNT597" s="467"/>
      <c r="CNU597" s="467"/>
      <c r="CNV597" s="467"/>
      <c r="CNW597" s="467"/>
      <c r="CNX597" s="467"/>
      <c r="CNY597" s="467"/>
      <c r="CNZ597" s="467"/>
      <c r="COA597" s="467"/>
      <c r="COB597" s="467"/>
      <c r="COC597" s="467"/>
      <c r="COD597" s="467"/>
      <c r="COE597" s="467"/>
      <c r="COF597" s="467"/>
      <c r="COG597" s="467"/>
      <c r="COH597" s="467"/>
      <c r="COI597" s="467"/>
      <c r="COJ597" s="467"/>
      <c r="COK597" s="467"/>
      <c r="COL597" s="467"/>
      <c r="COM597" s="467"/>
      <c r="CON597" s="467"/>
      <c r="COO597" s="467"/>
      <c r="COP597" s="467"/>
      <c r="COQ597" s="467"/>
      <c r="COR597" s="467"/>
      <c r="COS597" s="467"/>
      <c r="COT597" s="467"/>
      <c r="COU597" s="467"/>
      <c r="COV597" s="467"/>
      <c r="COW597" s="467"/>
      <c r="COX597" s="467"/>
      <c r="COY597" s="467"/>
      <c r="COZ597" s="467"/>
      <c r="CPA597" s="467"/>
      <c r="CPB597" s="467"/>
      <c r="CPC597" s="467"/>
      <c r="CPD597" s="467"/>
      <c r="CPE597" s="467"/>
      <c r="CPF597" s="467"/>
      <c r="CPG597" s="467"/>
      <c r="CPH597" s="467"/>
      <c r="CPI597" s="467"/>
      <c r="CPJ597" s="467"/>
      <c r="CPK597" s="467"/>
      <c r="CPL597" s="467"/>
      <c r="CPM597" s="467"/>
      <c r="CPN597" s="467"/>
      <c r="CPO597" s="467"/>
      <c r="CPP597" s="467"/>
      <c r="CPQ597" s="467"/>
      <c r="CPR597" s="467"/>
      <c r="CPS597" s="467"/>
      <c r="CPT597" s="467"/>
      <c r="CPU597" s="467"/>
      <c r="CPV597" s="467"/>
      <c r="CPW597" s="467"/>
      <c r="CPX597" s="467"/>
      <c r="CPY597" s="467"/>
      <c r="CPZ597" s="467"/>
      <c r="CQA597" s="467"/>
      <c r="CQB597" s="467"/>
      <c r="CQC597" s="467"/>
      <c r="CQD597" s="467"/>
      <c r="CQE597" s="467"/>
      <c r="CQF597" s="467"/>
      <c r="CQG597" s="467"/>
      <c r="CQH597" s="467"/>
      <c r="CQI597" s="467"/>
      <c r="CQJ597" s="467"/>
      <c r="CQK597" s="467"/>
      <c r="CQL597" s="467"/>
      <c r="CQM597" s="467"/>
      <c r="CQN597" s="467"/>
      <c r="CQO597" s="467"/>
      <c r="CQP597" s="467"/>
      <c r="CQQ597" s="467"/>
      <c r="CQR597" s="467"/>
      <c r="CQS597" s="467"/>
      <c r="CQT597" s="467"/>
      <c r="CQU597" s="467"/>
      <c r="CQV597" s="467"/>
      <c r="CQW597" s="467"/>
      <c r="CQX597" s="467"/>
      <c r="CQY597" s="467"/>
      <c r="CQZ597" s="467"/>
      <c r="CRA597" s="467"/>
      <c r="CRB597" s="467"/>
      <c r="CRC597" s="467"/>
      <c r="CRD597" s="467"/>
      <c r="CRE597" s="467"/>
      <c r="CRF597" s="467"/>
      <c r="CRG597" s="467"/>
      <c r="CRH597" s="467"/>
      <c r="CRI597" s="467"/>
      <c r="CRJ597" s="467"/>
      <c r="CRK597" s="467"/>
      <c r="CRL597" s="467"/>
      <c r="CRM597" s="467"/>
      <c r="CRN597" s="467"/>
      <c r="CRO597" s="467"/>
      <c r="CRP597" s="467"/>
      <c r="CRQ597" s="467"/>
      <c r="CRR597" s="467"/>
      <c r="CRS597" s="467"/>
      <c r="CRT597" s="467"/>
      <c r="CRU597" s="467"/>
      <c r="CRV597" s="467"/>
      <c r="CRW597" s="467"/>
      <c r="CRX597" s="467"/>
      <c r="CRY597" s="467"/>
      <c r="CRZ597" s="467"/>
      <c r="CSA597" s="467"/>
      <c r="CSB597" s="467"/>
      <c r="CSC597" s="467"/>
      <c r="CSD597" s="467"/>
      <c r="CSE597" s="467"/>
      <c r="CSF597" s="467"/>
      <c r="CSG597" s="467"/>
      <c r="CSH597" s="467"/>
      <c r="CSI597" s="467"/>
      <c r="CSJ597" s="467"/>
      <c r="CSK597" s="467"/>
      <c r="CSL597" s="467"/>
      <c r="CSM597" s="467"/>
      <c r="CSN597" s="467"/>
      <c r="CSO597" s="467"/>
      <c r="CSP597" s="467"/>
      <c r="CSQ597" s="467"/>
      <c r="CSR597" s="467"/>
      <c r="CSS597" s="467"/>
      <c r="CST597" s="467"/>
      <c r="CSU597" s="467"/>
      <c r="CSV597" s="467"/>
      <c r="CSW597" s="467"/>
      <c r="CSX597" s="467"/>
      <c r="CSY597" s="467"/>
      <c r="CSZ597" s="467"/>
      <c r="CTA597" s="467"/>
      <c r="CTB597" s="467"/>
      <c r="CTC597" s="467"/>
      <c r="CTD597" s="467"/>
      <c r="CTE597" s="467"/>
      <c r="CTF597" s="467"/>
      <c r="CTG597" s="467"/>
      <c r="CTH597" s="467"/>
      <c r="CTI597" s="467"/>
      <c r="CTJ597" s="467"/>
      <c r="CTK597" s="467"/>
      <c r="CTL597" s="467"/>
      <c r="CTM597" s="467"/>
      <c r="CTN597" s="467"/>
      <c r="CTO597" s="467"/>
      <c r="CTP597" s="467"/>
      <c r="CTQ597" s="467"/>
      <c r="CTR597" s="467"/>
      <c r="CTS597" s="467"/>
      <c r="CTT597" s="467"/>
      <c r="CTU597" s="467"/>
      <c r="CTV597" s="467"/>
      <c r="CTW597" s="467"/>
      <c r="CTX597" s="467"/>
      <c r="CTY597" s="467"/>
      <c r="CTZ597" s="467"/>
      <c r="CUA597" s="467"/>
      <c r="CUB597" s="467"/>
      <c r="CUC597" s="467"/>
      <c r="CUD597" s="467"/>
      <c r="CUE597" s="467"/>
      <c r="CUF597" s="467"/>
      <c r="CUG597" s="467"/>
      <c r="CUH597" s="467"/>
      <c r="CUI597" s="467"/>
      <c r="CUJ597" s="467"/>
      <c r="CUK597" s="467"/>
      <c r="CUL597" s="467"/>
      <c r="CUM597" s="467"/>
      <c r="CUN597" s="467"/>
      <c r="CUO597" s="467"/>
      <c r="CUP597" s="467"/>
      <c r="CUQ597" s="467"/>
      <c r="CUR597" s="467"/>
      <c r="CUS597" s="467"/>
      <c r="CUT597" s="467"/>
      <c r="CUU597" s="467"/>
      <c r="CUV597" s="467"/>
      <c r="CUW597" s="467"/>
      <c r="CUX597" s="467"/>
      <c r="CUY597" s="467"/>
      <c r="CUZ597" s="467"/>
      <c r="CVA597" s="467"/>
      <c r="CVB597" s="467"/>
      <c r="CVC597" s="467"/>
      <c r="CVD597" s="467"/>
      <c r="CVE597" s="467"/>
      <c r="CVF597" s="467"/>
      <c r="CVG597" s="467"/>
      <c r="CVH597" s="467"/>
      <c r="CVI597" s="467"/>
      <c r="CVJ597" s="467"/>
      <c r="CVK597" s="467"/>
      <c r="CVL597" s="467"/>
      <c r="CVM597" s="467"/>
      <c r="CVN597" s="467"/>
      <c r="CVO597" s="467"/>
      <c r="CVP597" s="467"/>
      <c r="CVQ597" s="467"/>
      <c r="CVR597" s="467"/>
      <c r="CVS597" s="467"/>
      <c r="CVT597" s="467"/>
      <c r="CVU597" s="467"/>
      <c r="CVV597" s="467"/>
      <c r="CVW597" s="467"/>
      <c r="CVX597" s="467"/>
      <c r="CVY597" s="467"/>
      <c r="CVZ597" s="467"/>
      <c r="CWA597" s="467"/>
      <c r="CWB597" s="467"/>
      <c r="CWC597" s="467"/>
      <c r="CWD597" s="467"/>
      <c r="CWE597" s="467"/>
      <c r="CWF597" s="467"/>
      <c r="CWG597" s="467"/>
      <c r="CWH597" s="467"/>
      <c r="CWI597" s="467"/>
      <c r="CWJ597" s="467"/>
      <c r="CWK597" s="467"/>
      <c r="CWL597" s="467"/>
      <c r="CWM597" s="467"/>
      <c r="CWN597" s="467"/>
      <c r="CWO597" s="467"/>
      <c r="CWP597" s="467"/>
      <c r="CWQ597" s="467"/>
      <c r="CWR597" s="467"/>
      <c r="CWS597" s="467"/>
      <c r="CWT597" s="467"/>
      <c r="CWU597" s="467"/>
      <c r="CWV597" s="467"/>
      <c r="CWW597" s="467"/>
      <c r="CWX597" s="467"/>
      <c r="CWY597" s="467"/>
      <c r="CWZ597" s="467"/>
      <c r="CXA597" s="467"/>
      <c r="CXB597" s="467"/>
      <c r="CXC597" s="467"/>
      <c r="CXD597" s="467"/>
      <c r="CXE597" s="467"/>
      <c r="CXF597" s="467"/>
      <c r="CXG597" s="467"/>
      <c r="CXH597" s="467"/>
      <c r="CXI597" s="467"/>
      <c r="CXJ597" s="467"/>
      <c r="CXK597" s="467"/>
      <c r="CXL597" s="467"/>
      <c r="CXM597" s="467"/>
      <c r="CXN597" s="467"/>
      <c r="CXO597" s="467"/>
      <c r="CXP597" s="467"/>
      <c r="CXQ597" s="467"/>
      <c r="CXR597" s="467"/>
      <c r="CXS597" s="467"/>
      <c r="CXT597" s="467"/>
      <c r="CXU597" s="467"/>
      <c r="CXV597" s="467"/>
      <c r="CXW597" s="467"/>
      <c r="CXX597" s="467"/>
      <c r="CXY597" s="467"/>
      <c r="CXZ597" s="467"/>
      <c r="CYA597" s="467"/>
      <c r="CYB597" s="467"/>
      <c r="CYC597" s="467"/>
      <c r="CYD597" s="467"/>
      <c r="CYE597" s="467"/>
      <c r="CYF597" s="467"/>
      <c r="CYG597" s="467"/>
      <c r="CYH597" s="467"/>
      <c r="CYI597" s="467"/>
      <c r="CYJ597" s="467"/>
      <c r="CYK597" s="467"/>
      <c r="CYL597" s="467"/>
      <c r="CYM597" s="467"/>
      <c r="CYN597" s="467"/>
      <c r="CYO597" s="467"/>
      <c r="CYP597" s="467"/>
      <c r="CYQ597" s="467"/>
      <c r="CYR597" s="467"/>
      <c r="CYS597" s="467"/>
      <c r="CYT597" s="467"/>
      <c r="CYU597" s="467"/>
      <c r="CYV597" s="467"/>
      <c r="CYW597" s="467"/>
      <c r="CYX597" s="467"/>
      <c r="CYY597" s="467"/>
      <c r="CYZ597" s="467"/>
      <c r="CZA597" s="467"/>
      <c r="CZB597" s="467"/>
      <c r="CZC597" s="467"/>
      <c r="CZD597" s="467"/>
      <c r="CZE597" s="467"/>
      <c r="CZF597" s="467"/>
      <c r="CZG597" s="467"/>
      <c r="CZH597" s="467"/>
      <c r="CZI597" s="467"/>
      <c r="CZJ597" s="467"/>
      <c r="CZK597" s="467"/>
      <c r="CZL597" s="467"/>
      <c r="CZM597" s="467"/>
      <c r="CZN597" s="467"/>
      <c r="CZO597" s="467"/>
      <c r="CZP597" s="467"/>
      <c r="CZQ597" s="467"/>
      <c r="CZR597" s="467"/>
      <c r="CZS597" s="467"/>
      <c r="CZT597" s="467"/>
      <c r="CZU597" s="467"/>
      <c r="CZV597" s="467"/>
      <c r="CZW597" s="467"/>
      <c r="CZX597" s="467"/>
      <c r="CZY597" s="467"/>
      <c r="CZZ597" s="467"/>
      <c r="DAA597" s="467"/>
      <c r="DAB597" s="467"/>
      <c r="DAC597" s="467"/>
      <c r="DAD597" s="467"/>
      <c r="DAE597" s="467"/>
      <c r="DAF597" s="467"/>
      <c r="DAG597" s="467"/>
      <c r="DAH597" s="467"/>
      <c r="DAI597" s="467"/>
      <c r="DAJ597" s="467"/>
      <c r="DAK597" s="467"/>
      <c r="DAL597" s="467"/>
      <c r="DAM597" s="467"/>
      <c r="DAN597" s="467"/>
      <c r="DAO597" s="467"/>
      <c r="DAP597" s="467"/>
      <c r="DAQ597" s="467"/>
      <c r="DAR597" s="467"/>
      <c r="DAS597" s="467"/>
      <c r="DAT597" s="467"/>
      <c r="DAU597" s="467"/>
      <c r="DAV597" s="467"/>
      <c r="DAW597" s="467"/>
      <c r="DAX597" s="467"/>
      <c r="DAY597" s="467"/>
      <c r="DAZ597" s="467"/>
      <c r="DBA597" s="467"/>
      <c r="DBB597" s="467"/>
      <c r="DBC597" s="467"/>
      <c r="DBD597" s="467"/>
      <c r="DBE597" s="467"/>
      <c r="DBF597" s="467"/>
      <c r="DBG597" s="467"/>
      <c r="DBH597" s="467"/>
      <c r="DBI597" s="467"/>
      <c r="DBJ597" s="467"/>
      <c r="DBK597" s="467"/>
      <c r="DBL597" s="467"/>
      <c r="DBM597" s="467"/>
      <c r="DBN597" s="467"/>
      <c r="DBO597" s="467"/>
      <c r="DBP597" s="467"/>
      <c r="DBQ597" s="467"/>
      <c r="DBR597" s="467"/>
      <c r="DBS597" s="467"/>
      <c r="DBT597" s="467"/>
      <c r="DBU597" s="467"/>
      <c r="DBV597" s="467"/>
      <c r="DBW597" s="467"/>
      <c r="DBX597" s="467"/>
      <c r="DBY597" s="467"/>
      <c r="DBZ597" s="467"/>
      <c r="DCA597" s="467"/>
      <c r="DCB597" s="467"/>
      <c r="DCC597" s="467"/>
      <c r="DCD597" s="467"/>
      <c r="DCE597" s="467"/>
      <c r="DCF597" s="467"/>
      <c r="DCG597" s="467"/>
      <c r="DCH597" s="467"/>
      <c r="DCI597" s="467"/>
      <c r="DCJ597" s="467"/>
      <c r="DCK597" s="467"/>
      <c r="DCL597" s="467"/>
      <c r="DCM597" s="467"/>
      <c r="DCN597" s="467"/>
      <c r="DCO597" s="467"/>
      <c r="DCP597" s="467"/>
      <c r="DCQ597" s="467"/>
      <c r="DCR597" s="467"/>
      <c r="DCS597" s="467"/>
      <c r="DCT597" s="467"/>
      <c r="DCU597" s="467"/>
      <c r="DCV597" s="467"/>
      <c r="DCW597" s="467"/>
      <c r="DCX597" s="467"/>
      <c r="DCY597" s="467"/>
      <c r="DCZ597" s="467"/>
      <c r="DDA597" s="467"/>
      <c r="DDB597" s="467"/>
      <c r="DDC597" s="467"/>
      <c r="DDD597" s="467"/>
      <c r="DDE597" s="467"/>
      <c r="DDF597" s="467"/>
      <c r="DDG597" s="467"/>
      <c r="DDH597" s="467"/>
      <c r="DDI597" s="467"/>
      <c r="DDJ597" s="467"/>
      <c r="DDK597" s="467"/>
      <c r="DDL597" s="467"/>
      <c r="DDM597" s="467"/>
      <c r="DDN597" s="467"/>
      <c r="DDO597" s="467"/>
      <c r="DDP597" s="467"/>
      <c r="DDQ597" s="467"/>
      <c r="DDR597" s="467"/>
      <c r="DDS597" s="467"/>
      <c r="DDT597" s="467"/>
      <c r="DDU597" s="467"/>
      <c r="DDV597" s="467"/>
      <c r="DDW597" s="467"/>
      <c r="DDX597" s="467"/>
      <c r="DDY597" s="467"/>
      <c r="DDZ597" s="467"/>
      <c r="DEA597" s="467"/>
      <c r="DEB597" s="467"/>
      <c r="DEC597" s="467"/>
      <c r="DED597" s="467"/>
      <c r="DEE597" s="467"/>
      <c r="DEF597" s="467"/>
      <c r="DEG597" s="467"/>
      <c r="DEH597" s="467"/>
      <c r="DEI597" s="467"/>
      <c r="DEJ597" s="467"/>
      <c r="DEK597" s="467"/>
      <c r="DEL597" s="467"/>
      <c r="DEM597" s="467"/>
      <c r="DEN597" s="467"/>
      <c r="DEO597" s="467"/>
      <c r="DEP597" s="467"/>
      <c r="DEQ597" s="467"/>
      <c r="DER597" s="467"/>
      <c r="DES597" s="467"/>
      <c r="DET597" s="467"/>
      <c r="DEU597" s="467"/>
      <c r="DEV597" s="467"/>
      <c r="DEW597" s="467"/>
      <c r="DEX597" s="467"/>
      <c r="DEY597" s="467"/>
      <c r="DEZ597" s="467"/>
      <c r="DFA597" s="467"/>
      <c r="DFB597" s="467"/>
      <c r="DFC597" s="467"/>
      <c r="DFD597" s="467"/>
      <c r="DFE597" s="467"/>
      <c r="DFF597" s="467"/>
      <c r="DFG597" s="467"/>
      <c r="DFH597" s="467"/>
      <c r="DFI597" s="467"/>
      <c r="DFJ597" s="467"/>
      <c r="DFK597" s="467"/>
      <c r="DFL597" s="467"/>
      <c r="DFM597" s="467"/>
      <c r="DFN597" s="467"/>
      <c r="DFO597" s="467"/>
      <c r="DFP597" s="467"/>
      <c r="DFQ597" s="467"/>
      <c r="DFR597" s="467"/>
      <c r="DFS597" s="467"/>
      <c r="DFT597" s="467"/>
      <c r="DFU597" s="467"/>
      <c r="DFV597" s="467"/>
      <c r="DFW597" s="467"/>
      <c r="DFX597" s="467"/>
      <c r="DFY597" s="467"/>
      <c r="DFZ597" s="467"/>
      <c r="DGA597" s="467"/>
      <c r="DGB597" s="467"/>
      <c r="DGC597" s="467"/>
      <c r="DGD597" s="467"/>
      <c r="DGE597" s="467"/>
      <c r="DGF597" s="467"/>
      <c r="DGG597" s="467"/>
      <c r="DGH597" s="467"/>
      <c r="DGI597" s="467"/>
      <c r="DGJ597" s="467"/>
      <c r="DGK597" s="467"/>
      <c r="DGL597" s="467"/>
      <c r="DGM597" s="467"/>
      <c r="DGN597" s="467"/>
      <c r="DGO597" s="467"/>
      <c r="DGP597" s="467"/>
      <c r="DGQ597" s="467"/>
      <c r="DGR597" s="467"/>
      <c r="DGS597" s="467"/>
      <c r="DGT597" s="467"/>
      <c r="DGU597" s="467"/>
      <c r="DGV597" s="467"/>
      <c r="DGW597" s="467"/>
      <c r="DGX597" s="467"/>
      <c r="DGY597" s="467"/>
      <c r="DGZ597" s="467"/>
      <c r="DHA597" s="467"/>
      <c r="DHB597" s="467"/>
      <c r="DHC597" s="467"/>
      <c r="DHD597" s="467"/>
      <c r="DHE597" s="467"/>
      <c r="DHF597" s="467"/>
      <c r="DHG597" s="467"/>
      <c r="DHH597" s="467"/>
      <c r="DHI597" s="467"/>
      <c r="DHJ597" s="467"/>
      <c r="DHK597" s="467"/>
      <c r="DHL597" s="467"/>
      <c r="DHM597" s="467"/>
      <c r="DHN597" s="467"/>
      <c r="DHO597" s="467"/>
      <c r="DHP597" s="467"/>
      <c r="DHQ597" s="467"/>
      <c r="DHR597" s="467"/>
      <c r="DHS597" s="467"/>
      <c r="DHT597" s="467"/>
      <c r="DHU597" s="467"/>
      <c r="DHV597" s="467"/>
      <c r="DHW597" s="467"/>
      <c r="DHX597" s="467"/>
      <c r="DHY597" s="467"/>
      <c r="DHZ597" s="467"/>
      <c r="DIA597" s="467"/>
      <c r="DIB597" s="467"/>
      <c r="DIC597" s="467"/>
      <c r="DID597" s="467"/>
      <c r="DIE597" s="467"/>
      <c r="DIF597" s="467"/>
      <c r="DIG597" s="467"/>
      <c r="DIH597" s="467"/>
      <c r="DII597" s="467"/>
      <c r="DIJ597" s="467"/>
      <c r="DIK597" s="467"/>
      <c r="DIL597" s="467"/>
      <c r="DIM597" s="467"/>
      <c r="DIN597" s="467"/>
      <c r="DIO597" s="467"/>
      <c r="DIP597" s="467"/>
      <c r="DIQ597" s="467"/>
      <c r="DIR597" s="467"/>
      <c r="DIS597" s="467"/>
      <c r="DIT597" s="467"/>
      <c r="DIU597" s="467"/>
      <c r="DIV597" s="467"/>
      <c r="DIW597" s="467"/>
      <c r="DIX597" s="467"/>
      <c r="DIY597" s="467"/>
      <c r="DIZ597" s="467"/>
      <c r="DJA597" s="467"/>
      <c r="DJB597" s="467"/>
      <c r="DJC597" s="467"/>
      <c r="DJD597" s="467"/>
      <c r="DJE597" s="467"/>
      <c r="DJF597" s="467"/>
      <c r="DJG597" s="467"/>
      <c r="DJH597" s="467"/>
      <c r="DJI597" s="467"/>
      <c r="DJJ597" s="467"/>
      <c r="DJK597" s="467"/>
      <c r="DJL597" s="467"/>
      <c r="DJM597" s="467"/>
      <c r="DJN597" s="467"/>
      <c r="DJO597" s="467"/>
      <c r="DJP597" s="467"/>
      <c r="DJQ597" s="467"/>
      <c r="DJR597" s="467"/>
      <c r="DJS597" s="467"/>
      <c r="DJT597" s="467"/>
      <c r="DJU597" s="467"/>
      <c r="DJV597" s="467"/>
      <c r="DJW597" s="467"/>
      <c r="DJX597" s="467"/>
      <c r="DJY597" s="467"/>
      <c r="DJZ597" s="467"/>
      <c r="DKA597" s="467"/>
      <c r="DKB597" s="467"/>
      <c r="DKC597" s="467"/>
      <c r="DKD597" s="467"/>
      <c r="DKE597" s="467"/>
      <c r="DKF597" s="467"/>
      <c r="DKG597" s="467"/>
      <c r="DKH597" s="467"/>
      <c r="DKI597" s="467"/>
      <c r="DKJ597" s="467"/>
      <c r="DKK597" s="467"/>
      <c r="DKL597" s="467"/>
      <c r="DKM597" s="467"/>
      <c r="DKN597" s="467"/>
      <c r="DKO597" s="467"/>
      <c r="DKP597" s="467"/>
      <c r="DKQ597" s="467"/>
      <c r="DKR597" s="467"/>
      <c r="DKS597" s="467"/>
      <c r="DKT597" s="467"/>
      <c r="DKU597" s="467"/>
      <c r="DKV597" s="467"/>
      <c r="DKW597" s="467"/>
      <c r="DKX597" s="467"/>
      <c r="DKY597" s="467"/>
      <c r="DKZ597" s="467"/>
      <c r="DLA597" s="467"/>
      <c r="DLB597" s="467"/>
      <c r="DLC597" s="467"/>
      <c r="DLD597" s="467"/>
      <c r="DLE597" s="467"/>
      <c r="DLF597" s="467"/>
      <c r="DLG597" s="467"/>
      <c r="DLH597" s="467"/>
      <c r="DLI597" s="467"/>
      <c r="DLJ597" s="467"/>
      <c r="DLK597" s="467"/>
      <c r="DLL597" s="467"/>
      <c r="DLM597" s="467"/>
      <c r="DLN597" s="467"/>
      <c r="DLO597" s="467"/>
      <c r="DLP597" s="467"/>
      <c r="DLQ597" s="467"/>
      <c r="DLR597" s="467"/>
      <c r="DLS597" s="467"/>
      <c r="DLT597" s="467"/>
      <c r="DLU597" s="467"/>
      <c r="DLV597" s="467"/>
      <c r="DLW597" s="467"/>
      <c r="DLX597" s="467"/>
      <c r="DLY597" s="467"/>
      <c r="DLZ597" s="467"/>
      <c r="DMA597" s="467"/>
      <c r="DMB597" s="467"/>
      <c r="DMC597" s="467"/>
      <c r="DMD597" s="467"/>
      <c r="DME597" s="467"/>
      <c r="DMF597" s="467"/>
      <c r="DMG597" s="467"/>
      <c r="DMH597" s="467"/>
      <c r="DMI597" s="467"/>
      <c r="DMJ597" s="467"/>
      <c r="DMK597" s="467"/>
      <c r="DML597" s="467"/>
      <c r="DMM597" s="467"/>
      <c r="DMN597" s="467"/>
      <c r="DMO597" s="467"/>
      <c r="DMP597" s="467"/>
      <c r="DMQ597" s="467"/>
      <c r="DMR597" s="467"/>
      <c r="DMS597" s="467"/>
      <c r="DMT597" s="467"/>
      <c r="DMU597" s="467"/>
      <c r="DMV597" s="467"/>
      <c r="DMW597" s="467"/>
      <c r="DMX597" s="467"/>
      <c r="DMY597" s="467"/>
      <c r="DMZ597" s="467"/>
      <c r="DNA597" s="467"/>
      <c r="DNB597" s="467"/>
      <c r="DNC597" s="467"/>
      <c r="DND597" s="467"/>
      <c r="DNE597" s="467"/>
      <c r="DNF597" s="467"/>
      <c r="DNG597" s="467"/>
      <c r="DNH597" s="467"/>
      <c r="DNI597" s="467"/>
      <c r="DNJ597" s="467"/>
      <c r="DNK597" s="467"/>
      <c r="DNL597" s="467"/>
      <c r="DNM597" s="467"/>
      <c r="DNN597" s="467"/>
      <c r="DNO597" s="467"/>
      <c r="DNP597" s="467"/>
      <c r="DNQ597" s="467"/>
      <c r="DNR597" s="467"/>
      <c r="DNS597" s="467"/>
      <c r="DNT597" s="467"/>
      <c r="DNU597" s="467"/>
      <c r="DNV597" s="467"/>
      <c r="DNW597" s="467"/>
      <c r="DNX597" s="467"/>
      <c r="DNY597" s="467"/>
      <c r="DNZ597" s="467"/>
      <c r="DOA597" s="467"/>
      <c r="DOB597" s="467"/>
      <c r="DOC597" s="467"/>
      <c r="DOD597" s="467"/>
      <c r="DOE597" s="467"/>
      <c r="DOF597" s="467"/>
      <c r="DOG597" s="467"/>
      <c r="DOH597" s="467"/>
      <c r="DOI597" s="467"/>
      <c r="DOJ597" s="467"/>
      <c r="DOK597" s="467"/>
      <c r="DOL597" s="467"/>
      <c r="DOM597" s="467"/>
      <c r="DON597" s="467"/>
      <c r="DOO597" s="467"/>
      <c r="DOP597" s="467"/>
      <c r="DOQ597" s="467"/>
      <c r="DOR597" s="467"/>
      <c r="DOS597" s="467"/>
      <c r="DOT597" s="467"/>
      <c r="DOU597" s="467"/>
      <c r="DOV597" s="467"/>
      <c r="DOW597" s="467"/>
      <c r="DOX597" s="467"/>
      <c r="DOY597" s="467"/>
      <c r="DOZ597" s="467"/>
      <c r="DPA597" s="467"/>
      <c r="DPB597" s="467"/>
      <c r="DPC597" s="467"/>
      <c r="DPD597" s="467"/>
      <c r="DPE597" s="467"/>
      <c r="DPF597" s="467"/>
      <c r="DPG597" s="467"/>
      <c r="DPH597" s="467"/>
      <c r="DPI597" s="467"/>
      <c r="DPJ597" s="467"/>
      <c r="DPK597" s="467"/>
      <c r="DPL597" s="467"/>
      <c r="DPM597" s="467"/>
      <c r="DPN597" s="467"/>
      <c r="DPO597" s="467"/>
      <c r="DPP597" s="467"/>
      <c r="DPQ597" s="467"/>
      <c r="DPR597" s="467"/>
      <c r="DPS597" s="467"/>
      <c r="DPT597" s="467"/>
      <c r="DPU597" s="467"/>
      <c r="DPV597" s="467"/>
      <c r="DPW597" s="467"/>
      <c r="DPX597" s="467"/>
      <c r="DPY597" s="467"/>
      <c r="DPZ597" s="467"/>
      <c r="DQA597" s="467"/>
      <c r="DQB597" s="467"/>
      <c r="DQC597" s="467"/>
      <c r="DQD597" s="467"/>
      <c r="DQE597" s="467"/>
      <c r="DQF597" s="467"/>
      <c r="DQG597" s="467"/>
      <c r="DQH597" s="467"/>
      <c r="DQI597" s="467"/>
      <c r="DQJ597" s="467"/>
      <c r="DQK597" s="467"/>
      <c r="DQL597" s="467"/>
      <c r="DQM597" s="467"/>
      <c r="DQN597" s="467"/>
      <c r="DQO597" s="467"/>
      <c r="DQP597" s="467"/>
      <c r="DQQ597" s="467"/>
      <c r="DQR597" s="467"/>
      <c r="DQS597" s="467"/>
      <c r="DQT597" s="467"/>
      <c r="DQU597" s="467"/>
      <c r="DQV597" s="467"/>
      <c r="DQW597" s="467"/>
      <c r="DQX597" s="467"/>
      <c r="DQY597" s="467"/>
      <c r="DQZ597" s="467"/>
      <c r="DRA597" s="467"/>
      <c r="DRB597" s="467"/>
      <c r="DRC597" s="467"/>
      <c r="DRD597" s="467"/>
      <c r="DRE597" s="467"/>
      <c r="DRF597" s="467"/>
      <c r="DRG597" s="467"/>
      <c r="DRH597" s="467"/>
      <c r="DRI597" s="467"/>
      <c r="DRJ597" s="467"/>
      <c r="DRK597" s="467"/>
      <c r="DRL597" s="467"/>
      <c r="DRM597" s="467"/>
      <c r="DRN597" s="467"/>
      <c r="DRO597" s="467"/>
      <c r="DRP597" s="467"/>
      <c r="DRQ597" s="467"/>
      <c r="DRR597" s="467"/>
      <c r="DRS597" s="467"/>
      <c r="DRT597" s="467"/>
      <c r="DRU597" s="467"/>
      <c r="DRV597" s="467"/>
      <c r="DRW597" s="467"/>
      <c r="DRX597" s="467"/>
      <c r="DRY597" s="467"/>
      <c r="DRZ597" s="467"/>
      <c r="DSA597" s="467"/>
      <c r="DSB597" s="467"/>
      <c r="DSC597" s="467"/>
      <c r="DSD597" s="467"/>
      <c r="DSE597" s="467"/>
      <c r="DSF597" s="467"/>
      <c r="DSG597" s="467"/>
      <c r="DSH597" s="467"/>
      <c r="DSI597" s="467"/>
      <c r="DSJ597" s="467"/>
      <c r="DSK597" s="467"/>
      <c r="DSL597" s="467"/>
      <c r="DSM597" s="467"/>
      <c r="DSN597" s="467"/>
      <c r="DSO597" s="467"/>
      <c r="DSP597" s="467"/>
      <c r="DSQ597" s="467"/>
      <c r="DSR597" s="467"/>
      <c r="DSS597" s="467"/>
      <c r="DST597" s="467"/>
      <c r="DSU597" s="467"/>
      <c r="DSV597" s="467"/>
      <c r="DSW597" s="467"/>
      <c r="DSX597" s="467"/>
      <c r="DSY597" s="467"/>
      <c r="DSZ597" s="467"/>
      <c r="DTA597" s="467"/>
      <c r="DTB597" s="467"/>
      <c r="DTC597" s="467"/>
      <c r="DTD597" s="467"/>
      <c r="DTE597" s="467"/>
      <c r="DTF597" s="467"/>
      <c r="DTG597" s="467"/>
      <c r="DTH597" s="467"/>
      <c r="DTI597" s="467"/>
      <c r="DTJ597" s="467"/>
      <c r="DTK597" s="467"/>
      <c r="DTL597" s="467"/>
      <c r="DTM597" s="467"/>
      <c r="DTN597" s="467"/>
      <c r="DTO597" s="467"/>
      <c r="DTP597" s="467"/>
      <c r="DTQ597" s="467"/>
      <c r="DTR597" s="467"/>
      <c r="DTS597" s="467"/>
      <c r="DTT597" s="467"/>
      <c r="DTU597" s="467"/>
      <c r="DTV597" s="467"/>
      <c r="DTW597" s="467"/>
      <c r="DTX597" s="467"/>
      <c r="DTY597" s="467"/>
      <c r="DTZ597" s="467"/>
      <c r="DUA597" s="467"/>
      <c r="DUB597" s="467"/>
      <c r="DUC597" s="467"/>
      <c r="DUD597" s="467"/>
      <c r="DUE597" s="467"/>
      <c r="DUF597" s="467"/>
      <c r="DUG597" s="467"/>
      <c r="DUH597" s="467"/>
      <c r="DUI597" s="467"/>
      <c r="DUJ597" s="467"/>
      <c r="DUK597" s="467"/>
      <c r="DUL597" s="467"/>
      <c r="DUM597" s="467"/>
      <c r="DUN597" s="467"/>
      <c r="DUO597" s="467"/>
      <c r="DUP597" s="467"/>
      <c r="DUQ597" s="467"/>
      <c r="DUR597" s="467"/>
      <c r="DUS597" s="467"/>
      <c r="DUT597" s="467"/>
      <c r="DUU597" s="467"/>
      <c r="DUV597" s="467"/>
      <c r="DUW597" s="467"/>
      <c r="DUX597" s="467"/>
      <c r="DUY597" s="467"/>
      <c r="DUZ597" s="467"/>
      <c r="DVA597" s="467"/>
      <c r="DVB597" s="467"/>
      <c r="DVC597" s="467"/>
      <c r="DVD597" s="467"/>
      <c r="DVE597" s="467"/>
      <c r="DVF597" s="467"/>
      <c r="DVG597" s="467"/>
      <c r="DVH597" s="467"/>
      <c r="DVI597" s="467"/>
      <c r="DVJ597" s="467"/>
      <c r="DVK597" s="467"/>
      <c r="DVL597" s="467"/>
      <c r="DVM597" s="467"/>
      <c r="DVN597" s="467"/>
      <c r="DVO597" s="467"/>
      <c r="DVP597" s="467"/>
      <c r="DVQ597" s="467"/>
      <c r="DVR597" s="467"/>
      <c r="DVS597" s="467"/>
      <c r="DVT597" s="467"/>
      <c r="DVU597" s="467"/>
      <c r="DVV597" s="467"/>
      <c r="DVW597" s="467"/>
      <c r="DVX597" s="467"/>
      <c r="DVY597" s="467"/>
      <c r="DVZ597" s="467"/>
      <c r="DWA597" s="467"/>
      <c r="DWB597" s="467"/>
      <c r="DWC597" s="467"/>
      <c r="DWD597" s="467"/>
      <c r="DWE597" s="467"/>
      <c r="DWF597" s="467"/>
      <c r="DWG597" s="467"/>
      <c r="DWH597" s="467"/>
      <c r="DWI597" s="467"/>
      <c r="DWJ597" s="467"/>
      <c r="DWK597" s="467"/>
      <c r="DWL597" s="467"/>
      <c r="DWM597" s="467"/>
      <c r="DWN597" s="467"/>
      <c r="DWO597" s="467"/>
      <c r="DWP597" s="467"/>
      <c r="DWQ597" s="467"/>
      <c r="DWR597" s="467"/>
      <c r="DWS597" s="467"/>
      <c r="DWT597" s="467"/>
      <c r="DWU597" s="467"/>
      <c r="DWV597" s="467"/>
      <c r="DWW597" s="467"/>
      <c r="DWX597" s="467"/>
      <c r="DWY597" s="467"/>
      <c r="DWZ597" s="467"/>
      <c r="DXA597" s="467"/>
      <c r="DXB597" s="467"/>
      <c r="DXC597" s="467"/>
      <c r="DXD597" s="467"/>
      <c r="DXE597" s="467"/>
      <c r="DXF597" s="467"/>
      <c r="DXG597" s="467"/>
      <c r="DXH597" s="467"/>
      <c r="DXI597" s="467"/>
      <c r="DXJ597" s="467"/>
      <c r="DXK597" s="467"/>
      <c r="DXL597" s="467"/>
      <c r="DXM597" s="467"/>
      <c r="DXN597" s="467"/>
      <c r="DXO597" s="467"/>
      <c r="DXP597" s="467"/>
      <c r="DXQ597" s="467"/>
      <c r="DXR597" s="467"/>
      <c r="DXS597" s="467"/>
      <c r="DXT597" s="467"/>
      <c r="DXU597" s="467"/>
      <c r="DXV597" s="467"/>
      <c r="DXW597" s="467"/>
      <c r="DXX597" s="467"/>
      <c r="DXY597" s="467"/>
      <c r="DXZ597" s="467"/>
      <c r="DYA597" s="467"/>
      <c r="DYB597" s="467"/>
      <c r="DYC597" s="467"/>
      <c r="DYD597" s="467"/>
      <c r="DYE597" s="467"/>
      <c r="DYF597" s="467"/>
      <c r="DYG597" s="467"/>
      <c r="DYH597" s="467"/>
      <c r="DYI597" s="467"/>
      <c r="DYJ597" s="467"/>
      <c r="DYK597" s="467"/>
      <c r="DYL597" s="467"/>
      <c r="DYM597" s="467"/>
      <c r="DYN597" s="467"/>
      <c r="DYO597" s="467"/>
      <c r="DYP597" s="467"/>
      <c r="DYQ597" s="467"/>
      <c r="DYR597" s="467"/>
      <c r="DYS597" s="467"/>
      <c r="DYT597" s="467"/>
      <c r="DYU597" s="467"/>
      <c r="DYV597" s="467"/>
      <c r="DYW597" s="467"/>
      <c r="DYX597" s="467"/>
      <c r="DYY597" s="467"/>
      <c r="DYZ597" s="467"/>
      <c r="DZA597" s="467"/>
      <c r="DZB597" s="467"/>
      <c r="DZC597" s="467"/>
      <c r="DZD597" s="467"/>
      <c r="DZE597" s="467"/>
      <c r="DZF597" s="467"/>
      <c r="DZG597" s="467"/>
      <c r="DZH597" s="467"/>
      <c r="DZI597" s="467"/>
      <c r="DZJ597" s="467"/>
      <c r="DZK597" s="467"/>
      <c r="DZL597" s="467"/>
      <c r="DZM597" s="467"/>
      <c r="DZN597" s="467"/>
      <c r="DZO597" s="467"/>
      <c r="DZP597" s="467"/>
      <c r="DZQ597" s="467"/>
      <c r="DZR597" s="467"/>
      <c r="DZS597" s="467"/>
      <c r="DZT597" s="467"/>
      <c r="DZU597" s="467"/>
      <c r="DZV597" s="467"/>
      <c r="DZW597" s="467"/>
      <c r="DZX597" s="467"/>
      <c r="DZY597" s="467"/>
      <c r="DZZ597" s="467"/>
      <c r="EAA597" s="467"/>
      <c r="EAB597" s="467"/>
      <c r="EAC597" s="467"/>
      <c r="EAD597" s="467"/>
      <c r="EAE597" s="467"/>
      <c r="EAF597" s="467"/>
      <c r="EAG597" s="467"/>
      <c r="EAH597" s="467"/>
      <c r="EAI597" s="467"/>
      <c r="EAJ597" s="467"/>
      <c r="EAK597" s="467"/>
      <c r="EAL597" s="467"/>
      <c r="EAM597" s="467"/>
      <c r="EAN597" s="467"/>
      <c r="EAO597" s="467"/>
      <c r="EAP597" s="467"/>
      <c r="EAQ597" s="467"/>
      <c r="EAR597" s="467"/>
      <c r="EAS597" s="467"/>
      <c r="EAT597" s="467"/>
      <c r="EAU597" s="467"/>
      <c r="EAV597" s="467"/>
      <c r="EAW597" s="467"/>
      <c r="EAX597" s="467"/>
      <c r="EAY597" s="467"/>
      <c r="EAZ597" s="467"/>
      <c r="EBA597" s="467"/>
      <c r="EBB597" s="467"/>
      <c r="EBC597" s="467"/>
      <c r="EBD597" s="467"/>
      <c r="EBE597" s="467"/>
      <c r="EBF597" s="467"/>
      <c r="EBG597" s="467"/>
      <c r="EBH597" s="467"/>
      <c r="EBI597" s="467"/>
      <c r="EBJ597" s="467"/>
      <c r="EBK597" s="467"/>
      <c r="EBL597" s="467"/>
      <c r="EBM597" s="467"/>
      <c r="EBN597" s="467"/>
      <c r="EBO597" s="467"/>
      <c r="EBP597" s="467"/>
      <c r="EBQ597" s="467"/>
      <c r="EBR597" s="467"/>
      <c r="EBS597" s="467"/>
      <c r="EBT597" s="467"/>
      <c r="EBU597" s="467"/>
      <c r="EBV597" s="467"/>
      <c r="EBW597" s="467"/>
      <c r="EBX597" s="467"/>
      <c r="EBY597" s="467"/>
      <c r="EBZ597" s="467"/>
      <c r="ECA597" s="467"/>
      <c r="ECB597" s="467"/>
      <c r="ECC597" s="467"/>
      <c r="ECD597" s="467"/>
      <c r="ECE597" s="467"/>
      <c r="ECF597" s="467"/>
      <c r="ECG597" s="467"/>
      <c r="ECH597" s="467"/>
      <c r="ECI597" s="467"/>
      <c r="ECJ597" s="467"/>
      <c r="ECK597" s="467"/>
      <c r="ECL597" s="467"/>
      <c r="ECM597" s="467"/>
      <c r="ECN597" s="467"/>
      <c r="ECO597" s="467"/>
      <c r="ECP597" s="467"/>
      <c r="ECQ597" s="467"/>
      <c r="ECR597" s="467"/>
      <c r="ECS597" s="467"/>
      <c r="ECT597" s="467"/>
      <c r="ECU597" s="467"/>
      <c r="ECV597" s="467"/>
      <c r="ECW597" s="467"/>
      <c r="ECX597" s="467"/>
      <c r="ECY597" s="467"/>
      <c r="ECZ597" s="467"/>
      <c r="EDA597" s="467"/>
      <c r="EDB597" s="467"/>
      <c r="EDC597" s="467"/>
      <c r="EDD597" s="467"/>
      <c r="EDE597" s="467"/>
      <c r="EDF597" s="467"/>
      <c r="EDG597" s="467"/>
      <c r="EDH597" s="467"/>
      <c r="EDI597" s="467"/>
      <c r="EDJ597" s="467"/>
      <c r="EDK597" s="467"/>
      <c r="EDL597" s="467"/>
      <c r="EDM597" s="467"/>
      <c r="EDN597" s="467"/>
      <c r="EDO597" s="467"/>
      <c r="EDP597" s="467"/>
      <c r="EDQ597" s="467"/>
      <c r="EDR597" s="467"/>
      <c r="EDS597" s="467"/>
      <c r="EDT597" s="467"/>
      <c r="EDU597" s="467"/>
      <c r="EDV597" s="467"/>
      <c r="EDW597" s="467"/>
      <c r="EDX597" s="467"/>
      <c r="EDY597" s="467"/>
      <c r="EDZ597" s="467"/>
      <c r="EEA597" s="467"/>
      <c r="EEB597" s="467"/>
      <c r="EEC597" s="467"/>
      <c r="EED597" s="467"/>
      <c r="EEE597" s="467"/>
      <c r="EEF597" s="467"/>
      <c r="EEG597" s="467"/>
      <c r="EEH597" s="467"/>
      <c r="EEI597" s="467"/>
      <c r="EEJ597" s="467"/>
      <c r="EEK597" s="467"/>
      <c r="EEL597" s="467"/>
      <c r="EEM597" s="467"/>
      <c r="EEN597" s="467"/>
      <c r="EEO597" s="467"/>
      <c r="EEP597" s="467"/>
      <c r="EEQ597" s="467"/>
      <c r="EER597" s="467"/>
      <c r="EES597" s="467"/>
      <c r="EET597" s="467"/>
      <c r="EEU597" s="467"/>
      <c r="EEV597" s="467"/>
      <c r="EEW597" s="467"/>
      <c r="EEX597" s="467"/>
      <c r="EEY597" s="467"/>
      <c r="EEZ597" s="467"/>
      <c r="EFA597" s="467"/>
      <c r="EFB597" s="467"/>
      <c r="EFC597" s="467"/>
      <c r="EFD597" s="467"/>
      <c r="EFE597" s="467"/>
      <c r="EFF597" s="467"/>
      <c r="EFG597" s="467"/>
      <c r="EFH597" s="467"/>
      <c r="EFI597" s="467"/>
      <c r="EFJ597" s="467"/>
      <c r="EFK597" s="467"/>
      <c r="EFL597" s="467"/>
      <c r="EFM597" s="467"/>
      <c r="EFN597" s="467"/>
      <c r="EFO597" s="467"/>
      <c r="EFP597" s="467"/>
      <c r="EFQ597" s="467"/>
      <c r="EFR597" s="467"/>
      <c r="EFS597" s="467"/>
      <c r="EFT597" s="467"/>
      <c r="EFU597" s="467"/>
      <c r="EFV597" s="467"/>
      <c r="EFW597" s="467"/>
      <c r="EFX597" s="467"/>
      <c r="EFY597" s="467"/>
      <c r="EFZ597" s="467"/>
      <c r="EGA597" s="467"/>
      <c r="EGB597" s="467"/>
      <c r="EGC597" s="467"/>
      <c r="EGD597" s="467"/>
      <c r="EGE597" s="467"/>
      <c r="EGF597" s="467"/>
      <c r="EGG597" s="467"/>
      <c r="EGH597" s="467"/>
      <c r="EGI597" s="467"/>
      <c r="EGJ597" s="467"/>
      <c r="EGK597" s="467"/>
      <c r="EGL597" s="467"/>
      <c r="EGM597" s="467"/>
      <c r="EGN597" s="467"/>
      <c r="EGO597" s="467"/>
      <c r="EGP597" s="467"/>
      <c r="EGQ597" s="467"/>
      <c r="EGR597" s="467"/>
      <c r="EGS597" s="467"/>
      <c r="EGT597" s="467"/>
      <c r="EGU597" s="467"/>
      <c r="EGV597" s="467"/>
      <c r="EGW597" s="467"/>
      <c r="EGX597" s="467"/>
      <c r="EGY597" s="467"/>
      <c r="EGZ597" s="467"/>
      <c r="EHA597" s="467"/>
      <c r="EHB597" s="467"/>
      <c r="EHC597" s="467"/>
      <c r="EHD597" s="467"/>
      <c r="EHE597" s="467"/>
      <c r="EHF597" s="467"/>
      <c r="EHG597" s="467"/>
      <c r="EHH597" s="467"/>
      <c r="EHI597" s="467"/>
      <c r="EHJ597" s="467"/>
      <c r="EHK597" s="467"/>
      <c r="EHL597" s="467"/>
      <c r="EHM597" s="467"/>
      <c r="EHN597" s="467"/>
      <c r="EHO597" s="467"/>
      <c r="EHP597" s="467"/>
      <c r="EHQ597" s="467"/>
      <c r="EHR597" s="467"/>
      <c r="EHS597" s="467"/>
      <c r="EHT597" s="467"/>
      <c r="EHU597" s="467"/>
      <c r="EHV597" s="467"/>
      <c r="EHW597" s="467"/>
      <c r="EHX597" s="467"/>
      <c r="EHY597" s="467"/>
      <c r="EHZ597" s="467"/>
      <c r="EIA597" s="467"/>
      <c r="EIB597" s="467"/>
      <c r="EIC597" s="467"/>
      <c r="EID597" s="467"/>
      <c r="EIE597" s="467"/>
      <c r="EIF597" s="467"/>
      <c r="EIG597" s="467"/>
      <c r="EIH597" s="467"/>
      <c r="EII597" s="467"/>
      <c r="EIJ597" s="467"/>
      <c r="EIK597" s="467"/>
      <c r="EIL597" s="467"/>
      <c r="EIM597" s="467"/>
      <c r="EIN597" s="467"/>
      <c r="EIO597" s="467"/>
      <c r="EIP597" s="467"/>
      <c r="EIQ597" s="467"/>
      <c r="EIR597" s="467"/>
      <c r="EIS597" s="467"/>
      <c r="EIT597" s="467"/>
      <c r="EIU597" s="467"/>
      <c r="EIV597" s="467"/>
      <c r="EIW597" s="467"/>
      <c r="EIX597" s="467"/>
      <c r="EIY597" s="467"/>
      <c r="EIZ597" s="467"/>
      <c r="EJA597" s="467"/>
      <c r="EJB597" s="467"/>
      <c r="EJC597" s="467"/>
      <c r="EJD597" s="467"/>
      <c r="EJE597" s="467"/>
      <c r="EJF597" s="467"/>
      <c r="EJG597" s="467"/>
      <c r="EJH597" s="467"/>
      <c r="EJI597" s="467"/>
      <c r="EJJ597" s="467"/>
      <c r="EJK597" s="467"/>
      <c r="EJL597" s="467"/>
      <c r="EJM597" s="467"/>
      <c r="EJN597" s="467"/>
      <c r="EJO597" s="467"/>
      <c r="EJP597" s="467"/>
      <c r="EJQ597" s="467"/>
      <c r="EJR597" s="467"/>
      <c r="EJS597" s="467"/>
      <c r="EJT597" s="467"/>
      <c r="EJU597" s="467"/>
      <c r="EJV597" s="467"/>
      <c r="EJW597" s="467"/>
      <c r="EJX597" s="467"/>
      <c r="EJY597" s="467"/>
      <c r="EJZ597" s="467"/>
      <c r="EKA597" s="467"/>
      <c r="EKB597" s="467"/>
      <c r="EKC597" s="467"/>
      <c r="EKD597" s="467"/>
      <c r="EKE597" s="467"/>
      <c r="EKF597" s="467"/>
      <c r="EKG597" s="467"/>
      <c r="EKH597" s="467"/>
      <c r="EKI597" s="467"/>
      <c r="EKJ597" s="467"/>
      <c r="EKK597" s="467"/>
      <c r="EKL597" s="467"/>
      <c r="EKM597" s="467"/>
      <c r="EKN597" s="467"/>
      <c r="EKO597" s="467"/>
      <c r="EKP597" s="467"/>
      <c r="EKQ597" s="467"/>
      <c r="EKR597" s="467"/>
      <c r="EKS597" s="467"/>
      <c r="EKT597" s="467"/>
      <c r="EKU597" s="467"/>
      <c r="EKV597" s="467"/>
      <c r="EKW597" s="467"/>
      <c r="EKX597" s="467"/>
      <c r="EKY597" s="467"/>
      <c r="EKZ597" s="467"/>
      <c r="ELA597" s="467"/>
      <c r="ELB597" s="467"/>
      <c r="ELC597" s="467"/>
      <c r="ELD597" s="467"/>
      <c r="ELE597" s="467"/>
      <c r="ELF597" s="467"/>
      <c r="ELG597" s="467"/>
      <c r="ELH597" s="467"/>
      <c r="ELI597" s="467"/>
      <c r="ELJ597" s="467"/>
      <c r="ELK597" s="467"/>
      <c r="ELL597" s="467"/>
      <c r="ELM597" s="467"/>
      <c r="ELN597" s="467"/>
      <c r="ELO597" s="467"/>
      <c r="ELP597" s="467"/>
      <c r="ELQ597" s="467"/>
      <c r="ELR597" s="467"/>
      <c r="ELS597" s="467"/>
      <c r="ELT597" s="467"/>
      <c r="ELU597" s="467"/>
      <c r="ELV597" s="467"/>
      <c r="ELW597" s="467"/>
      <c r="ELX597" s="467"/>
      <c r="ELY597" s="467"/>
      <c r="ELZ597" s="467"/>
      <c r="EMA597" s="467"/>
      <c r="EMB597" s="467"/>
      <c r="EMC597" s="467"/>
      <c r="EMD597" s="467"/>
      <c r="EME597" s="467"/>
      <c r="EMF597" s="467"/>
      <c r="EMG597" s="467"/>
      <c r="EMH597" s="467"/>
      <c r="EMI597" s="467"/>
      <c r="EMJ597" s="467"/>
      <c r="EMK597" s="467"/>
      <c r="EML597" s="467"/>
      <c r="EMM597" s="467"/>
      <c r="EMN597" s="467"/>
      <c r="EMO597" s="467"/>
      <c r="EMP597" s="467"/>
      <c r="EMQ597" s="467"/>
      <c r="EMR597" s="467"/>
      <c r="EMS597" s="467"/>
      <c r="EMT597" s="467"/>
      <c r="EMU597" s="467"/>
      <c r="EMV597" s="467"/>
      <c r="EMW597" s="467"/>
      <c r="EMX597" s="467"/>
      <c r="EMY597" s="467"/>
      <c r="EMZ597" s="467"/>
      <c r="ENA597" s="467"/>
      <c r="ENB597" s="467"/>
      <c r="ENC597" s="467"/>
      <c r="END597" s="467"/>
      <c r="ENE597" s="467"/>
      <c r="ENF597" s="467"/>
      <c r="ENG597" s="467"/>
      <c r="ENH597" s="467"/>
      <c r="ENI597" s="467"/>
      <c r="ENJ597" s="467"/>
      <c r="ENK597" s="467"/>
      <c r="ENL597" s="467"/>
      <c r="ENM597" s="467"/>
      <c r="ENN597" s="467"/>
      <c r="ENO597" s="467"/>
      <c r="ENP597" s="467"/>
      <c r="ENQ597" s="467"/>
      <c r="ENR597" s="467"/>
      <c r="ENS597" s="467"/>
      <c r="ENT597" s="467"/>
      <c r="ENU597" s="467"/>
      <c r="ENV597" s="467"/>
      <c r="ENW597" s="467"/>
      <c r="ENX597" s="467"/>
      <c r="ENY597" s="467"/>
      <c r="ENZ597" s="467"/>
      <c r="EOA597" s="467"/>
      <c r="EOB597" s="467"/>
      <c r="EOC597" s="467"/>
      <c r="EOD597" s="467"/>
      <c r="EOE597" s="467"/>
      <c r="EOF597" s="467"/>
      <c r="EOG597" s="467"/>
      <c r="EOH597" s="467"/>
      <c r="EOI597" s="467"/>
      <c r="EOJ597" s="467"/>
      <c r="EOK597" s="467"/>
      <c r="EOL597" s="467"/>
      <c r="EOM597" s="467"/>
      <c r="EON597" s="467"/>
      <c r="EOO597" s="467"/>
      <c r="EOP597" s="467"/>
      <c r="EOQ597" s="467"/>
      <c r="EOR597" s="467"/>
      <c r="EOS597" s="467"/>
      <c r="EOT597" s="467"/>
      <c r="EOU597" s="467"/>
      <c r="EOV597" s="467"/>
      <c r="EOW597" s="467"/>
      <c r="EOX597" s="467"/>
      <c r="EOY597" s="467"/>
      <c r="EOZ597" s="467"/>
      <c r="EPA597" s="467"/>
      <c r="EPB597" s="467"/>
      <c r="EPC597" s="467"/>
      <c r="EPD597" s="467"/>
      <c r="EPE597" s="467"/>
      <c r="EPF597" s="467"/>
      <c r="EPG597" s="467"/>
      <c r="EPH597" s="467"/>
      <c r="EPI597" s="467"/>
      <c r="EPJ597" s="467"/>
      <c r="EPK597" s="467"/>
      <c r="EPL597" s="467"/>
      <c r="EPM597" s="467"/>
      <c r="EPN597" s="467"/>
      <c r="EPO597" s="467"/>
      <c r="EPP597" s="467"/>
      <c r="EPQ597" s="467"/>
      <c r="EPR597" s="467"/>
      <c r="EPS597" s="467"/>
      <c r="EPT597" s="467"/>
      <c r="EPU597" s="467"/>
      <c r="EPV597" s="467"/>
      <c r="EPW597" s="467"/>
      <c r="EPX597" s="467"/>
      <c r="EPY597" s="467"/>
      <c r="EPZ597" s="467"/>
      <c r="EQA597" s="467"/>
      <c r="EQB597" s="467"/>
      <c r="EQC597" s="467"/>
      <c r="EQD597" s="467"/>
      <c r="EQE597" s="467"/>
      <c r="EQF597" s="467"/>
      <c r="EQG597" s="467"/>
      <c r="EQH597" s="467"/>
      <c r="EQI597" s="467"/>
      <c r="EQJ597" s="467"/>
      <c r="EQK597" s="467"/>
      <c r="EQL597" s="467"/>
      <c r="EQM597" s="467"/>
      <c r="EQN597" s="467"/>
      <c r="EQO597" s="467"/>
      <c r="EQP597" s="467"/>
      <c r="EQQ597" s="467"/>
      <c r="EQR597" s="467"/>
      <c r="EQS597" s="467"/>
      <c r="EQT597" s="467"/>
      <c r="EQU597" s="467"/>
      <c r="EQV597" s="467"/>
      <c r="EQW597" s="467"/>
      <c r="EQX597" s="467"/>
      <c r="EQY597" s="467"/>
      <c r="EQZ597" s="467"/>
      <c r="ERA597" s="467"/>
      <c r="ERB597" s="467"/>
      <c r="ERC597" s="467"/>
      <c r="ERD597" s="467"/>
      <c r="ERE597" s="467"/>
      <c r="ERF597" s="467"/>
      <c r="ERG597" s="467"/>
      <c r="ERH597" s="467"/>
      <c r="ERI597" s="467"/>
      <c r="ERJ597" s="467"/>
      <c r="ERK597" s="467"/>
      <c r="ERL597" s="467"/>
      <c r="ERM597" s="467"/>
      <c r="ERN597" s="467"/>
      <c r="ERO597" s="467"/>
      <c r="ERP597" s="467"/>
      <c r="ERQ597" s="467"/>
      <c r="ERR597" s="467"/>
      <c r="ERS597" s="467"/>
      <c r="ERT597" s="467"/>
      <c r="ERU597" s="467"/>
      <c r="ERV597" s="467"/>
      <c r="ERW597" s="467"/>
      <c r="ERX597" s="467"/>
      <c r="ERY597" s="467"/>
      <c r="ERZ597" s="467"/>
      <c r="ESA597" s="467"/>
      <c r="ESB597" s="467"/>
      <c r="ESC597" s="467"/>
      <c r="ESD597" s="467"/>
      <c r="ESE597" s="467"/>
      <c r="ESF597" s="467"/>
      <c r="ESG597" s="467"/>
      <c r="ESH597" s="467"/>
      <c r="ESI597" s="467"/>
      <c r="ESJ597" s="467"/>
      <c r="ESK597" s="467"/>
      <c r="ESL597" s="467"/>
      <c r="ESM597" s="467"/>
      <c r="ESN597" s="467"/>
      <c r="ESO597" s="467"/>
      <c r="ESP597" s="467"/>
      <c r="ESQ597" s="467"/>
      <c r="ESR597" s="467"/>
      <c r="ESS597" s="467"/>
      <c r="EST597" s="467"/>
      <c r="ESU597" s="467"/>
      <c r="ESV597" s="467"/>
      <c r="ESW597" s="467"/>
      <c r="ESX597" s="467"/>
      <c r="ESY597" s="467"/>
      <c r="ESZ597" s="467"/>
      <c r="ETA597" s="467"/>
      <c r="ETB597" s="467"/>
      <c r="ETC597" s="467"/>
      <c r="ETD597" s="467"/>
      <c r="ETE597" s="467"/>
      <c r="ETF597" s="467"/>
      <c r="ETG597" s="467"/>
      <c r="ETH597" s="467"/>
      <c r="ETI597" s="467"/>
      <c r="ETJ597" s="467"/>
      <c r="ETK597" s="467"/>
      <c r="ETL597" s="467"/>
      <c r="ETM597" s="467"/>
      <c r="ETN597" s="467"/>
      <c r="ETO597" s="467"/>
      <c r="ETP597" s="467"/>
      <c r="ETQ597" s="467"/>
      <c r="ETR597" s="467"/>
      <c r="ETS597" s="467"/>
      <c r="ETT597" s="467"/>
      <c r="ETU597" s="467"/>
      <c r="ETV597" s="467"/>
      <c r="ETW597" s="467"/>
      <c r="ETX597" s="467"/>
      <c r="ETY597" s="467"/>
      <c r="ETZ597" s="467"/>
      <c r="EUA597" s="467"/>
      <c r="EUB597" s="467"/>
      <c r="EUC597" s="467"/>
      <c r="EUD597" s="467"/>
      <c r="EUE597" s="467"/>
      <c r="EUF597" s="467"/>
      <c r="EUG597" s="467"/>
      <c r="EUH597" s="467"/>
      <c r="EUI597" s="467"/>
      <c r="EUJ597" s="467"/>
      <c r="EUK597" s="467"/>
      <c r="EUL597" s="467"/>
      <c r="EUM597" s="467"/>
      <c r="EUN597" s="467"/>
      <c r="EUO597" s="467"/>
      <c r="EUP597" s="467"/>
      <c r="EUQ597" s="467"/>
      <c r="EUR597" s="467"/>
      <c r="EUS597" s="467"/>
      <c r="EUT597" s="467"/>
      <c r="EUU597" s="467"/>
      <c r="EUV597" s="467"/>
      <c r="EUW597" s="467"/>
      <c r="EUX597" s="467"/>
      <c r="EUY597" s="467"/>
      <c r="EUZ597" s="467"/>
      <c r="EVA597" s="467"/>
      <c r="EVB597" s="467"/>
      <c r="EVC597" s="467"/>
      <c r="EVD597" s="467"/>
      <c r="EVE597" s="467"/>
      <c r="EVF597" s="467"/>
      <c r="EVG597" s="467"/>
      <c r="EVH597" s="467"/>
      <c r="EVI597" s="467"/>
      <c r="EVJ597" s="467"/>
      <c r="EVK597" s="467"/>
      <c r="EVL597" s="467"/>
      <c r="EVM597" s="467"/>
      <c r="EVN597" s="467"/>
      <c r="EVO597" s="467"/>
      <c r="EVP597" s="467"/>
      <c r="EVQ597" s="467"/>
      <c r="EVR597" s="467"/>
      <c r="EVS597" s="467"/>
      <c r="EVT597" s="467"/>
      <c r="EVU597" s="467"/>
      <c r="EVV597" s="467"/>
      <c r="EVW597" s="467"/>
      <c r="EVX597" s="467"/>
      <c r="EVY597" s="467"/>
      <c r="EVZ597" s="467"/>
      <c r="EWA597" s="467"/>
      <c r="EWB597" s="467"/>
      <c r="EWC597" s="467"/>
      <c r="EWD597" s="467"/>
      <c r="EWE597" s="467"/>
      <c r="EWF597" s="467"/>
      <c r="EWG597" s="467"/>
      <c r="EWH597" s="467"/>
      <c r="EWI597" s="467"/>
      <c r="EWJ597" s="467"/>
      <c r="EWK597" s="467"/>
      <c r="EWL597" s="467"/>
      <c r="EWM597" s="467"/>
      <c r="EWN597" s="467"/>
      <c r="EWO597" s="467"/>
      <c r="EWP597" s="467"/>
      <c r="EWQ597" s="467"/>
      <c r="EWR597" s="467"/>
      <c r="EWS597" s="467"/>
      <c r="EWT597" s="467"/>
      <c r="EWU597" s="467"/>
      <c r="EWV597" s="467"/>
      <c r="EWW597" s="467"/>
      <c r="EWX597" s="467"/>
      <c r="EWY597" s="467"/>
      <c r="EWZ597" s="467"/>
      <c r="EXA597" s="467"/>
      <c r="EXB597" s="467"/>
      <c r="EXC597" s="467"/>
      <c r="EXD597" s="467"/>
      <c r="EXE597" s="467"/>
      <c r="EXF597" s="467"/>
      <c r="EXG597" s="467"/>
      <c r="EXH597" s="467"/>
      <c r="EXI597" s="467"/>
      <c r="EXJ597" s="467"/>
      <c r="EXK597" s="467"/>
      <c r="EXL597" s="467"/>
      <c r="EXM597" s="467"/>
      <c r="EXN597" s="467"/>
      <c r="EXO597" s="467"/>
      <c r="EXP597" s="467"/>
      <c r="EXQ597" s="467"/>
      <c r="EXR597" s="467"/>
      <c r="EXS597" s="467"/>
      <c r="EXT597" s="467"/>
      <c r="EXU597" s="467"/>
      <c r="EXV597" s="467"/>
      <c r="EXW597" s="467"/>
      <c r="EXX597" s="467"/>
      <c r="EXY597" s="467"/>
      <c r="EXZ597" s="467"/>
      <c r="EYA597" s="467"/>
      <c r="EYB597" s="467"/>
      <c r="EYC597" s="467"/>
      <c r="EYD597" s="467"/>
      <c r="EYE597" s="467"/>
      <c r="EYF597" s="467"/>
      <c r="EYG597" s="467"/>
      <c r="EYH597" s="467"/>
      <c r="EYI597" s="467"/>
      <c r="EYJ597" s="467"/>
      <c r="EYK597" s="467"/>
      <c r="EYL597" s="467"/>
      <c r="EYM597" s="467"/>
      <c r="EYN597" s="467"/>
      <c r="EYO597" s="467"/>
      <c r="EYP597" s="467"/>
      <c r="EYQ597" s="467"/>
      <c r="EYR597" s="467"/>
      <c r="EYS597" s="467"/>
      <c r="EYT597" s="467"/>
      <c r="EYU597" s="467"/>
      <c r="EYV597" s="467"/>
      <c r="EYW597" s="467"/>
      <c r="EYX597" s="467"/>
      <c r="EYY597" s="467"/>
      <c r="EYZ597" s="467"/>
      <c r="EZA597" s="467"/>
      <c r="EZB597" s="467"/>
      <c r="EZC597" s="467"/>
      <c r="EZD597" s="467"/>
      <c r="EZE597" s="467"/>
      <c r="EZF597" s="467"/>
      <c r="EZG597" s="467"/>
      <c r="EZH597" s="467"/>
      <c r="EZI597" s="467"/>
      <c r="EZJ597" s="467"/>
      <c r="EZK597" s="467"/>
      <c r="EZL597" s="467"/>
      <c r="EZM597" s="467"/>
      <c r="EZN597" s="467"/>
      <c r="EZO597" s="467"/>
      <c r="EZP597" s="467"/>
      <c r="EZQ597" s="467"/>
      <c r="EZR597" s="467"/>
      <c r="EZS597" s="467"/>
      <c r="EZT597" s="467"/>
      <c r="EZU597" s="467"/>
      <c r="EZV597" s="467"/>
      <c r="EZW597" s="467"/>
      <c r="EZX597" s="467"/>
      <c r="EZY597" s="467"/>
      <c r="EZZ597" s="467"/>
      <c r="FAA597" s="467"/>
      <c r="FAB597" s="467"/>
      <c r="FAC597" s="467"/>
      <c r="FAD597" s="467"/>
      <c r="FAE597" s="467"/>
      <c r="FAF597" s="467"/>
      <c r="FAG597" s="467"/>
      <c r="FAH597" s="467"/>
      <c r="FAI597" s="467"/>
      <c r="FAJ597" s="467"/>
      <c r="FAK597" s="467"/>
      <c r="FAL597" s="467"/>
      <c r="FAM597" s="467"/>
      <c r="FAN597" s="467"/>
      <c r="FAO597" s="467"/>
      <c r="FAP597" s="467"/>
      <c r="FAQ597" s="467"/>
      <c r="FAR597" s="467"/>
      <c r="FAS597" s="467"/>
      <c r="FAT597" s="467"/>
      <c r="FAU597" s="467"/>
      <c r="FAV597" s="467"/>
      <c r="FAW597" s="467"/>
      <c r="FAX597" s="467"/>
      <c r="FAY597" s="467"/>
      <c r="FAZ597" s="467"/>
      <c r="FBA597" s="467"/>
      <c r="FBB597" s="467"/>
      <c r="FBC597" s="467"/>
      <c r="FBD597" s="467"/>
      <c r="FBE597" s="467"/>
      <c r="FBF597" s="467"/>
      <c r="FBG597" s="467"/>
      <c r="FBH597" s="467"/>
      <c r="FBI597" s="467"/>
      <c r="FBJ597" s="467"/>
      <c r="FBK597" s="467"/>
      <c r="FBL597" s="467"/>
      <c r="FBM597" s="467"/>
      <c r="FBN597" s="467"/>
      <c r="FBO597" s="467"/>
      <c r="FBP597" s="467"/>
      <c r="FBQ597" s="467"/>
      <c r="FBR597" s="467"/>
      <c r="FBS597" s="467"/>
      <c r="FBT597" s="467"/>
      <c r="FBU597" s="467"/>
      <c r="FBV597" s="467"/>
      <c r="FBW597" s="467"/>
      <c r="FBX597" s="467"/>
      <c r="FBY597" s="467"/>
      <c r="FBZ597" s="467"/>
      <c r="FCA597" s="467"/>
      <c r="FCB597" s="467"/>
      <c r="FCC597" s="467"/>
      <c r="FCD597" s="467"/>
      <c r="FCE597" s="467"/>
      <c r="FCF597" s="467"/>
      <c r="FCG597" s="467"/>
      <c r="FCH597" s="467"/>
      <c r="FCI597" s="467"/>
      <c r="FCJ597" s="467"/>
      <c r="FCK597" s="467"/>
      <c r="FCL597" s="467"/>
      <c r="FCM597" s="467"/>
      <c r="FCN597" s="467"/>
      <c r="FCO597" s="467"/>
      <c r="FCP597" s="467"/>
      <c r="FCQ597" s="467"/>
      <c r="FCR597" s="467"/>
      <c r="FCS597" s="467"/>
      <c r="FCT597" s="467"/>
      <c r="FCU597" s="467"/>
      <c r="FCV597" s="467"/>
      <c r="FCW597" s="467"/>
      <c r="FCX597" s="467"/>
      <c r="FCY597" s="467"/>
      <c r="FCZ597" s="467"/>
      <c r="FDA597" s="467"/>
      <c r="FDB597" s="467"/>
      <c r="FDC597" s="467"/>
      <c r="FDD597" s="467"/>
      <c r="FDE597" s="467"/>
      <c r="FDF597" s="467"/>
      <c r="FDG597" s="467"/>
      <c r="FDH597" s="467"/>
      <c r="FDI597" s="467"/>
      <c r="FDJ597" s="467"/>
      <c r="FDK597" s="467"/>
      <c r="FDL597" s="467"/>
      <c r="FDM597" s="467"/>
      <c r="FDN597" s="467"/>
      <c r="FDO597" s="467"/>
      <c r="FDP597" s="467"/>
      <c r="FDQ597" s="467"/>
      <c r="FDR597" s="467"/>
      <c r="FDS597" s="467"/>
      <c r="FDT597" s="467"/>
      <c r="FDU597" s="467"/>
      <c r="FDV597" s="467"/>
      <c r="FDW597" s="467"/>
      <c r="FDX597" s="467"/>
      <c r="FDY597" s="467"/>
      <c r="FDZ597" s="467"/>
      <c r="FEA597" s="467"/>
      <c r="FEB597" s="467"/>
      <c r="FEC597" s="467"/>
      <c r="FED597" s="467"/>
      <c r="FEE597" s="467"/>
      <c r="FEF597" s="467"/>
      <c r="FEG597" s="467"/>
      <c r="FEH597" s="467"/>
      <c r="FEI597" s="467"/>
      <c r="FEJ597" s="467"/>
      <c r="FEK597" s="467"/>
      <c r="FEL597" s="467"/>
      <c r="FEM597" s="467"/>
      <c r="FEN597" s="467"/>
      <c r="FEO597" s="467"/>
      <c r="FEP597" s="467"/>
      <c r="FEQ597" s="467"/>
      <c r="FER597" s="467"/>
      <c r="FES597" s="467"/>
      <c r="FET597" s="467"/>
      <c r="FEU597" s="467"/>
      <c r="FEV597" s="467"/>
      <c r="FEW597" s="467"/>
      <c r="FEX597" s="467"/>
      <c r="FEY597" s="467"/>
      <c r="FEZ597" s="467"/>
      <c r="FFA597" s="467"/>
      <c r="FFB597" s="467"/>
      <c r="FFC597" s="467"/>
      <c r="FFD597" s="467"/>
      <c r="FFE597" s="467"/>
      <c r="FFF597" s="467"/>
      <c r="FFG597" s="467"/>
      <c r="FFH597" s="467"/>
      <c r="FFI597" s="467"/>
      <c r="FFJ597" s="467"/>
      <c r="FFK597" s="467"/>
      <c r="FFL597" s="467"/>
      <c r="FFM597" s="467"/>
      <c r="FFN597" s="467"/>
      <c r="FFO597" s="467"/>
      <c r="FFP597" s="467"/>
      <c r="FFQ597" s="467"/>
      <c r="FFR597" s="467"/>
      <c r="FFS597" s="467"/>
      <c r="FFT597" s="467"/>
      <c r="FFU597" s="467"/>
      <c r="FFV597" s="467"/>
      <c r="FFW597" s="467"/>
      <c r="FFX597" s="467"/>
      <c r="FFY597" s="467"/>
      <c r="FFZ597" s="467"/>
      <c r="FGA597" s="467"/>
      <c r="FGB597" s="467"/>
      <c r="FGC597" s="467"/>
      <c r="FGD597" s="467"/>
      <c r="FGE597" s="467"/>
      <c r="FGF597" s="467"/>
      <c r="FGG597" s="467"/>
      <c r="FGH597" s="467"/>
      <c r="FGI597" s="467"/>
      <c r="FGJ597" s="467"/>
      <c r="FGK597" s="467"/>
      <c r="FGL597" s="467"/>
      <c r="FGM597" s="467"/>
      <c r="FGN597" s="467"/>
      <c r="FGO597" s="467"/>
      <c r="FGP597" s="467"/>
      <c r="FGQ597" s="467"/>
      <c r="FGR597" s="467"/>
      <c r="FGS597" s="467"/>
      <c r="FGT597" s="467"/>
      <c r="FGU597" s="467"/>
      <c r="FGV597" s="467"/>
      <c r="FGW597" s="467"/>
      <c r="FGX597" s="467"/>
      <c r="FGY597" s="467"/>
      <c r="FGZ597" s="467"/>
      <c r="FHA597" s="467"/>
      <c r="FHB597" s="467"/>
      <c r="FHC597" s="467"/>
      <c r="FHD597" s="467"/>
      <c r="FHE597" s="467"/>
      <c r="FHF597" s="467"/>
      <c r="FHG597" s="467"/>
      <c r="FHH597" s="467"/>
      <c r="FHI597" s="467"/>
      <c r="FHJ597" s="467"/>
      <c r="FHK597" s="467"/>
      <c r="FHL597" s="467"/>
      <c r="FHM597" s="467"/>
      <c r="FHN597" s="467"/>
      <c r="FHO597" s="467"/>
      <c r="FHP597" s="467"/>
      <c r="FHQ597" s="467"/>
      <c r="FHR597" s="467"/>
      <c r="FHS597" s="467"/>
      <c r="FHT597" s="467"/>
      <c r="FHU597" s="467"/>
      <c r="FHV597" s="467"/>
      <c r="FHW597" s="467"/>
      <c r="FHX597" s="467"/>
      <c r="FHY597" s="467"/>
      <c r="FHZ597" s="467"/>
      <c r="FIA597" s="467"/>
      <c r="FIB597" s="467"/>
      <c r="FIC597" s="467"/>
      <c r="FID597" s="467"/>
      <c r="FIE597" s="467"/>
      <c r="FIF597" s="467"/>
      <c r="FIG597" s="467"/>
      <c r="FIH597" s="467"/>
      <c r="FII597" s="467"/>
      <c r="FIJ597" s="467"/>
      <c r="FIK597" s="467"/>
      <c r="FIL597" s="467"/>
      <c r="FIM597" s="467"/>
      <c r="FIN597" s="467"/>
      <c r="FIO597" s="467"/>
      <c r="FIP597" s="467"/>
      <c r="FIQ597" s="467"/>
      <c r="FIR597" s="467"/>
      <c r="FIS597" s="467"/>
      <c r="FIT597" s="467"/>
      <c r="FIU597" s="467"/>
      <c r="FIV597" s="467"/>
      <c r="FIW597" s="467"/>
      <c r="FIX597" s="467"/>
      <c r="FIY597" s="467"/>
      <c r="FIZ597" s="467"/>
      <c r="FJA597" s="467"/>
      <c r="FJB597" s="467"/>
      <c r="FJC597" s="467"/>
      <c r="FJD597" s="467"/>
      <c r="FJE597" s="467"/>
      <c r="FJF597" s="467"/>
      <c r="FJG597" s="467"/>
      <c r="FJH597" s="467"/>
      <c r="FJI597" s="467"/>
      <c r="FJJ597" s="467"/>
      <c r="FJK597" s="467"/>
      <c r="FJL597" s="467"/>
      <c r="FJM597" s="467"/>
      <c r="FJN597" s="467"/>
      <c r="FJO597" s="467"/>
      <c r="FJP597" s="467"/>
      <c r="FJQ597" s="467"/>
      <c r="FJR597" s="467"/>
      <c r="FJS597" s="467"/>
      <c r="FJT597" s="467"/>
      <c r="FJU597" s="467"/>
      <c r="FJV597" s="467"/>
      <c r="FJW597" s="467"/>
      <c r="FJX597" s="467"/>
      <c r="FJY597" s="467"/>
      <c r="FJZ597" s="467"/>
      <c r="FKA597" s="467"/>
      <c r="FKB597" s="467"/>
      <c r="FKC597" s="467"/>
      <c r="FKD597" s="467"/>
      <c r="FKE597" s="467"/>
      <c r="FKF597" s="467"/>
      <c r="FKG597" s="467"/>
      <c r="FKH597" s="467"/>
      <c r="FKI597" s="467"/>
      <c r="FKJ597" s="467"/>
      <c r="FKK597" s="467"/>
      <c r="FKL597" s="467"/>
      <c r="FKM597" s="467"/>
      <c r="FKN597" s="467"/>
      <c r="FKO597" s="467"/>
      <c r="FKP597" s="467"/>
      <c r="FKQ597" s="467"/>
      <c r="FKR597" s="467"/>
      <c r="FKS597" s="467"/>
      <c r="FKT597" s="467"/>
      <c r="FKU597" s="467"/>
      <c r="FKV597" s="467"/>
      <c r="FKW597" s="467"/>
      <c r="FKX597" s="467"/>
      <c r="FKY597" s="467"/>
      <c r="FKZ597" s="467"/>
      <c r="FLA597" s="467"/>
      <c r="FLB597" s="467"/>
      <c r="FLC597" s="467"/>
      <c r="FLD597" s="467"/>
      <c r="FLE597" s="467"/>
      <c r="FLF597" s="467"/>
      <c r="FLG597" s="467"/>
      <c r="FLH597" s="467"/>
      <c r="FLI597" s="467"/>
      <c r="FLJ597" s="467"/>
      <c r="FLK597" s="467"/>
      <c r="FLL597" s="467"/>
      <c r="FLM597" s="467"/>
      <c r="FLN597" s="467"/>
      <c r="FLO597" s="467"/>
      <c r="FLP597" s="467"/>
      <c r="FLQ597" s="467"/>
      <c r="FLR597" s="467"/>
      <c r="FLS597" s="467"/>
      <c r="FLT597" s="467"/>
      <c r="FLU597" s="467"/>
      <c r="FLV597" s="467"/>
      <c r="FLW597" s="467"/>
      <c r="FLX597" s="467"/>
      <c r="FLY597" s="467"/>
      <c r="FLZ597" s="467"/>
      <c r="FMA597" s="467"/>
      <c r="FMB597" s="467"/>
      <c r="FMC597" s="467"/>
      <c r="FMD597" s="467"/>
      <c r="FME597" s="467"/>
      <c r="FMF597" s="467"/>
      <c r="FMG597" s="467"/>
      <c r="FMH597" s="467"/>
      <c r="FMI597" s="467"/>
      <c r="FMJ597" s="467"/>
      <c r="FMK597" s="467"/>
      <c r="FML597" s="467"/>
      <c r="FMM597" s="467"/>
      <c r="FMN597" s="467"/>
      <c r="FMO597" s="467"/>
      <c r="FMP597" s="467"/>
      <c r="FMQ597" s="467"/>
      <c r="FMR597" s="467"/>
      <c r="FMS597" s="467"/>
      <c r="FMT597" s="467"/>
      <c r="FMU597" s="467"/>
      <c r="FMV597" s="467"/>
      <c r="FMW597" s="467"/>
      <c r="FMX597" s="467"/>
      <c r="FMY597" s="467"/>
      <c r="FMZ597" s="467"/>
      <c r="FNA597" s="467"/>
      <c r="FNB597" s="467"/>
      <c r="FNC597" s="467"/>
      <c r="FND597" s="467"/>
      <c r="FNE597" s="467"/>
      <c r="FNF597" s="467"/>
      <c r="FNG597" s="467"/>
      <c r="FNH597" s="467"/>
      <c r="FNI597" s="467"/>
      <c r="FNJ597" s="467"/>
      <c r="FNK597" s="467"/>
      <c r="FNL597" s="467"/>
      <c r="FNM597" s="467"/>
      <c r="FNN597" s="467"/>
      <c r="FNO597" s="467"/>
      <c r="FNP597" s="467"/>
      <c r="FNQ597" s="467"/>
      <c r="FNR597" s="467"/>
      <c r="FNS597" s="467"/>
      <c r="FNT597" s="467"/>
      <c r="FNU597" s="467"/>
      <c r="FNV597" s="467"/>
      <c r="FNW597" s="467"/>
      <c r="FNX597" s="467"/>
      <c r="FNY597" s="467"/>
      <c r="FNZ597" s="467"/>
      <c r="FOA597" s="467"/>
      <c r="FOB597" s="467"/>
      <c r="FOC597" s="467"/>
      <c r="FOD597" s="467"/>
      <c r="FOE597" s="467"/>
      <c r="FOF597" s="467"/>
      <c r="FOG597" s="467"/>
      <c r="FOH597" s="467"/>
      <c r="FOI597" s="467"/>
      <c r="FOJ597" s="467"/>
      <c r="FOK597" s="467"/>
      <c r="FOL597" s="467"/>
      <c r="FOM597" s="467"/>
      <c r="FON597" s="467"/>
      <c r="FOO597" s="467"/>
      <c r="FOP597" s="467"/>
      <c r="FOQ597" s="467"/>
      <c r="FOR597" s="467"/>
      <c r="FOS597" s="467"/>
      <c r="FOT597" s="467"/>
      <c r="FOU597" s="467"/>
      <c r="FOV597" s="467"/>
      <c r="FOW597" s="467"/>
      <c r="FOX597" s="467"/>
      <c r="FOY597" s="467"/>
      <c r="FOZ597" s="467"/>
      <c r="FPA597" s="467"/>
      <c r="FPB597" s="467"/>
      <c r="FPC597" s="467"/>
      <c r="FPD597" s="467"/>
      <c r="FPE597" s="467"/>
      <c r="FPF597" s="467"/>
      <c r="FPG597" s="467"/>
      <c r="FPH597" s="467"/>
      <c r="FPI597" s="467"/>
      <c r="FPJ597" s="467"/>
      <c r="FPK597" s="467"/>
      <c r="FPL597" s="467"/>
      <c r="FPM597" s="467"/>
      <c r="FPN597" s="467"/>
      <c r="FPO597" s="467"/>
      <c r="FPP597" s="467"/>
      <c r="FPQ597" s="467"/>
      <c r="FPR597" s="467"/>
      <c r="FPS597" s="467"/>
      <c r="FPT597" s="467"/>
      <c r="FPU597" s="467"/>
      <c r="FPV597" s="467"/>
      <c r="FPW597" s="467"/>
      <c r="FPX597" s="467"/>
      <c r="FPY597" s="467"/>
      <c r="FPZ597" s="467"/>
      <c r="FQA597" s="467"/>
      <c r="FQB597" s="467"/>
      <c r="FQC597" s="467"/>
      <c r="FQD597" s="467"/>
      <c r="FQE597" s="467"/>
      <c r="FQF597" s="467"/>
      <c r="FQG597" s="467"/>
      <c r="FQH597" s="467"/>
      <c r="FQI597" s="467"/>
      <c r="FQJ597" s="467"/>
      <c r="FQK597" s="467"/>
      <c r="FQL597" s="467"/>
      <c r="FQM597" s="467"/>
      <c r="FQN597" s="467"/>
      <c r="FQO597" s="467"/>
      <c r="FQP597" s="467"/>
      <c r="FQQ597" s="467"/>
      <c r="FQR597" s="467"/>
      <c r="FQS597" s="467"/>
      <c r="FQT597" s="467"/>
      <c r="FQU597" s="467"/>
      <c r="FQV597" s="467"/>
      <c r="FQW597" s="467"/>
      <c r="FQX597" s="467"/>
      <c r="FQY597" s="467"/>
      <c r="FQZ597" s="467"/>
      <c r="FRA597" s="467"/>
      <c r="FRB597" s="467"/>
      <c r="FRC597" s="467"/>
      <c r="FRD597" s="467"/>
      <c r="FRE597" s="467"/>
      <c r="FRF597" s="467"/>
      <c r="FRG597" s="467"/>
      <c r="FRH597" s="467"/>
      <c r="FRI597" s="467"/>
      <c r="FRJ597" s="467"/>
      <c r="FRK597" s="467"/>
      <c r="FRL597" s="467"/>
      <c r="FRM597" s="467"/>
      <c r="FRN597" s="467"/>
      <c r="FRO597" s="467"/>
      <c r="FRP597" s="467"/>
      <c r="FRQ597" s="467"/>
      <c r="FRR597" s="467"/>
      <c r="FRS597" s="467"/>
      <c r="FRT597" s="467"/>
      <c r="FRU597" s="467"/>
      <c r="FRV597" s="467"/>
      <c r="FRW597" s="467"/>
      <c r="FRX597" s="467"/>
      <c r="FRY597" s="467"/>
      <c r="FRZ597" s="467"/>
      <c r="FSA597" s="467"/>
      <c r="FSB597" s="467"/>
      <c r="FSC597" s="467"/>
      <c r="FSD597" s="467"/>
      <c r="FSE597" s="467"/>
      <c r="FSF597" s="467"/>
      <c r="FSG597" s="467"/>
      <c r="FSH597" s="467"/>
      <c r="FSI597" s="467"/>
      <c r="FSJ597" s="467"/>
      <c r="FSK597" s="467"/>
      <c r="FSL597" s="467"/>
      <c r="FSM597" s="467"/>
      <c r="FSN597" s="467"/>
      <c r="FSO597" s="467"/>
      <c r="FSP597" s="467"/>
      <c r="FSQ597" s="467"/>
      <c r="FSR597" s="467"/>
      <c r="FSS597" s="467"/>
      <c r="FST597" s="467"/>
      <c r="FSU597" s="467"/>
      <c r="FSV597" s="467"/>
      <c r="FSW597" s="467"/>
      <c r="FSX597" s="467"/>
      <c r="FSY597" s="467"/>
      <c r="FSZ597" s="467"/>
      <c r="FTA597" s="467"/>
      <c r="FTB597" s="467"/>
      <c r="FTC597" s="467"/>
      <c r="FTD597" s="467"/>
      <c r="FTE597" s="467"/>
      <c r="FTF597" s="467"/>
      <c r="FTG597" s="467"/>
      <c r="FTH597" s="467"/>
      <c r="FTI597" s="467"/>
      <c r="FTJ597" s="467"/>
      <c r="FTK597" s="467"/>
      <c r="FTL597" s="467"/>
      <c r="FTM597" s="467"/>
      <c r="FTN597" s="467"/>
      <c r="FTO597" s="467"/>
      <c r="FTP597" s="467"/>
      <c r="FTQ597" s="467"/>
      <c r="FTR597" s="467"/>
      <c r="FTS597" s="467"/>
      <c r="FTT597" s="467"/>
      <c r="FTU597" s="467"/>
      <c r="FTV597" s="467"/>
      <c r="FTW597" s="467"/>
      <c r="FTX597" s="467"/>
      <c r="FTY597" s="467"/>
      <c r="FTZ597" s="467"/>
      <c r="FUA597" s="467"/>
      <c r="FUB597" s="467"/>
      <c r="FUC597" s="467"/>
      <c r="FUD597" s="467"/>
      <c r="FUE597" s="467"/>
      <c r="FUF597" s="467"/>
      <c r="FUG597" s="467"/>
      <c r="FUH597" s="467"/>
      <c r="FUI597" s="467"/>
      <c r="FUJ597" s="467"/>
      <c r="FUK597" s="467"/>
      <c r="FUL597" s="467"/>
      <c r="FUM597" s="467"/>
      <c r="FUN597" s="467"/>
      <c r="FUO597" s="467"/>
      <c r="FUP597" s="467"/>
      <c r="FUQ597" s="467"/>
      <c r="FUR597" s="467"/>
      <c r="FUS597" s="467"/>
      <c r="FUT597" s="467"/>
      <c r="FUU597" s="467"/>
      <c r="FUV597" s="467"/>
      <c r="FUW597" s="467"/>
      <c r="FUX597" s="467"/>
      <c r="FUY597" s="467"/>
      <c r="FUZ597" s="467"/>
      <c r="FVA597" s="467"/>
      <c r="FVB597" s="467"/>
      <c r="FVC597" s="467"/>
      <c r="FVD597" s="467"/>
      <c r="FVE597" s="467"/>
      <c r="FVF597" s="467"/>
      <c r="FVG597" s="467"/>
      <c r="FVH597" s="467"/>
      <c r="FVI597" s="467"/>
      <c r="FVJ597" s="467"/>
      <c r="FVK597" s="467"/>
      <c r="FVL597" s="467"/>
      <c r="FVM597" s="467"/>
      <c r="FVN597" s="467"/>
      <c r="FVO597" s="467"/>
      <c r="FVP597" s="467"/>
      <c r="FVQ597" s="467"/>
      <c r="FVR597" s="467"/>
      <c r="FVS597" s="467"/>
      <c r="FVT597" s="467"/>
      <c r="FVU597" s="467"/>
      <c r="FVV597" s="467"/>
      <c r="FVW597" s="467"/>
      <c r="FVX597" s="467"/>
      <c r="FVY597" s="467"/>
      <c r="FVZ597" s="467"/>
      <c r="FWA597" s="467"/>
      <c r="FWB597" s="467"/>
      <c r="FWC597" s="467"/>
      <c r="FWD597" s="467"/>
      <c r="FWE597" s="467"/>
      <c r="FWF597" s="467"/>
      <c r="FWG597" s="467"/>
      <c r="FWH597" s="467"/>
      <c r="FWI597" s="467"/>
      <c r="FWJ597" s="467"/>
      <c r="FWK597" s="467"/>
      <c r="FWL597" s="467"/>
      <c r="FWM597" s="467"/>
      <c r="FWN597" s="467"/>
      <c r="FWO597" s="467"/>
      <c r="FWP597" s="467"/>
      <c r="FWQ597" s="467"/>
      <c r="FWR597" s="467"/>
      <c r="FWS597" s="467"/>
      <c r="FWT597" s="467"/>
      <c r="FWU597" s="467"/>
      <c r="FWV597" s="467"/>
      <c r="FWW597" s="467"/>
      <c r="FWX597" s="467"/>
      <c r="FWY597" s="467"/>
      <c r="FWZ597" s="467"/>
      <c r="FXA597" s="467"/>
      <c r="FXB597" s="467"/>
      <c r="FXC597" s="467"/>
      <c r="FXD597" s="467"/>
      <c r="FXE597" s="467"/>
      <c r="FXF597" s="467"/>
      <c r="FXG597" s="467"/>
      <c r="FXH597" s="467"/>
      <c r="FXI597" s="467"/>
      <c r="FXJ597" s="467"/>
      <c r="FXK597" s="467"/>
      <c r="FXL597" s="467"/>
      <c r="FXM597" s="467"/>
      <c r="FXN597" s="467"/>
      <c r="FXO597" s="467"/>
      <c r="FXP597" s="467"/>
      <c r="FXQ597" s="467"/>
      <c r="FXR597" s="467"/>
      <c r="FXS597" s="467"/>
      <c r="FXT597" s="467"/>
      <c r="FXU597" s="467"/>
      <c r="FXV597" s="467"/>
      <c r="FXW597" s="467"/>
      <c r="FXX597" s="467"/>
      <c r="FXY597" s="467"/>
      <c r="FXZ597" s="467"/>
      <c r="FYA597" s="467"/>
      <c r="FYB597" s="467"/>
      <c r="FYC597" s="467"/>
      <c r="FYD597" s="467"/>
      <c r="FYE597" s="467"/>
      <c r="FYF597" s="467"/>
      <c r="FYG597" s="467"/>
      <c r="FYH597" s="467"/>
      <c r="FYI597" s="467"/>
      <c r="FYJ597" s="467"/>
      <c r="FYK597" s="467"/>
      <c r="FYL597" s="467"/>
      <c r="FYM597" s="467"/>
      <c r="FYN597" s="467"/>
      <c r="FYO597" s="467"/>
      <c r="FYP597" s="467"/>
      <c r="FYQ597" s="467"/>
      <c r="FYR597" s="467"/>
      <c r="FYS597" s="467"/>
      <c r="FYT597" s="467"/>
      <c r="FYU597" s="467"/>
      <c r="FYV597" s="467"/>
      <c r="FYW597" s="467"/>
      <c r="FYX597" s="467"/>
      <c r="FYY597" s="467"/>
      <c r="FYZ597" s="467"/>
      <c r="FZA597" s="467"/>
      <c r="FZB597" s="467"/>
      <c r="FZC597" s="467"/>
      <c r="FZD597" s="467"/>
      <c r="FZE597" s="467"/>
      <c r="FZF597" s="467"/>
      <c r="FZG597" s="467"/>
      <c r="FZH597" s="467"/>
      <c r="FZI597" s="467"/>
      <c r="FZJ597" s="467"/>
      <c r="FZK597" s="467"/>
      <c r="FZL597" s="467"/>
      <c r="FZM597" s="467"/>
      <c r="FZN597" s="467"/>
      <c r="FZO597" s="467"/>
      <c r="FZP597" s="467"/>
      <c r="FZQ597" s="467"/>
      <c r="FZR597" s="467"/>
      <c r="FZS597" s="467"/>
      <c r="FZT597" s="467"/>
      <c r="FZU597" s="467"/>
      <c r="FZV597" s="467"/>
      <c r="FZW597" s="467"/>
      <c r="FZX597" s="467"/>
      <c r="FZY597" s="467"/>
      <c r="FZZ597" s="467"/>
      <c r="GAA597" s="467"/>
      <c r="GAB597" s="467"/>
      <c r="GAC597" s="467"/>
      <c r="GAD597" s="467"/>
      <c r="GAE597" s="467"/>
      <c r="GAF597" s="467"/>
      <c r="GAG597" s="467"/>
      <c r="GAH597" s="467"/>
      <c r="GAI597" s="467"/>
      <c r="GAJ597" s="467"/>
      <c r="GAK597" s="467"/>
      <c r="GAL597" s="467"/>
      <c r="GAM597" s="467"/>
      <c r="GAN597" s="467"/>
      <c r="GAO597" s="467"/>
      <c r="GAP597" s="467"/>
      <c r="GAQ597" s="467"/>
      <c r="GAR597" s="467"/>
      <c r="GAS597" s="467"/>
      <c r="GAT597" s="467"/>
      <c r="GAU597" s="467"/>
      <c r="GAV597" s="467"/>
      <c r="GAW597" s="467"/>
      <c r="GAX597" s="467"/>
      <c r="GAY597" s="467"/>
      <c r="GAZ597" s="467"/>
      <c r="GBA597" s="467"/>
      <c r="GBB597" s="467"/>
      <c r="GBC597" s="467"/>
      <c r="GBD597" s="467"/>
      <c r="GBE597" s="467"/>
      <c r="GBF597" s="467"/>
      <c r="GBG597" s="467"/>
      <c r="GBH597" s="467"/>
      <c r="GBI597" s="467"/>
      <c r="GBJ597" s="467"/>
      <c r="GBK597" s="467"/>
      <c r="GBL597" s="467"/>
      <c r="GBM597" s="467"/>
      <c r="GBN597" s="467"/>
      <c r="GBO597" s="467"/>
      <c r="GBP597" s="467"/>
      <c r="GBQ597" s="467"/>
      <c r="GBR597" s="467"/>
      <c r="GBS597" s="467"/>
      <c r="GBT597" s="467"/>
      <c r="GBU597" s="467"/>
      <c r="GBV597" s="467"/>
      <c r="GBW597" s="467"/>
      <c r="GBX597" s="467"/>
      <c r="GBY597" s="467"/>
      <c r="GBZ597" s="467"/>
      <c r="GCA597" s="467"/>
      <c r="GCB597" s="467"/>
      <c r="GCC597" s="467"/>
      <c r="GCD597" s="467"/>
      <c r="GCE597" s="467"/>
      <c r="GCF597" s="467"/>
      <c r="GCG597" s="467"/>
      <c r="GCH597" s="467"/>
      <c r="GCI597" s="467"/>
      <c r="GCJ597" s="467"/>
      <c r="GCK597" s="467"/>
      <c r="GCL597" s="467"/>
      <c r="GCM597" s="467"/>
      <c r="GCN597" s="467"/>
      <c r="GCO597" s="467"/>
      <c r="GCP597" s="467"/>
      <c r="GCQ597" s="467"/>
      <c r="GCR597" s="467"/>
      <c r="GCS597" s="467"/>
      <c r="GCT597" s="467"/>
      <c r="GCU597" s="467"/>
      <c r="GCV597" s="467"/>
      <c r="GCW597" s="467"/>
      <c r="GCX597" s="467"/>
      <c r="GCY597" s="467"/>
      <c r="GCZ597" s="467"/>
      <c r="GDA597" s="467"/>
      <c r="GDB597" s="467"/>
      <c r="GDC597" s="467"/>
      <c r="GDD597" s="467"/>
      <c r="GDE597" s="467"/>
      <c r="GDF597" s="467"/>
      <c r="GDG597" s="467"/>
      <c r="GDH597" s="467"/>
      <c r="GDI597" s="467"/>
      <c r="GDJ597" s="467"/>
      <c r="GDK597" s="467"/>
      <c r="GDL597" s="467"/>
      <c r="GDM597" s="467"/>
      <c r="GDN597" s="467"/>
      <c r="GDO597" s="467"/>
      <c r="GDP597" s="467"/>
      <c r="GDQ597" s="467"/>
      <c r="GDR597" s="467"/>
      <c r="GDS597" s="467"/>
      <c r="GDT597" s="467"/>
      <c r="GDU597" s="467"/>
      <c r="GDV597" s="467"/>
      <c r="GDW597" s="467"/>
      <c r="GDX597" s="467"/>
      <c r="GDY597" s="467"/>
      <c r="GDZ597" s="467"/>
      <c r="GEA597" s="467"/>
      <c r="GEB597" s="467"/>
      <c r="GEC597" s="467"/>
      <c r="GED597" s="467"/>
      <c r="GEE597" s="467"/>
      <c r="GEF597" s="467"/>
      <c r="GEG597" s="467"/>
      <c r="GEH597" s="467"/>
      <c r="GEI597" s="467"/>
      <c r="GEJ597" s="467"/>
      <c r="GEK597" s="467"/>
      <c r="GEL597" s="467"/>
      <c r="GEM597" s="467"/>
      <c r="GEN597" s="467"/>
      <c r="GEO597" s="467"/>
      <c r="GEP597" s="467"/>
      <c r="GEQ597" s="467"/>
      <c r="GER597" s="467"/>
      <c r="GES597" s="467"/>
      <c r="GET597" s="467"/>
      <c r="GEU597" s="467"/>
      <c r="GEV597" s="467"/>
      <c r="GEW597" s="467"/>
      <c r="GEX597" s="467"/>
      <c r="GEY597" s="467"/>
      <c r="GEZ597" s="467"/>
      <c r="GFA597" s="467"/>
      <c r="GFB597" s="467"/>
      <c r="GFC597" s="467"/>
      <c r="GFD597" s="467"/>
      <c r="GFE597" s="467"/>
      <c r="GFF597" s="467"/>
      <c r="GFG597" s="467"/>
      <c r="GFH597" s="467"/>
      <c r="GFI597" s="467"/>
      <c r="GFJ597" s="467"/>
      <c r="GFK597" s="467"/>
      <c r="GFL597" s="467"/>
      <c r="GFM597" s="467"/>
      <c r="GFN597" s="467"/>
      <c r="GFO597" s="467"/>
      <c r="GFP597" s="467"/>
      <c r="GFQ597" s="467"/>
      <c r="GFR597" s="467"/>
      <c r="GFS597" s="467"/>
      <c r="GFT597" s="467"/>
      <c r="GFU597" s="467"/>
      <c r="GFV597" s="467"/>
      <c r="GFW597" s="467"/>
      <c r="GFX597" s="467"/>
      <c r="GFY597" s="467"/>
      <c r="GFZ597" s="467"/>
      <c r="GGA597" s="467"/>
      <c r="GGB597" s="467"/>
      <c r="GGC597" s="467"/>
      <c r="GGD597" s="467"/>
      <c r="GGE597" s="467"/>
      <c r="GGF597" s="467"/>
      <c r="GGG597" s="467"/>
      <c r="GGH597" s="467"/>
      <c r="GGI597" s="467"/>
      <c r="GGJ597" s="467"/>
      <c r="GGK597" s="467"/>
      <c r="GGL597" s="467"/>
      <c r="GGM597" s="467"/>
      <c r="GGN597" s="467"/>
      <c r="GGO597" s="467"/>
      <c r="GGP597" s="467"/>
      <c r="GGQ597" s="467"/>
      <c r="GGR597" s="467"/>
      <c r="GGS597" s="467"/>
      <c r="GGT597" s="467"/>
      <c r="GGU597" s="467"/>
      <c r="GGV597" s="467"/>
      <c r="GGW597" s="467"/>
      <c r="GGX597" s="467"/>
      <c r="GGY597" s="467"/>
      <c r="GGZ597" s="467"/>
      <c r="GHA597" s="467"/>
      <c r="GHB597" s="467"/>
      <c r="GHC597" s="467"/>
      <c r="GHD597" s="467"/>
      <c r="GHE597" s="467"/>
      <c r="GHF597" s="467"/>
      <c r="GHG597" s="467"/>
      <c r="GHH597" s="467"/>
      <c r="GHI597" s="467"/>
      <c r="GHJ597" s="467"/>
      <c r="GHK597" s="467"/>
      <c r="GHL597" s="467"/>
      <c r="GHM597" s="467"/>
      <c r="GHN597" s="467"/>
      <c r="GHO597" s="467"/>
      <c r="GHP597" s="467"/>
      <c r="GHQ597" s="467"/>
      <c r="GHR597" s="467"/>
      <c r="GHS597" s="467"/>
      <c r="GHT597" s="467"/>
      <c r="GHU597" s="467"/>
      <c r="GHV597" s="467"/>
      <c r="GHW597" s="467"/>
      <c r="GHX597" s="467"/>
      <c r="GHY597" s="467"/>
      <c r="GHZ597" s="467"/>
      <c r="GIA597" s="467"/>
      <c r="GIB597" s="467"/>
      <c r="GIC597" s="467"/>
      <c r="GID597" s="467"/>
      <c r="GIE597" s="467"/>
      <c r="GIF597" s="467"/>
      <c r="GIG597" s="467"/>
      <c r="GIH597" s="467"/>
      <c r="GII597" s="467"/>
      <c r="GIJ597" s="467"/>
      <c r="GIK597" s="467"/>
      <c r="GIL597" s="467"/>
      <c r="GIM597" s="467"/>
      <c r="GIN597" s="467"/>
      <c r="GIO597" s="467"/>
      <c r="GIP597" s="467"/>
      <c r="GIQ597" s="467"/>
      <c r="GIR597" s="467"/>
      <c r="GIS597" s="467"/>
      <c r="GIT597" s="467"/>
      <c r="GIU597" s="467"/>
      <c r="GIV597" s="467"/>
      <c r="GIW597" s="467"/>
      <c r="GIX597" s="467"/>
      <c r="GIY597" s="467"/>
      <c r="GIZ597" s="467"/>
      <c r="GJA597" s="467"/>
      <c r="GJB597" s="467"/>
      <c r="GJC597" s="467"/>
      <c r="GJD597" s="467"/>
      <c r="GJE597" s="467"/>
      <c r="GJF597" s="467"/>
      <c r="GJG597" s="467"/>
      <c r="GJH597" s="467"/>
      <c r="GJI597" s="467"/>
      <c r="GJJ597" s="467"/>
      <c r="GJK597" s="467"/>
      <c r="GJL597" s="467"/>
      <c r="GJM597" s="467"/>
      <c r="GJN597" s="467"/>
      <c r="GJO597" s="467"/>
      <c r="GJP597" s="467"/>
      <c r="GJQ597" s="467"/>
      <c r="GJR597" s="467"/>
      <c r="GJS597" s="467"/>
      <c r="GJT597" s="467"/>
      <c r="GJU597" s="467"/>
      <c r="GJV597" s="467"/>
      <c r="GJW597" s="467"/>
      <c r="GJX597" s="467"/>
      <c r="GJY597" s="467"/>
      <c r="GJZ597" s="467"/>
      <c r="GKA597" s="467"/>
      <c r="GKB597" s="467"/>
      <c r="GKC597" s="467"/>
      <c r="GKD597" s="467"/>
      <c r="GKE597" s="467"/>
      <c r="GKF597" s="467"/>
      <c r="GKG597" s="467"/>
      <c r="GKH597" s="467"/>
      <c r="GKI597" s="467"/>
      <c r="GKJ597" s="467"/>
      <c r="GKK597" s="467"/>
      <c r="GKL597" s="467"/>
      <c r="GKM597" s="467"/>
      <c r="GKN597" s="467"/>
      <c r="GKO597" s="467"/>
      <c r="GKP597" s="467"/>
      <c r="GKQ597" s="467"/>
      <c r="GKR597" s="467"/>
      <c r="GKS597" s="467"/>
      <c r="GKT597" s="467"/>
      <c r="GKU597" s="467"/>
      <c r="GKV597" s="467"/>
      <c r="GKW597" s="467"/>
      <c r="GKX597" s="467"/>
      <c r="GKY597" s="467"/>
      <c r="GKZ597" s="467"/>
      <c r="GLA597" s="467"/>
      <c r="GLB597" s="467"/>
      <c r="GLC597" s="467"/>
      <c r="GLD597" s="467"/>
      <c r="GLE597" s="467"/>
      <c r="GLF597" s="467"/>
      <c r="GLG597" s="467"/>
      <c r="GLH597" s="467"/>
      <c r="GLI597" s="467"/>
      <c r="GLJ597" s="467"/>
      <c r="GLK597" s="467"/>
      <c r="GLL597" s="467"/>
      <c r="GLM597" s="467"/>
      <c r="GLN597" s="467"/>
      <c r="GLO597" s="467"/>
      <c r="GLP597" s="467"/>
      <c r="GLQ597" s="467"/>
      <c r="GLR597" s="467"/>
      <c r="GLS597" s="467"/>
      <c r="GLT597" s="467"/>
      <c r="GLU597" s="467"/>
      <c r="GLV597" s="467"/>
      <c r="GLW597" s="467"/>
      <c r="GLX597" s="467"/>
      <c r="GLY597" s="467"/>
      <c r="GLZ597" s="467"/>
      <c r="GMA597" s="467"/>
      <c r="GMB597" s="467"/>
      <c r="GMC597" s="467"/>
      <c r="GMD597" s="467"/>
      <c r="GME597" s="467"/>
      <c r="GMF597" s="467"/>
      <c r="GMG597" s="467"/>
      <c r="GMH597" s="467"/>
      <c r="GMI597" s="467"/>
      <c r="GMJ597" s="467"/>
      <c r="GMK597" s="467"/>
      <c r="GML597" s="467"/>
      <c r="GMM597" s="467"/>
      <c r="GMN597" s="467"/>
      <c r="GMO597" s="467"/>
      <c r="GMP597" s="467"/>
      <c r="GMQ597" s="467"/>
      <c r="GMR597" s="467"/>
      <c r="GMS597" s="467"/>
      <c r="GMT597" s="467"/>
      <c r="GMU597" s="467"/>
      <c r="GMV597" s="467"/>
      <c r="GMW597" s="467"/>
      <c r="GMX597" s="467"/>
      <c r="GMY597" s="467"/>
      <c r="GMZ597" s="467"/>
      <c r="GNA597" s="467"/>
      <c r="GNB597" s="467"/>
      <c r="GNC597" s="467"/>
      <c r="GND597" s="467"/>
      <c r="GNE597" s="467"/>
      <c r="GNF597" s="467"/>
      <c r="GNG597" s="467"/>
      <c r="GNH597" s="467"/>
      <c r="GNI597" s="467"/>
      <c r="GNJ597" s="467"/>
      <c r="GNK597" s="467"/>
      <c r="GNL597" s="467"/>
      <c r="GNM597" s="467"/>
      <c r="GNN597" s="467"/>
      <c r="GNO597" s="467"/>
      <c r="GNP597" s="467"/>
      <c r="GNQ597" s="467"/>
      <c r="GNR597" s="467"/>
      <c r="GNS597" s="467"/>
      <c r="GNT597" s="467"/>
      <c r="GNU597" s="467"/>
      <c r="GNV597" s="467"/>
      <c r="GNW597" s="467"/>
      <c r="GNX597" s="467"/>
      <c r="GNY597" s="467"/>
      <c r="GNZ597" s="467"/>
      <c r="GOA597" s="467"/>
      <c r="GOB597" s="467"/>
      <c r="GOC597" s="467"/>
      <c r="GOD597" s="467"/>
      <c r="GOE597" s="467"/>
      <c r="GOF597" s="467"/>
      <c r="GOG597" s="467"/>
      <c r="GOH597" s="467"/>
      <c r="GOI597" s="467"/>
      <c r="GOJ597" s="467"/>
      <c r="GOK597" s="467"/>
      <c r="GOL597" s="467"/>
      <c r="GOM597" s="467"/>
      <c r="GON597" s="467"/>
      <c r="GOO597" s="467"/>
      <c r="GOP597" s="467"/>
      <c r="GOQ597" s="467"/>
      <c r="GOR597" s="467"/>
      <c r="GOS597" s="467"/>
      <c r="GOT597" s="467"/>
      <c r="GOU597" s="467"/>
      <c r="GOV597" s="467"/>
      <c r="GOW597" s="467"/>
      <c r="GOX597" s="467"/>
      <c r="GOY597" s="467"/>
      <c r="GOZ597" s="467"/>
      <c r="GPA597" s="467"/>
      <c r="GPB597" s="467"/>
      <c r="GPC597" s="467"/>
      <c r="GPD597" s="467"/>
      <c r="GPE597" s="467"/>
      <c r="GPF597" s="467"/>
      <c r="GPG597" s="467"/>
      <c r="GPH597" s="467"/>
      <c r="GPI597" s="467"/>
      <c r="GPJ597" s="467"/>
      <c r="GPK597" s="467"/>
      <c r="GPL597" s="467"/>
      <c r="GPM597" s="467"/>
      <c r="GPN597" s="467"/>
      <c r="GPO597" s="467"/>
      <c r="GPP597" s="467"/>
      <c r="GPQ597" s="467"/>
      <c r="GPR597" s="467"/>
      <c r="GPS597" s="467"/>
      <c r="GPT597" s="467"/>
      <c r="GPU597" s="467"/>
      <c r="GPV597" s="467"/>
      <c r="GPW597" s="467"/>
      <c r="GPX597" s="467"/>
      <c r="GPY597" s="467"/>
      <c r="GPZ597" s="467"/>
      <c r="GQA597" s="467"/>
      <c r="GQB597" s="467"/>
      <c r="GQC597" s="467"/>
      <c r="GQD597" s="467"/>
      <c r="GQE597" s="467"/>
      <c r="GQF597" s="467"/>
      <c r="GQG597" s="467"/>
      <c r="GQH597" s="467"/>
      <c r="GQI597" s="467"/>
      <c r="GQJ597" s="467"/>
      <c r="GQK597" s="467"/>
      <c r="GQL597" s="467"/>
      <c r="GQM597" s="467"/>
      <c r="GQN597" s="467"/>
      <c r="GQO597" s="467"/>
      <c r="GQP597" s="467"/>
      <c r="GQQ597" s="467"/>
      <c r="GQR597" s="467"/>
      <c r="GQS597" s="467"/>
      <c r="GQT597" s="467"/>
      <c r="GQU597" s="467"/>
      <c r="GQV597" s="467"/>
      <c r="GQW597" s="467"/>
      <c r="GQX597" s="467"/>
      <c r="GQY597" s="467"/>
      <c r="GQZ597" s="467"/>
      <c r="GRA597" s="467"/>
      <c r="GRB597" s="467"/>
      <c r="GRC597" s="467"/>
      <c r="GRD597" s="467"/>
      <c r="GRE597" s="467"/>
      <c r="GRF597" s="467"/>
      <c r="GRG597" s="467"/>
      <c r="GRH597" s="467"/>
      <c r="GRI597" s="467"/>
      <c r="GRJ597" s="467"/>
      <c r="GRK597" s="467"/>
      <c r="GRL597" s="467"/>
      <c r="GRM597" s="467"/>
      <c r="GRN597" s="467"/>
      <c r="GRO597" s="467"/>
      <c r="GRP597" s="467"/>
      <c r="GRQ597" s="467"/>
      <c r="GRR597" s="467"/>
      <c r="GRS597" s="467"/>
      <c r="GRT597" s="467"/>
      <c r="GRU597" s="467"/>
      <c r="GRV597" s="467"/>
      <c r="GRW597" s="467"/>
      <c r="GRX597" s="467"/>
      <c r="GRY597" s="467"/>
      <c r="GRZ597" s="467"/>
      <c r="GSA597" s="467"/>
      <c r="GSB597" s="467"/>
      <c r="GSC597" s="467"/>
      <c r="GSD597" s="467"/>
      <c r="GSE597" s="467"/>
      <c r="GSF597" s="467"/>
      <c r="GSG597" s="467"/>
      <c r="GSH597" s="467"/>
      <c r="GSI597" s="467"/>
      <c r="GSJ597" s="467"/>
      <c r="GSK597" s="467"/>
      <c r="GSL597" s="467"/>
      <c r="GSM597" s="467"/>
      <c r="GSN597" s="467"/>
      <c r="GSO597" s="467"/>
      <c r="GSP597" s="467"/>
      <c r="GSQ597" s="467"/>
      <c r="GSR597" s="467"/>
      <c r="GSS597" s="467"/>
      <c r="GST597" s="467"/>
      <c r="GSU597" s="467"/>
      <c r="GSV597" s="467"/>
      <c r="GSW597" s="467"/>
      <c r="GSX597" s="467"/>
      <c r="GSY597" s="467"/>
      <c r="GSZ597" s="467"/>
      <c r="GTA597" s="467"/>
      <c r="GTB597" s="467"/>
      <c r="GTC597" s="467"/>
      <c r="GTD597" s="467"/>
      <c r="GTE597" s="467"/>
      <c r="GTF597" s="467"/>
      <c r="GTG597" s="467"/>
      <c r="GTH597" s="467"/>
      <c r="GTI597" s="467"/>
      <c r="GTJ597" s="467"/>
      <c r="GTK597" s="467"/>
      <c r="GTL597" s="467"/>
      <c r="GTM597" s="467"/>
      <c r="GTN597" s="467"/>
      <c r="GTO597" s="467"/>
      <c r="GTP597" s="467"/>
      <c r="GTQ597" s="467"/>
      <c r="GTR597" s="467"/>
      <c r="GTS597" s="467"/>
      <c r="GTT597" s="467"/>
      <c r="GTU597" s="467"/>
      <c r="GTV597" s="467"/>
      <c r="GTW597" s="467"/>
      <c r="GTX597" s="467"/>
      <c r="GTY597" s="467"/>
      <c r="GTZ597" s="467"/>
      <c r="GUA597" s="467"/>
      <c r="GUB597" s="467"/>
      <c r="GUC597" s="467"/>
      <c r="GUD597" s="467"/>
      <c r="GUE597" s="467"/>
      <c r="GUF597" s="467"/>
      <c r="GUG597" s="467"/>
      <c r="GUH597" s="467"/>
      <c r="GUI597" s="467"/>
      <c r="GUJ597" s="467"/>
      <c r="GUK597" s="467"/>
      <c r="GUL597" s="467"/>
      <c r="GUM597" s="467"/>
      <c r="GUN597" s="467"/>
      <c r="GUO597" s="467"/>
      <c r="GUP597" s="467"/>
      <c r="GUQ597" s="467"/>
      <c r="GUR597" s="467"/>
      <c r="GUS597" s="467"/>
      <c r="GUT597" s="467"/>
      <c r="GUU597" s="467"/>
      <c r="GUV597" s="467"/>
      <c r="GUW597" s="467"/>
      <c r="GUX597" s="467"/>
      <c r="GUY597" s="467"/>
      <c r="GUZ597" s="467"/>
      <c r="GVA597" s="467"/>
      <c r="GVB597" s="467"/>
      <c r="GVC597" s="467"/>
      <c r="GVD597" s="467"/>
      <c r="GVE597" s="467"/>
      <c r="GVF597" s="467"/>
      <c r="GVG597" s="467"/>
      <c r="GVH597" s="467"/>
      <c r="GVI597" s="467"/>
      <c r="GVJ597" s="467"/>
      <c r="GVK597" s="467"/>
      <c r="GVL597" s="467"/>
      <c r="GVM597" s="467"/>
      <c r="GVN597" s="467"/>
      <c r="GVO597" s="467"/>
      <c r="GVP597" s="467"/>
      <c r="GVQ597" s="467"/>
      <c r="GVR597" s="467"/>
      <c r="GVS597" s="467"/>
      <c r="GVT597" s="467"/>
      <c r="GVU597" s="467"/>
      <c r="GVV597" s="467"/>
      <c r="GVW597" s="467"/>
      <c r="GVX597" s="467"/>
      <c r="GVY597" s="467"/>
      <c r="GVZ597" s="467"/>
      <c r="GWA597" s="467"/>
      <c r="GWB597" s="467"/>
      <c r="GWC597" s="467"/>
      <c r="GWD597" s="467"/>
      <c r="GWE597" s="467"/>
      <c r="GWF597" s="467"/>
      <c r="GWG597" s="467"/>
      <c r="GWH597" s="467"/>
      <c r="GWI597" s="467"/>
      <c r="GWJ597" s="467"/>
      <c r="GWK597" s="467"/>
      <c r="GWL597" s="467"/>
      <c r="GWM597" s="467"/>
      <c r="GWN597" s="467"/>
      <c r="GWO597" s="467"/>
      <c r="GWP597" s="467"/>
      <c r="GWQ597" s="467"/>
      <c r="GWR597" s="467"/>
      <c r="GWS597" s="467"/>
      <c r="GWT597" s="467"/>
      <c r="GWU597" s="467"/>
      <c r="GWV597" s="467"/>
      <c r="GWW597" s="467"/>
      <c r="GWX597" s="467"/>
      <c r="GWY597" s="467"/>
      <c r="GWZ597" s="467"/>
      <c r="GXA597" s="467"/>
      <c r="GXB597" s="467"/>
      <c r="GXC597" s="467"/>
      <c r="GXD597" s="467"/>
      <c r="GXE597" s="467"/>
      <c r="GXF597" s="467"/>
      <c r="GXG597" s="467"/>
      <c r="GXH597" s="467"/>
      <c r="GXI597" s="467"/>
      <c r="GXJ597" s="467"/>
      <c r="GXK597" s="467"/>
      <c r="GXL597" s="467"/>
      <c r="GXM597" s="467"/>
      <c r="GXN597" s="467"/>
      <c r="GXO597" s="467"/>
      <c r="GXP597" s="467"/>
      <c r="GXQ597" s="467"/>
      <c r="GXR597" s="467"/>
      <c r="GXS597" s="467"/>
      <c r="GXT597" s="467"/>
      <c r="GXU597" s="467"/>
      <c r="GXV597" s="467"/>
      <c r="GXW597" s="467"/>
      <c r="GXX597" s="467"/>
      <c r="GXY597" s="467"/>
      <c r="GXZ597" s="467"/>
      <c r="GYA597" s="467"/>
      <c r="GYB597" s="467"/>
      <c r="GYC597" s="467"/>
      <c r="GYD597" s="467"/>
      <c r="GYE597" s="467"/>
      <c r="GYF597" s="467"/>
      <c r="GYG597" s="467"/>
      <c r="GYH597" s="467"/>
      <c r="GYI597" s="467"/>
      <c r="GYJ597" s="467"/>
      <c r="GYK597" s="467"/>
      <c r="GYL597" s="467"/>
      <c r="GYM597" s="467"/>
      <c r="GYN597" s="467"/>
      <c r="GYO597" s="467"/>
      <c r="GYP597" s="467"/>
      <c r="GYQ597" s="467"/>
      <c r="GYR597" s="467"/>
      <c r="GYS597" s="467"/>
      <c r="GYT597" s="467"/>
      <c r="GYU597" s="467"/>
      <c r="GYV597" s="467"/>
      <c r="GYW597" s="467"/>
      <c r="GYX597" s="467"/>
      <c r="GYY597" s="467"/>
      <c r="GYZ597" s="467"/>
      <c r="GZA597" s="467"/>
      <c r="GZB597" s="467"/>
      <c r="GZC597" s="467"/>
      <c r="GZD597" s="467"/>
      <c r="GZE597" s="467"/>
      <c r="GZF597" s="467"/>
      <c r="GZG597" s="467"/>
      <c r="GZH597" s="467"/>
      <c r="GZI597" s="467"/>
      <c r="GZJ597" s="467"/>
      <c r="GZK597" s="467"/>
      <c r="GZL597" s="467"/>
      <c r="GZM597" s="467"/>
      <c r="GZN597" s="467"/>
      <c r="GZO597" s="467"/>
      <c r="GZP597" s="467"/>
      <c r="GZQ597" s="467"/>
      <c r="GZR597" s="467"/>
      <c r="GZS597" s="467"/>
      <c r="GZT597" s="467"/>
      <c r="GZU597" s="467"/>
      <c r="GZV597" s="467"/>
      <c r="GZW597" s="467"/>
      <c r="GZX597" s="467"/>
      <c r="GZY597" s="467"/>
      <c r="GZZ597" s="467"/>
      <c r="HAA597" s="467"/>
      <c r="HAB597" s="467"/>
      <c r="HAC597" s="467"/>
      <c r="HAD597" s="467"/>
      <c r="HAE597" s="467"/>
      <c r="HAF597" s="467"/>
      <c r="HAG597" s="467"/>
      <c r="HAH597" s="467"/>
      <c r="HAI597" s="467"/>
      <c r="HAJ597" s="467"/>
      <c r="HAK597" s="467"/>
      <c r="HAL597" s="467"/>
      <c r="HAM597" s="467"/>
      <c r="HAN597" s="467"/>
      <c r="HAO597" s="467"/>
      <c r="HAP597" s="467"/>
      <c r="HAQ597" s="467"/>
      <c r="HAR597" s="467"/>
      <c r="HAS597" s="467"/>
      <c r="HAT597" s="467"/>
      <c r="HAU597" s="467"/>
      <c r="HAV597" s="467"/>
      <c r="HAW597" s="467"/>
      <c r="HAX597" s="467"/>
      <c r="HAY597" s="467"/>
      <c r="HAZ597" s="467"/>
      <c r="HBA597" s="467"/>
      <c r="HBB597" s="467"/>
      <c r="HBC597" s="467"/>
      <c r="HBD597" s="467"/>
      <c r="HBE597" s="467"/>
      <c r="HBF597" s="467"/>
      <c r="HBG597" s="467"/>
      <c r="HBH597" s="467"/>
      <c r="HBI597" s="467"/>
      <c r="HBJ597" s="467"/>
      <c r="HBK597" s="467"/>
      <c r="HBL597" s="467"/>
      <c r="HBM597" s="467"/>
      <c r="HBN597" s="467"/>
      <c r="HBO597" s="467"/>
      <c r="HBP597" s="467"/>
      <c r="HBQ597" s="467"/>
      <c r="HBR597" s="467"/>
      <c r="HBS597" s="467"/>
      <c r="HBT597" s="467"/>
      <c r="HBU597" s="467"/>
      <c r="HBV597" s="467"/>
      <c r="HBW597" s="467"/>
      <c r="HBX597" s="467"/>
      <c r="HBY597" s="467"/>
      <c r="HBZ597" s="467"/>
      <c r="HCA597" s="467"/>
      <c r="HCB597" s="467"/>
      <c r="HCC597" s="467"/>
      <c r="HCD597" s="467"/>
      <c r="HCE597" s="467"/>
      <c r="HCF597" s="467"/>
      <c r="HCG597" s="467"/>
      <c r="HCH597" s="467"/>
      <c r="HCI597" s="467"/>
      <c r="HCJ597" s="467"/>
      <c r="HCK597" s="467"/>
      <c r="HCL597" s="467"/>
      <c r="HCM597" s="467"/>
      <c r="HCN597" s="467"/>
      <c r="HCO597" s="467"/>
      <c r="HCP597" s="467"/>
      <c r="HCQ597" s="467"/>
      <c r="HCR597" s="467"/>
      <c r="HCS597" s="467"/>
      <c r="HCT597" s="467"/>
      <c r="HCU597" s="467"/>
      <c r="HCV597" s="467"/>
      <c r="HCW597" s="467"/>
      <c r="HCX597" s="467"/>
      <c r="HCY597" s="467"/>
      <c r="HCZ597" s="467"/>
      <c r="HDA597" s="467"/>
      <c r="HDB597" s="467"/>
      <c r="HDC597" s="467"/>
      <c r="HDD597" s="467"/>
      <c r="HDE597" s="467"/>
      <c r="HDF597" s="467"/>
      <c r="HDG597" s="467"/>
      <c r="HDH597" s="467"/>
      <c r="HDI597" s="467"/>
      <c r="HDJ597" s="467"/>
      <c r="HDK597" s="467"/>
      <c r="HDL597" s="467"/>
      <c r="HDM597" s="467"/>
      <c r="HDN597" s="467"/>
      <c r="HDO597" s="467"/>
      <c r="HDP597" s="467"/>
      <c r="HDQ597" s="467"/>
      <c r="HDR597" s="467"/>
      <c r="HDS597" s="467"/>
      <c r="HDT597" s="467"/>
      <c r="HDU597" s="467"/>
      <c r="HDV597" s="467"/>
      <c r="HDW597" s="467"/>
      <c r="HDX597" s="467"/>
      <c r="HDY597" s="467"/>
      <c r="HDZ597" s="467"/>
      <c r="HEA597" s="467"/>
      <c r="HEB597" s="467"/>
      <c r="HEC597" s="467"/>
      <c r="HED597" s="467"/>
      <c r="HEE597" s="467"/>
      <c r="HEF597" s="467"/>
      <c r="HEG597" s="467"/>
      <c r="HEH597" s="467"/>
      <c r="HEI597" s="467"/>
      <c r="HEJ597" s="467"/>
      <c r="HEK597" s="467"/>
      <c r="HEL597" s="467"/>
      <c r="HEM597" s="467"/>
      <c r="HEN597" s="467"/>
      <c r="HEO597" s="467"/>
      <c r="HEP597" s="467"/>
      <c r="HEQ597" s="467"/>
      <c r="HER597" s="467"/>
      <c r="HES597" s="467"/>
      <c r="HET597" s="467"/>
      <c r="HEU597" s="467"/>
      <c r="HEV597" s="467"/>
      <c r="HEW597" s="467"/>
      <c r="HEX597" s="467"/>
      <c r="HEY597" s="467"/>
      <c r="HEZ597" s="467"/>
      <c r="HFA597" s="467"/>
      <c r="HFB597" s="467"/>
      <c r="HFC597" s="467"/>
      <c r="HFD597" s="467"/>
      <c r="HFE597" s="467"/>
      <c r="HFF597" s="467"/>
      <c r="HFG597" s="467"/>
      <c r="HFH597" s="467"/>
      <c r="HFI597" s="467"/>
      <c r="HFJ597" s="467"/>
      <c r="HFK597" s="467"/>
      <c r="HFL597" s="467"/>
      <c r="HFM597" s="467"/>
      <c r="HFN597" s="467"/>
      <c r="HFO597" s="467"/>
      <c r="HFP597" s="467"/>
      <c r="HFQ597" s="467"/>
      <c r="HFR597" s="467"/>
      <c r="HFS597" s="467"/>
      <c r="HFT597" s="467"/>
      <c r="HFU597" s="467"/>
      <c r="HFV597" s="467"/>
      <c r="HFW597" s="467"/>
      <c r="HFX597" s="467"/>
      <c r="HFY597" s="467"/>
      <c r="HFZ597" s="467"/>
      <c r="HGA597" s="467"/>
      <c r="HGB597" s="467"/>
      <c r="HGC597" s="467"/>
      <c r="HGD597" s="467"/>
      <c r="HGE597" s="467"/>
      <c r="HGF597" s="467"/>
      <c r="HGG597" s="467"/>
      <c r="HGH597" s="467"/>
      <c r="HGI597" s="467"/>
      <c r="HGJ597" s="467"/>
      <c r="HGK597" s="467"/>
      <c r="HGL597" s="467"/>
      <c r="HGM597" s="467"/>
      <c r="HGN597" s="467"/>
      <c r="HGO597" s="467"/>
      <c r="HGP597" s="467"/>
      <c r="HGQ597" s="467"/>
      <c r="HGR597" s="467"/>
      <c r="HGS597" s="467"/>
      <c r="HGT597" s="467"/>
      <c r="HGU597" s="467"/>
      <c r="HGV597" s="467"/>
      <c r="HGW597" s="467"/>
      <c r="HGX597" s="467"/>
      <c r="HGY597" s="467"/>
      <c r="HGZ597" s="467"/>
      <c r="HHA597" s="467"/>
      <c r="HHB597" s="467"/>
      <c r="HHC597" s="467"/>
      <c r="HHD597" s="467"/>
      <c r="HHE597" s="467"/>
      <c r="HHF597" s="467"/>
      <c r="HHG597" s="467"/>
      <c r="HHH597" s="467"/>
      <c r="HHI597" s="467"/>
      <c r="HHJ597" s="467"/>
      <c r="HHK597" s="467"/>
      <c r="HHL597" s="467"/>
      <c r="HHM597" s="467"/>
      <c r="HHN597" s="467"/>
      <c r="HHO597" s="467"/>
      <c r="HHP597" s="467"/>
      <c r="HHQ597" s="467"/>
      <c r="HHR597" s="467"/>
      <c r="HHS597" s="467"/>
      <c r="HHT597" s="467"/>
      <c r="HHU597" s="467"/>
      <c r="HHV597" s="467"/>
      <c r="HHW597" s="467"/>
      <c r="HHX597" s="467"/>
      <c r="HHY597" s="467"/>
      <c r="HHZ597" s="467"/>
      <c r="HIA597" s="467"/>
      <c r="HIB597" s="467"/>
      <c r="HIC597" s="467"/>
      <c r="HID597" s="467"/>
      <c r="HIE597" s="467"/>
      <c r="HIF597" s="467"/>
      <c r="HIG597" s="467"/>
      <c r="HIH597" s="467"/>
      <c r="HII597" s="467"/>
      <c r="HIJ597" s="467"/>
      <c r="HIK597" s="467"/>
      <c r="HIL597" s="467"/>
      <c r="HIM597" s="467"/>
      <c r="HIN597" s="467"/>
      <c r="HIO597" s="467"/>
      <c r="HIP597" s="467"/>
      <c r="HIQ597" s="467"/>
      <c r="HIR597" s="467"/>
      <c r="HIS597" s="467"/>
      <c r="HIT597" s="467"/>
      <c r="HIU597" s="467"/>
      <c r="HIV597" s="467"/>
      <c r="HIW597" s="467"/>
      <c r="HIX597" s="467"/>
      <c r="HIY597" s="467"/>
      <c r="HIZ597" s="467"/>
      <c r="HJA597" s="467"/>
      <c r="HJB597" s="467"/>
      <c r="HJC597" s="467"/>
      <c r="HJD597" s="467"/>
      <c r="HJE597" s="467"/>
      <c r="HJF597" s="467"/>
      <c r="HJG597" s="467"/>
      <c r="HJH597" s="467"/>
      <c r="HJI597" s="467"/>
      <c r="HJJ597" s="467"/>
      <c r="HJK597" s="467"/>
      <c r="HJL597" s="467"/>
      <c r="HJM597" s="467"/>
      <c r="HJN597" s="467"/>
      <c r="HJO597" s="467"/>
      <c r="HJP597" s="467"/>
      <c r="HJQ597" s="467"/>
      <c r="HJR597" s="467"/>
      <c r="HJS597" s="467"/>
      <c r="HJT597" s="467"/>
      <c r="HJU597" s="467"/>
      <c r="HJV597" s="467"/>
      <c r="HJW597" s="467"/>
      <c r="HJX597" s="467"/>
      <c r="HJY597" s="467"/>
      <c r="HJZ597" s="467"/>
      <c r="HKA597" s="467"/>
      <c r="HKB597" s="467"/>
      <c r="HKC597" s="467"/>
      <c r="HKD597" s="467"/>
      <c r="HKE597" s="467"/>
      <c r="HKF597" s="467"/>
      <c r="HKG597" s="467"/>
      <c r="HKH597" s="467"/>
      <c r="HKI597" s="467"/>
      <c r="HKJ597" s="467"/>
      <c r="HKK597" s="467"/>
      <c r="HKL597" s="467"/>
      <c r="HKM597" s="467"/>
      <c r="HKN597" s="467"/>
      <c r="HKO597" s="467"/>
      <c r="HKP597" s="467"/>
      <c r="HKQ597" s="467"/>
      <c r="HKR597" s="467"/>
      <c r="HKS597" s="467"/>
      <c r="HKT597" s="467"/>
      <c r="HKU597" s="467"/>
      <c r="HKV597" s="467"/>
      <c r="HKW597" s="467"/>
      <c r="HKX597" s="467"/>
      <c r="HKY597" s="467"/>
      <c r="HKZ597" s="467"/>
      <c r="HLA597" s="467"/>
      <c r="HLB597" s="467"/>
      <c r="HLC597" s="467"/>
      <c r="HLD597" s="467"/>
      <c r="HLE597" s="467"/>
      <c r="HLF597" s="467"/>
      <c r="HLG597" s="467"/>
      <c r="HLH597" s="467"/>
      <c r="HLI597" s="467"/>
      <c r="HLJ597" s="467"/>
      <c r="HLK597" s="467"/>
      <c r="HLL597" s="467"/>
      <c r="HLM597" s="467"/>
      <c r="HLN597" s="467"/>
      <c r="HLO597" s="467"/>
      <c r="HLP597" s="467"/>
      <c r="HLQ597" s="467"/>
      <c r="HLR597" s="467"/>
      <c r="HLS597" s="467"/>
      <c r="HLT597" s="467"/>
      <c r="HLU597" s="467"/>
      <c r="HLV597" s="467"/>
      <c r="HLW597" s="467"/>
      <c r="HLX597" s="467"/>
      <c r="HLY597" s="467"/>
      <c r="HLZ597" s="467"/>
      <c r="HMA597" s="467"/>
      <c r="HMB597" s="467"/>
      <c r="HMC597" s="467"/>
      <c r="HMD597" s="467"/>
      <c r="HME597" s="467"/>
      <c r="HMF597" s="467"/>
      <c r="HMG597" s="467"/>
      <c r="HMH597" s="467"/>
      <c r="HMI597" s="467"/>
      <c r="HMJ597" s="467"/>
      <c r="HMK597" s="467"/>
      <c r="HML597" s="467"/>
      <c r="HMM597" s="467"/>
      <c r="HMN597" s="467"/>
      <c r="HMO597" s="467"/>
      <c r="HMP597" s="467"/>
      <c r="HMQ597" s="467"/>
      <c r="HMR597" s="467"/>
      <c r="HMS597" s="467"/>
      <c r="HMT597" s="467"/>
      <c r="HMU597" s="467"/>
      <c r="HMV597" s="467"/>
      <c r="HMW597" s="467"/>
      <c r="HMX597" s="467"/>
      <c r="HMY597" s="467"/>
      <c r="HMZ597" s="467"/>
      <c r="HNA597" s="467"/>
      <c r="HNB597" s="467"/>
      <c r="HNC597" s="467"/>
      <c r="HND597" s="467"/>
      <c r="HNE597" s="467"/>
      <c r="HNF597" s="467"/>
      <c r="HNG597" s="467"/>
      <c r="HNH597" s="467"/>
      <c r="HNI597" s="467"/>
      <c r="HNJ597" s="467"/>
      <c r="HNK597" s="467"/>
      <c r="HNL597" s="467"/>
      <c r="HNM597" s="467"/>
      <c r="HNN597" s="467"/>
      <c r="HNO597" s="467"/>
      <c r="HNP597" s="467"/>
      <c r="HNQ597" s="467"/>
      <c r="HNR597" s="467"/>
      <c r="HNS597" s="467"/>
      <c r="HNT597" s="467"/>
      <c r="HNU597" s="467"/>
      <c r="HNV597" s="467"/>
      <c r="HNW597" s="467"/>
      <c r="HNX597" s="467"/>
      <c r="HNY597" s="467"/>
      <c r="HNZ597" s="467"/>
      <c r="HOA597" s="467"/>
      <c r="HOB597" s="467"/>
      <c r="HOC597" s="467"/>
      <c r="HOD597" s="467"/>
      <c r="HOE597" s="467"/>
      <c r="HOF597" s="467"/>
      <c r="HOG597" s="467"/>
      <c r="HOH597" s="467"/>
      <c r="HOI597" s="467"/>
      <c r="HOJ597" s="467"/>
      <c r="HOK597" s="467"/>
      <c r="HOL597" s="467"/>
      <c r="HOM597" s="467"/>
      <c r="HON597" s="467"/>
      <c r="HOO597" s="467"/>
      <c r="HOP597" s="467"/>
      <c r="HOQ597" s="467"/>
      <c r="HOR597" s="467"/>
      <c r="HOS597" s="467"/>
      <c r="HOT597" s="467"/>
      <c r="HOU597" s="467"/>
      <c r="HOV597" s="467"/>
      <c r="HOW597" s="467"/>
      <c r="HOX597" s="467"/>
      <c r="HOY597" s="467"/>
      <c r="HOZ597" s="467"/>
      <c r="HPA597" s="467"/>
      <c r="HPB597" s="467"/>
      <c r="HPC597" s="467"/>
      <c r="HPD597" s="467"/>
      <c r="HPE597" s="467"/>
      <c r="HPF597" s="467"/>
      <c r="HPG597" s="467"/>
      <c r="HPH597" s="467"/>
      <c r="HPI597" s="467"/>
      <c r="HPJ597" s="467"/>
      <c r="HPK597" s="467"/>
      <c r="HPL597" s="467"/>
      <c r="HPM597" s="467"/>
      <c r="HPN597" s="467"/>
      <c r="HPO597" s="467"/>
      <c r="HPP597" s="467"/>
      <c r="HPQ597" s="467"/>
      <c r="HPR597" s="467"/>
      <c r="HPS597" s="467"/>
      <c r="HPT597" s="467"/>
      <c r="HPU597" s="467"/>
      <c r="HPV597" s="467"/>
      <c r="HPW597" s="467"/>
      <c r="HPX597" s="467"/>
      <c r="HPY597" s="467"/>
      <c r="HPZ597" s="467"/>
      <c r="HQA597" s="467"/>
      <c r="HQB597" s="467"/>
      <c r="HQC597" s="467"/>
      <c r="HQD597" s="467"/>
      <c r="HQE597" s="467"/>
      <c r="HQF597" s="467"/>
      <c r="HQG597" s="467"/>
      <c r="HQH597" s="467"/>
      <c r="HQI597" s="467"/>
      <c r="HQJ597" s="467"/>
      <c r="HQK597" s="467"/>
      <c r="HQL597" s="467"/>
      <c r="HQM597" s="467"/>
      <c r="HQN597" s="467"/>
      <c r="HQO597" s="467"/>
      <c r="HQP597" s="467"/>
      <c r="HQQ597" s="467"/>
      <c r="HQR597" s="467"/>
      <c r="HQS597" s="467"/>
      <c r="HQT597" s="467"/>
      <c r="HQU597" s="467"/>
      <c r="HQV597" s="467"/>
      <c r="HQW597" s="467"/>
      <c r="HQX597" s="467"/>
      <c r="HQY597" s="467"/>
      <c r="HQZ597" s="467"/>
      <c r="HRA597" s="467"/>
      <c r="HRB597" s="467"/>
      <c r="HRC597" s="467"/>
      <c r="HRD597" s="467"/>
      <c r="HRE597" s="467"/>
      <c r="HRF597" s="467"/>
      <c r="HRG597" s="467"/>
      <c r="HRH597" s="467"/>
      <c r="HRI597" s="467"/>
      <c r="HRJ597" s="467"/>
      <c r="HRK597" s="467"/>
      <c r="HRL597" s="467"/>
      <c r="HRM597" s="467"/>
      <c r="HRN597" s="467"/>
      <c r="HRO597" s="467"/>
      <c r="HRP597" s="467"/>
      <c r="HRQ597" s="467"/>
      <c r="HRR597" s="467"/>
      <c r="HRS597" s="467"/>
      <c r="HRT597" s="467"/>
      <c r="HRU597" s="467"/>
      <c r="HRV597" s="467"/>
      <c r="HRW597" s="467"/>
      <c r="HRX597" s="467"/>
      <c r="HRY597" s="467"/>
      <c r="HRZ597" s="467"/>
      <c r="HSA597" s="467"/>
      <c r="HSB597" s="467"/>
      <c r="HSC597" s="467"/>
      <c r="HSD597" s="467"/>
      <c r="HSE597" s="467"/>
      <c r="HSF597" s="467"/>
      <c r="HSG597" s="467"/>
      <c r="HSH597" s="467"/>
      <c r="HSI597" s="467"/>
      <c r="HSJ597" s="467"/>
      <c r="HSK597" s="467"/>
      <c r="HSL597" s="467"/>
      <c r="HSM597" s="467"/>
      <c r="HSN597" s="467"/>
      <c r="HSO597" s="467"/>
      <c r="HSP597" s="467"/>
      <c r="HSQ597" s="467"/>
      <c r="HSR597" s="467"/>
      <c r="HSS597" s="467"/>
      <c r="HST597" s="467"/>
      <c r="HSU597" s="467"/>
      <c r="HSV597" s="467"/>
      <c r="HSW597" s="467"/>
      <c r="HSX597" s="467"/>
      <c r="HSY597" s="467"/>
      <c r="HSZ597" s="467"/>
      <c r="HTA597" s="467"/>
      <c r="HTB597" s="467"/>
      <c r="HTC597" s="467"/>
      <c r="HTD597" s="467"/>
      <c r="HTE597" s="467"/>
      <c r="HTF597" s="467"/>
      <c r="HTG597" s="467"/>
      <c r="HTH597" s="467"/>
      <c r="HTI597" s="467"/>
      <c r="HTJ597" s="467"/>
      <c r="HTK597" s="467"/>
      <c r="HTL597" s="467"/>
      <c r="HTM597" s="467"/>
      <c r="HTN597" s="467"/>
      <c r="HTO597" s="467"/>
      <c r="HTP597" s="467"/>
      <c r="HTQ597" s="467"/>
      <c r="HTR597" s="467"/>
      <c r="HTS597" s="467"/>
      <c r="HTT597" s="467"/>
      <c r="HTU597" s="467"/>
      <c r="HTV597" s="467"/>
      <c r="HTW597" s="467"/>
      <c r="HTX597" s="467"/>
      <c r="HTY597" s="467"/>
      <c r="HTZ597" s="467"/>
      <c r="HUA597" s="467"/>
      <c r="HUB597" s="467"/>
      <c r="HUC597" s="467"/>
      <c r="HUD597" s="467"/>
      <c r="HUE597" s="467"/>
      <c r="HUF597" s="467"/>
      <c r="HUG597" s="467"/>
      <c r="HUH597" s="467"/>
      <c r="HUI597" s="467"/>
      <c r="HUJ597" s="467"/>
      <c r="HUK597" s="467"/>
      <c r="HUL597" s="467"/>
      <c r="HUM597" s="467"/>
      <c r="HUN597" s="467"/>
      <c r="HUO597" s="467"/>
      <c r="HUP597" s="467"/>
      <c r="HUQ597" s="467"/>
      <c r="HUR597" s="467"/>
      <c r="HUS597" s="467"/>
      <c r="HUT597" s="467"/>
      <c r="HUU597" s="467"/>
      <c r="HUV597" s="467"/>
      <c r="HUW597" s="467"/>
      <c r="HUX597" s="467"/>
      <c r="HUY597" s="467"/>
      <c r="HUZ597" s="467"/>
      <c r="HVA597" s="467"/>
      <c r="HVB597" s="467"/>
      <c r="HVC597" s="467"/>
      <c r="HVD597" s="467"/>
      <c r="HVE597" s="467"/>
      <c r="HVF597" s="467"/>
      <c r="HVG597" s="467"/>
      <c r="HVH597" s="467"/>
      <c r="HVI597" s="467"/>
      <c r="HVJ597" s="467"/>
      <c r="HVK597" s="467"/>
      <c r="HVL597" s="467"/>
      <c r="HVM597" s="467"/>
      <c r="HVN597" s="467"/>
      <c r="HVO597" s="467"/>
      <c r="HVP597" s="467"/>
      <c r="HVQ597" s="467"/>
      <c r="HVR597" s="467"/>
      <c r="HVS597" s="467"/>
      <c r="HVT597" s="467"/>
      <c r="HVU597" s="467"/>
      <c r="HVV597" s="467"/>
      <c r="HVW597" s="467"/>
      <c r="HVX597" s="467"/>
      <c r="HVY597" s="467"/>
      <c r="HVZ597" s="467"/>
      <c r="HWA597" s="467"/>
      <c r="HWB597" s="467"/>
      <c r="HWC597" s="467"/>
      <c r="HWD597" s="467"/>
      <c r="HWE597" s="467"/>
      <c r="HWF597" s="467"/>
      <c r="HWG597" s="467"/>
      <c r="HWH597" s="467"/>
      <c r="HWI597" s="467"/>
      <c r="HWJ597" s="467"/>
      <c r="HWK597" s="467"/>
      <c r="HWL597" s="467"/>
      <c r="HWM597" s="467"/>
      <c r="HWN597" s="467"/>
      <c r="HWO597" s="467"/>
      <c r="HWP597" s="467"/>
      <c r="HWQ597" s="467"/>
      <c r="HWR597" s="467"/>
      <c r="HWS597" s="467"/>
      <c r="HWT597" s="467"/>
      <c r="HWU597" s="467"/>
      <c r="HWV597" s="467"/>
      <c r="HWW597" s="467"/>
      <c r="HWX597" s="467"/>
      <c r="HWY597" s="467"/>
      <c r="HWZ597" s="467"/>
      <c r="HXA597" s="467"/>
      <c r="HXB597" s="467"/>
      <c r="HXC597" s="467"/>
      <c r="HXD597" s="467"/>
      <c r="HXE597" s="467"/>
      <c r="HXF597" s="467"/>
      <c r="HXG597" s="467"/>
      <c r="HXH597" s="467"/>
      <c r="HXI597" s="467"/>
      <c r="HXJ597" s="467"/>
      <c r="HXK597" s="467"/>
      <c r="HXL597" s="467"/>
      <c r="HXM597" s="467"/>
      <c r="HXN597" s="467"/>
      <c r="HXO597" s="467"/>
      <c r="HXP597" s="467"/>
      <c r="HXQ597" s="467"/>
      <c r="HXR597" s="467"/>
      <c r="HXS597" s="467"/>
      <c r="HXT597" s="467"/>
      <c r="HXU597" s="467"/>
      <c r="HXV597" s="467"/>
      <c r="HXW597" s="467"/>
      <c r="HXX597" s="467"/>
      <c r="HXY597" s="467"/>
      <c r="HXZ597" s="467"/>
      <c r="HYA597" s="467"/>
      <c r="HYB597" s="467"/>
      <c r="HYC597" s="467"/>
      <c r="HYD597" s="467"/>
      <c r="HYE597" s="467"/>
      <c r="HYF597" s="467"/>
      <c r="HYG597" s="467"/>
      <c r="HYH597" s="467"/>
      <c r="HYI597" s="467"/>
      <c r="HYJ597" s="467"/>
      <c r="HYK597" s="467"/>
      <c r="HYL597" s="467"/>
      <c r="HYM597" s="467"/>
      <c r="HYN597" s="467"/>
      <c r="HYO597" s="467"/>
      <c r="HYP597" s="467"/>
      <c r="HYQ597" s="467"/>
      <c r="HYR597" s="467"/>
      <c r="HYS597" s="467"/>
      <c r="HYT597" s="467"/>
      <c r="HYU597" s="467"/>
      <c r="HYV597" s="467"/>
      <c r="HYW597" s="467"/>
      <c r="HYX597" s="467"/>
      <c r="HYY597" s="467"/>
      <c r="HYZ597" s="467"/>
      <c r="HZA597" s="467"/>
      <c r="HZB597" s="467"/>
      <c r="HZC597" s="467"/>
      <c r="HZD597" s="467"/>
      <c r="HZE597" s="467"/>
      <c r="HZF597" s="467"/>
      <c r="HZG597" s="467"/>
      <c r="HZH597" s="467"/>
      <c r="HZI597" s="467"/>
      <c r="HZJ597" s="467"/>
      <c r="HZK597" s="467"/>
      <c r="HZL597" s="467"/>
      <c r="HZM597" s="467"/>
      <c r="HZN597" s="467"/>
      <c r="HZO597" s="467"/>
      <c r="HZP597" s="467"/>
      <c r="HZQ597" s="467"/>
      <c r="HZR597" s="467"/>
      <c r="HZS597" s="467"/>
      <c r="HZT597" s="467"/>
      <c r="HZU597" s="467"/>
      <c r="HZV597" s="467"/>
      <c r="HZW597" s="467"/>
      <c r="HZX597" s="467"/>
      <c r="HZY597" s="467"/>
      <c r="HZZ597" s="467"/>
      <c r="IAA597" s="467"/>
      <c r="IAB597" s="467"/>
      <c r="IAC597" s="467"/>
      <c r="IAD597" s="467"/>
      <c r="IAE597" s="467"/>
      <c r="IAF597" s="467"/>
      <c r="IAG597" s="467"/>
      <c r="IAH597" s="467"/>
      <c r="IAI597" s="467"/>
      <c r="IAJ597" s="467"/>
      <c r="IAK597" s="467"/>
      <c r="IAL597" s="467"/>
      <c r="IAM597" s="467"/>
      <c r="IAN597" s="467"/>
      <c r="IAO597" s="467"/>
      <c r="IAP597" s="467"/>
      <c r="IAQ597" s="467"/>
      <c r="IAR597" s="467"/>
      <c r="IAS597" s="467"/>
      <c r="IAT597" s="467"/>
      <c r="IAU597" s="467"/>
      <c r="IAV597" s="467"/>
      <c r="IAW597" s="467"/>
      <c r="IAX597" s="467"/>
      <c r="IAY597" s="467"/>
      <c r="IAZ597" s="467"/>
      <c r="IBA597" s="467"/>
      <c r="IBB597" s="467"/>
      <c r="IBC597" s="467"/>
      <c r="IBD597" s="467"/>
      <c r="IBE597" s="467"/>
      <c r="IBF597" s="467"/>
      <c r="IBG597" s="467"/>
      <c r="IBH597" s="467"/>
      <c r="IBI597" s="467"/>
      <c r="IBJ597" s="467"/>
      <c r="IBK597" s="467"/>
      <c r="IBL597" s="467"/>
      <c r="IBM597" s="467"/>
      <c r="IBN597" s="467"/>
      <c r="IBO597" s="467"/>
      <c r="IBP597" s="467"/>
      <c r="IBQ597" s="467"/>
      <c r="IBR597" s="467"/>
      <c r="IBS597" s="467"/>
      <c r="IBT597" s="467"/>
      <c r="IBU597" s="467"/>
      <c r="IBV597" s="467"/>
      <c r="IBW597" s="467"/>
      <c r="IBX597" s="467"/>
      <c r="IBY597" s="467"/>
      <c r="IBZ597" s="467"/>
      <c r="ICA597" s="467"/>
      <c r="ICB597" s="467"/>
      <c r="ICC597" s="467"/>
      <c r="ICD597" s="467"/>
      <c r="ICE597" s="467"/>
      <c r="ICF597" s="467"/>
      <c r="ICG597" s="467"/>
      <c r="ICH597" s="467"/>
      <c r="ICI597" s="467"/>
      <c r="ICJ597" s="467"/>
      <c r="ICK597" s="467"/>
      <c r="ICL597" s="467"/>
      <c r="ICM597" s="467"/>
      <c r="ICN597" s="467"/>
      <c r="ICO597" s="467"/>
      <c r="ICP597" s="467"/>
      <c r="ICQ597" s="467"/>
      <c r="ICR597" s="467"/>
      <c r="ICS597" s="467"/>
      <c r="ICT597" s="467"/>
      <c r="ICU597" s="467"/>
      <c r="ICV597" s="467"/>
      <c r="ICW597" s="467"/>
      <c r="ICX597" s="467"/>
      <c r="ICY597" s="467"/>
      <c r="ICZ597" s="467"/>
      <c r="IDA597" s="467"/>
      <c r="IDB597" s="467"/>
      <c r="IDC597" s="467"/>
      <c r="IDD597" s="467"/>
      <c r="IDE597" s="467"/>
      <c r="IDF597" s="467"/>
      <c r="IDG597" s="467"/>
      <c r="IDH597" s="467"/>
      <c r="IDI597" s="467"/>
      <c r="IDJ597" s="467"/>
      <c r="IDK597" s="467"/>
      <c r="IDL597" s="467"/>
      <c r="IDM597" s="467"/>
      <c r="IDN597" s="467"/>
      <c r="IDO597" s="467"/>
      <c r="IDP597" s="467"/>
      <c r="IDQ597" s="467"/>
      <c r="IDR597" s="467"/>
      <c r="IDS597" s="467"/>
      <c r="IDT597" s="467"/>
      <c r="IDU597" s="467"/>
      <c r="IDV597" s="467"/>
      <c r="IDW597" s="467"/>
      <c r="IDX597" s="467"/>
      <c r="IDY597" s="467"/>
      <c r="IDZ597" s="467"/>
      <c r="IEA597" s="467"/>
      <c r="IEB597" s="467"/>
      <c r="IEC597" s="467"/>
      <c r="IED597" s="467"/>
      <c r="IEE597" s="467"/>
      <c r="IEF597" s="467"/>
      <c r="IEG597" s="467"/>
      <c r="IEH597" s="467"/>
      <c r="IEI597" s="467"/>
      <c r="IEJ597" s="467"/>
      <c r="IEK597" s="467"/>
      <c r="IEL597" s="467"/>
      <c r="IEM597" s="467"/>
      <c r="IEN597" s="467"/>
      <c r="IEO597" s="467"/>
      <c r="IEP597" s="467"/>
      <c r="IEQ597" s="467"/>
      <c r="IER597" s="467"/>
      <c r="IES597" s="467"/>
      <c r="IET597" s="467"/>
      <c r="IEU597" s="467"/>
      <c r="IEV597" s="467"/>
      <c r="IEW597" s="467"/>
      <c r="IEX597" s="467"/>
      <c r="IEY597" s="467"/>
      <c r="IEZ597" s="467"/>
      <c r="IFA597" s="467"/>
      <c r="IFB597" s="467"/>
      <c r="IFC597" s="467"/>
      <c r="IFD597" s="467"/>
      <c r="IFE597" s="467"/>
      <c r="IFF597" s="467"/>
      <c r="IFG597" s="467"/>
      <c r="IFH597" s="467"/>
      <c r="IFI597" s="467"/>
      <c r="IFJ597" s="467"/>
      <c r="IFK597" s="467"/>
      <c r="IFL597" s="467"/>
      <c r="IFM597" s="467"/>
      <c r="IFN597" s="467"/>
      <c r="IFO597" s="467"/>
      <c r="IFP597" s="467"/>
      <c r="IFQ597" s="467"/>
      <c r="IFR597" s="467"/>
      <c r="IFS597" s="467"/>
      <c r="IFT597" s="467"/>
      <c r="IFU597" s="467"/>
      <c r="IFV597" s="467"/>
      <c r="IFW597" s="467"/>
      <c r="IFX597" s="467"/>
      <c r="IFY597" s="467"/>
      <c r="IFZ597" s="467"/>
      <c r="IGA597" s="467"/>
      <c r="IGB597" s="467"/>
      <c r="IGC597" s="467"/>
      <c r="IGD597" s="467"/>
      <c r="IGE597" s="467"/>
      <c r="IGF597" s="467"/>
      <c r="IGG597" s="467"/>
      <c r="IGH597" s="467"/>
      <c r="IGI597" s="467"/>
      <c r="IGJ597" s="467"/>
      <c r="IGK597" s="467"/>
      <c r="IGL597" s="467"/>
      <c r="IGM597" s="467"/>
      <c r="IGN597" s="467"/>
      <c r="IGO597" s="467"/>
      <c r="IGP597" s="467"/>
      <c r="IGQ597" s="467"/>
      <c r="IGR597" s="467"/>
      <c r="IGS597" s="467"/>
      <c r="IGT597" s="467"/>
      <c r="IGU597" s="467"/>
      <c r="IGV597" s="467"/>
      <c r="IGW597" s="467"/>
      <c r="IGX597" s="467"/>
      <c r="IGY597" s="467"/>
      <c r="IGZ597" s="467"/>
      <c r="IHA597" s="467"/>
      <c r="IHB597" s="467"/>
      <c r="IHC597" s="467"/>
      <c r="IHD597" s="467"/>
      <c r="IHE597" s="467"/>
      <c r="IHF597" s="467"/>
      <c r="IHG597" s="467"/>
      <c r="IHH597" s="467"/>
      <c r="IHI597" s="467"/>
      <c r="IHJ597" s="467"/>
      <c r="IHK597" s="467"/>
      <c r="IHL597" s="467"/>
      <c r="IHM597" s="467"/>
      <c r="IHN597" s="467"/>
      <c r="IHO597" s="467"/>
      <c r="IHP597" s="467"/>
      <c r="IHQ597" s="467"/>
      <c r="IHR597" s="467"/>
      <c r="IHS597" s="467"/>
      <c r="IHT597" s="467"/>
      <c r="IHU597" s="467"/>
      <c r="IHV597" s="467"/>
      <c r="IHW597" s="467"/>
      <c r="IHX597" s="467"/>
      <c r="IHY597" s="467"/>
      <c r="IHZ597" s="467"/>
      <c r="IIA597" s="467"/>
      <c r="IIB597" s="467"/>
      <c r="IIC597" s="467"/>
      <c r="IID597" s="467"/>
      <c r="IIE597" s="467"/>
      <c r="IIF597" s="467"/>
      <c r="IIG597" s="467"/>
      <c r="IIH597" s="467"/>
      <c r="III597" s="467"/>
      <c r="IIJ597" s="467"/>
      <c r="IIK597" s="467"/>
      <c r="IIL597" s="467"/>
      <c r="IIM597" s="467"/>
      <c r="IIN597" s="467"/>
      <c r="IIO597" s="467"/>
      <c r="IIP597" s="467"/>
      <c r="IIQ597" s="467"/>
      <c r="IIR597" s="467"/>
      <c r="IIS597" s="467"/>
      <c r="IIT597" s="467"/>
      <c r="IIU597" s="467"/>
      <c r="IIV597" s="467"/>
      <c r="IIW597" s="467"/>
      <c r="IIX597" s="467"/>
      <c r="IIY597" s="467"/>
      <c r="IIZ597" s="467"/>
      <c r="IJA597" s="467"/>
      <c r="IJB597" s="467"/>
      <c r="IJC597" s="467"/>
      <c r="IJD597" s="467"/>
      <c r="IJE597" s="467"/>
      <c r="IJF597" s="467"/>
      <c r="IJG597" s="467"/>
      <c r="IJH597" s="467"/>
      <c r="IJI597" s="467"/>
      <c r="IJJ597" s="467"/>
      <c r="IJK597" s="467"/>
      <c r="IJL597" s="467"/>
      <c r="IJM597" s="467"/>
      <c r="IJN597" s="467"/>
      <c r="IJO597" s="467"/>
      <c r="IJP597" s="467"/>
      <c r="IJQ597" s="467"/>
      <c r="IJR597" s="467"/>
      <c r="IJS597" s="467"/>
      <c r="IJT597" s="467"/>
      <c r="IJU597" s="467"/>
      <c r="IJV597" s="467"/>
      <c r="IJW597" s="467"/>
      <c r="IJX597" s="467"/>
      <c r="IJY597" s="467"/>
      <c r="IJZ597" s="467"/>
      <c r="IKA597" s="467"/>
      <c r="IKB597" s="467"/>
      <c r="IKC597" s="467"/>
      <c r="IKD597" s="467"/>
      <c r="IKE597" s="467"/>
      <c r="IKF597" s="467"/>
      <c r="IKG597" s="467"/>
      <c r="IKH597" s="467"/>
      <c r="IKI597" s="467"/>
      <c r="IKJ597" s="467"/>
      <c r="IKK597" s="467"/>
      <c r="IKL597" s="467"/>
      <c r="IKM597" s="467"/>
      <c r="IKN597" s="467"/>
      <c r="IKO597" s="467"/>
      <c r="IKP597" s="467"/>
      <c r="IKQ597" s="467"/>
      <c r="IKR597" s="467"/>
      <c r="IKS597" s="467"/>
      <c r="IKT597" s="467"/>
      <c r="IKU597" s="467"/>
      <c r="IKV597" s="467"/>
      <c r="IKW597" s="467"/>
      <c r="IKX597" s="467"/>
      <c r="IKY597" s="467"/>
      <c r="IKZ597" s="467"/>
      <c r="ILA597" s="467"/>
      <c r="ILB597" s="467"/>
      <c r="ILC597" s="467"/>
      <c r="ILD597" s="467"/>
      <c r="ILE597" s="467"/>
      <c r="ILF597" s="467"/>
      <c r="ILG597" s="467"/>
      <c r="ILH597" s="467"/>
      <c r="ILI597" s="467"/>
      <c r="ILJ597" s="467"/>
      <c r="ILK597" s="467"/>
      <c r="ILL597" s="467"/>
      <c r="ILM597" s="467"/>
      <c r="ILN597" s="467"/>
      <c r="ILO597" s="467"/>
      <c r="ILP597" s="467"/>
      <c r="ILQ597" s="467"/>
      <c r="ILR597" s="467"/>
      <c r="ILS597" s="467"/>
      <c r="ILT597" s="467"/>
      <c r="ILU597" s="467"/>
      <c r="ILV597" s="467"/>
      <c r="ILW597" s="467"/>
      <c r="ILX597" s="467"/>
      <c r="ILY597" s="467"/>
      <c r="ILZ597" s="467"/>
      <c r="IMA597" s="467"/>
      <c r="IMB597" s="467"/>
      <c r="IMC597" s="467"/>
      <c r="IMD597" s="467"/>
      <c r="IME597" s="467"/>
      <c r="IMF597" s="467"/>
      <c r="IMG597" s="467"/>
      <c r="IMH597" s="467"/>
      <c r="IMI597" s="467"/>
      <c r="IMJ597" s="467"/>
      <c r="IMK597" s="467"/>
      <c r="IML597" s="467"/>
      <c r="IMM597" s="467"/>
      <c r="IMN597" s="467"/>
      <c r="IMO597" s="467"/>
      <c r="IMP597" s="467"/>
      <c r="IMQ597" s="467"/>
      <c r="IMR597" s="467"/>
      <c r="IMS597" s="467"/>
      <c r="IMT597" s="467"/>
      <c r="IMU597" s="467"/>
      <c r="IMV597" s="467"/>
      <c r="IMW597" s="467"/>
      <c r="IMX597" s="467"/>
      <c r="IMY597" s="467"/>
      <c r="IMZ597" s="467"/>
      <c r="INA597" s="467"/>
      <c r="INB597" s="467"/>
      <c r="INC597" s="467"/>
      <c r="IND597" s="467"/>
      <c r="INE597" s="467"/>
      <c r="INF597" s="467"/>
      <c r="ING597" s="467"/>
      <c r="INH597" s="467"/>
      <c r="INI597" s="467"/>
      <c r="INJ597" s="467"/>
      <c r="INK597" s="467"/>
      <c r="INL597" s="467"/>
      <c r="INM597" s="467"/>
      <c r="INN597" s="467"/>
      <c r="INO597" s="467"/>
      <c r="INP597" s="467"/>
      <c r="INQ597" s="467"/>
      <c r="INR597" s="467"/>
      <c r="INS597" s="467"/>
      <c r="INT597" s="467"/>
      <c r="INU597" s="467"/>
      <c r="INV597" s="467"/>
      <c r="INW597" s="467"/>
      <c r="INX597" s="467"/>
      <c r="INY597" s="467"/>
      <c r="INZ597" s="467"/>
      <c r="IOA597" s="467"/>
      <c r="IOB597" s="467"/>
      <c r="IOC597" s="467"/>
      <c r="IOD597" s="467"/>
      <c r="IOE597" s="467"/>
      <c r="IOF597" s="467"/>
      <c r="IOG597" s="467"/>
      <c r="IOH597" s="467"/>
      <c r="IOI597" s="467"/>
      <c r="IOJ597" s="467"/>
      <c r="IOK597" s="467"/>
      <c r="IOL597" s="467"/>
      <c r="IOM597" s="467"/>
      <c r="ION597" s="467"/>
      <c r="IOO597" s="467"/>
      <c r="IOP597" s="467"/>
      <c r="IOQ597" s="467"/>
      <c r="IOR597" s="467"/>
      <c r="IOS597" s="467"/>
      <c r="IOT597" s="467"/>
      <c r="IOU597" s="467"/>
      <c r="IOV597" s="467"/>
      <c r="IOW597" s="467"/>
      <c r="IOX597" s="467"/>
      <c r="IOY597" s="467"/>
      <c r="IOZ597" s="467"/>
      <c r="IPA597" s="467"/>
      <c r="IPB597" s="467"/>
      <c r="IPC597" s="467"/>
      <c r="IPD597" s="467"/>
      <c r="IPE597" s="467"/>
      <c r="IPF597" s="467"/>
      <c r="IPG597" s="467"/>
      <c r="IPH597" s="467"/>
      <c r="IPI597" s="467"/>
      <c r="IPJ597" s="467"/>
      <c r="IPK597" s="467"/>
      <c r="IPL597" s="467"/>
      <c r="IPM597" s="467"/>
      <c r="IPN597" s="467"/>
      <c r="IPO597" s="467"/>
      <c r="IPP597" s="467"/>
      <c r="IPQ597" s="467"/>
      <c r="IPR597" s="467"/>
      <c r="IPS597" s="467"/>
      <c r="IPT597" s="467"/>
      <c r="IPU597" s="467"/>
      <c r="IPV597" s="467"/>
      <c r="IPW597" s="467"/>
      <c r="IPX597" s="467"/>
      <c r="IPY597" s="467"/>
      <c r="IPZ597" s="467"/>
      <c r="IQA597" s="467"/>
      <c r="IQB597" s="467"/>
      <c r="IQC597" s="467"/>
      <c r="IQD597" s="467"/>
      <c r="IQE597" s="467"/>
      <c r="IQF597" s="467"/>
      <c r="IQG597" s="467"/>
      <c r="IQH597" s="467"/>
      <c r="IQI597" s="467"/>
      <c r="IQJ597" s="467"/>
      <c r="IQK597" s="467"/>
      <c r="IQL597" s="467"/>
      <c r="IQM597" s="467"/>
      <c r="IQN597" s="467"/>
      <c r="IQO597" s="467"/>
      <c r="IQP597" s="467"/>
      <c r="IQQ597" s="467"/>
      <c r="IQR597" s="467"/>
      <c r="IQS597" s="467"/>
      <c r="IQT597" s="467"/>
      <c r="IQU597" s="467"/>
      <c r="IQV597" s="467"/>
      <c r="IQW597" s="467"/>
      <c r="IQX597" s="467"/>
      <c r="IQY597" s="467"/>
      <c r="IQZ597" s="467"/>
      <c r="IRA597" s="467"/>
      <c r="IRB597" s="467"/>
      <c r="IRC597" s="467"/>
      <c r="IRD597" s="467"/>
      <c r="IRE597" s="467"/>
      <c r="IRF597" s="467"/>
      <c r="IRG597" s="467"/>
      <c r="IRH597" s="467"/>
      <c r="IRI597" s="467"/>
      <c r="IRJ597" s="467"/>
      <c r="IRK597" s="467"/>
      <c r="IRL597" s="467"/>
      <c r="IRM597" s="467"/>
      <c r="IRN597" s="467"/>
      <c r="IRO597" s="467"/>
      <c r="IRP597" s="467"/>
      <c r="IRQ597" s="467"/>
      <c r="IRR597" s="467"/>
      <c r="IRS597" s="467"/>
      <c r="IRT597" s="467"/>
      <c r="IRU597" s="467"/>
      <c r="IRV597" s="467"/>
      <c r="IRW597" s="467"/>
      <c r="IRX597" s="467"/>
      <c r="IRY597" s="467"/>
      <c r="IRZ597" s="467"/>
      <c r="ISA597" s="467"/>
      <c r="ISB597" s="467"/>
      <c r="ISC597" s="467"/>
      <c r="ISD597" s="467"/>
      <c r="ISE597" s="467"/>
      <c r="ISF597" s="467"/>
      <c r="ISG597" s="467"/>
      <c r="ISH597" s="467"/>
      <c r="ISI597" s="467"/>
      <c r="ISJ597" s="467"/>
      <c r="ISK597" s="467"/>
      <c r="ISL597" s="467"/>
      <c r="ISM597" s="467"/>
      <c r="ISN597" s="467"/>
      <c r="ISO597" s="467"/>
      <c r="ISP597" s="467"/>
      <c r="ISQ597" s="467"/>
      <c r="ISR597" s="467"/>
      <c r="ISS597" s="467"/>
      <c r="IST597" s="467"/>
      <c r="ISU597" s="467"/>
      <c r="ISV597" s="467"/>
      <c r="ISW597" s="467"/>
      <c r="ISX597" s="467"/>
      <c r="ISY597" s="467"/>
      <c r="ISZ597" s="467"/>
      <c r="ITA597" s="467"/>
      <c r="ITB597" s="467"/>
      <c r="ITC597" s="467"/>
      <c r="ITD597" s="467"/>
      <c r="ITE597" s="467"/>
      <c r="ITF597" s="467"/>
      <c r="ITG597" s="467"/>
      <c r="ITH597" s="467"/>
      <c r="ITI597" s="467"/>
      <c r="ITJ597" s="467"/>
      <c r="ITK597" s="467"/>
      <c r="ITL597" s="467"/>
      <c r="ITM597" s="467"/>
      <c r="ITN597" s="467"/>
      <c r="ITO597" s="467"/>
      <c r="ITP597" s="467"/>
      <c r="ITQ597" s="467"/>
      <c r="ITR597" s="467"/>
      <c r="ITS597" s="467"/>
      <c r="ITT597" s="467"/>
      <c r="ITU597" s="467"/>
      <c r="ITV597" s="467"/>
      <c r="ITW597" s="467"/>
      <c r="ITX597" s="467"/>
      <c r="ITY597" s="467"/>
      <c r="ITZ597" s="467"/>
      <c r="IUA597" s="467"/>
      <c r="IUB597" s="467"/>
      <c r="IUC597" s="467"/>
      <c r="IUD597" s="467"/>
      <c r="IUE597" s="467"/>
      <c r="IUF597" s="467"/>
      <c r="IUG597" s="467"/>
      <c r="IUH597" s="467"/>
      <c r="IUI597" s="467"/>
      <c r="IUJ597" s="467"/>
      <c r="IUK597" s="467"/>
      <c r="IUL597" s="467"/>
      <c r="IUM597" s="467"/>
      <c r="IUN597" s="467"/>
      <c r="IUO597" s="467"/>
      <c r="IUP597" s="467"/>
      <c r="IUQ597" s="467"/>
      <c r="IUR597" s="467"/>
      <c r="IUS597" s="467"/>
      <c r="IUT597" s="467"/>
      <c r="IUU597" s="467"/>
      <c r="IUV597" s="467"/>
      <c r="IUW597" s="467"/>
      <c r="IUX597" s="467"/>
      <c r="IUY597" s="467"/>
      <c r="IUZ597" s="467"/>
      <c r="IVA597" s="467"/>
      <c r="IVB597" s="467"/>
      <c r="IVC597" s="467"/>
      <c r="IVD597" s="467"/>
      <c r="IVE597" s="467"/>
      <c r="IVF597" s="467"/>
      <c r="IVG597" s="467"/>
      <c r="IVH597" s="467"/>
      <c r="IVI597" s="467"/>
      <c r="IVJ597" s="467"/>
      <c r="IVK597" s="467"/>
      <c r="IVL597" s="467"/>
      <c r="IVM597" s="467"/>
      <c r="IVN597" s="467"/>
      <c r="IVO597" s="467"/>
      <c r="IVP597" s="467"/>
      <c r="IVQ597" s="467"/>
      <c r="IVR597" s="467"/>
      <c r="IVS597" s="467"/>
      <c r="IVT597" s="467"/>
      <c r="IVU597" s="467"/>
      <c r="IVV597" s="467"/>
      <c r="IVW597" s="467"/>
      <c r="IVX597" s="467"/>
      <c r="IVY597" s="467"/>
      <c r="IVZ597" s="467"/>
      <c r="IWA597" s="467"/>
      <c r="IWB597" s="467"/>
      <c r="IWC597" s="467"/>
      <c r="IWD597" s="467"/>
      <c r="IWE597" s="467"/>
      <c r="IWF597" s="467"/>
      <c r="IWG597" s="467"/>
      <c r="IWH597" s="467"/>
      <c r="IWI597" s="467"/>
      <c r="IWJ597" s="467"/>
      <c r="IWK597" s="467"/>
      <c r="IWL597" s="467"/>
      <c r="IWM597" s="467"/>
      <c r="IWN597" s="467"/>
      <c r="IWO597" s="467"/>
      <c r="IWP597" s="467"/>
      <c r="IWQ597" s="467"/>
      <c r="IWR597" s="467"/>
      <c r="IWS597" s="467"/>
      <c r="IWT597" s="467"/>
      <c r="IWU597" s="467"/>
      <c r="IWV597" s="467"/>
      <c r="IWW597" s="467"/>
      <c r="IWX597" s="467"/>
      <c r="IWY597" s="467"/>
      <c r="IWZ597" s="467"/>
      <c r="IXA597" s="467"/>
      <c r="IXB597" s="467"/>
      <c r="IXC597" s="467"/>
      <c r="IXD597" s="467"/>
      <c r="IXE597" s="467"/>
      <c r="IXF597" s="467"/>
      <c r="IXG597" s="467"/>
      <c r="IXH597" s="467"/>
      <c r="IXI597" s="467"/>
      <c r="IXJ597" s="467"/>
      <c r="IXK597" s="467"/>
      <c r="IXL597" s="467"/>
      <c r="IXM597" s="467"/>
      <c r="IXN597" s="467"/>
      <c r="IXO597" s="467"/>
      <c r="IXP597" s="467"/>
      <c r="IXQ597" s="467"/>
      <c r="IXR597" s="467"/>
      <c r="IXS597" s="467"/>
      <c r="IXT597" s="467"/>
      <c r="IXU597" s="467"/>
      <c r="IXV597" s="467"/>
      <c r="IXW597" s="467"/>
      <c r="IXX597" s="467"/>
      <c r="IXY597" s="467"/>
      <c r="IXZ597" s="467"/>
      <c r="IYA597" s="467"/>
      <c r="IYB597" s="467"/>
      <c r="IYC597" s="467"/>
      <c r="IYD597" s="467"/>
      <c r="IYE597" s="467"/>
      <c r="IYF597" s="467"/>
      <c r="IYG597" s="467"/>
      <c r="IYH597" s="467"/>
      <c r="IYI597" s="467"/>
      <c r="IYJ597" s="467"/>
      <c r="IYK597" s="467"/>
      <c r="IYL597" s="467"/>
      <c r="IYM597" s="467"/>
      <c r="IYN597" s="467"/>
      <c r="IYO597" s="467"/>
      <c r="IYP597" s="467"/>
      <c r="IYQ597" s="467"/>
      <c r="IYR597" s="467"/>
      <c r="IYS597" s="467"/>
      <c r="IYT597" s="467"/>
      <c r="IYU597" s="467"/>
      <c r="IYV597" s="467"/>
      <c r="IYW597" s="467"/>
      <c r="IYX597" s="467"/>
      <c r="IYY597" s="467"/>
      <c r="IYZ597" s="467"/>
      <c r="IZA597" s="467"/>
      <c r="IZB597" s="467"/>
      <c r="IZC597" s="467"/>
      <c r="IZD597" s="467"/>
      <c r="IZE597" s="467"/>
      <c r="IZF597" s="467"/>
      <c r="IZG597" s="467"/>
      <c r="IZH597" s="467"/>
      <c r="IZI597" s="467"/>
      <c r="IZJ597" s="467"/>
      <c r="IZK597" s="467"/>
      <c r="IZL597" s="467"/>
      <c r="IZM597" s="467"/>
      <c r="IZN597" s="467"/>
      <c r="IZO597" s="467"/>
      <c r="IZP597" s="467"/>
      <c r="IZQ597" s="467"/>
      <c r="IZR597" s="467"/>
      <c r="IZS597" s="467"/>
      <c r="IZT597" s="467"/>
      <c r="IZU597" s="467"/>
      <c r="IZV597" s="467"/>
      <c r="IZW597" s="467"/>
      <c r="IZX597" s="467"/>
      <c r="IZY597" s="467"/>
      <c r="IZZ597" s="467"/>
      <c r="JAA597" s="467"/>
      <c r="JAB597" s="467"/>
      <c r="JAC597" s="467"/>
      <c r="JAD597" s="467"/>
      <c r="JAE597" s="467"/>
      <c r="JAF597" s="467"/>
      <c r="JAG597" s="467"/>
      <c r="JAH597" s="467"/>
      <c r="JAI597" s="467"/>
      <c r="JAJ597" s="467"/>
      <c r="JAK597" s="467"/>
      <c r="JAL597" s="467"/>
      <c r="JAM597" s="467"/>
      <c r="JAN597" s="467"/>
      <c r="JAO597" s="467"/>
      <c r="JAP597" s="467"/>
      <c r="JAQ597" s="467"/>
      <c r="JAR597" s="467"/>
      <c r="JAS597" s="467"/>
      <c r="JAT597" s="467"/>
      <c r="JAU597" s="467"/>
      <c r="JAV597" s="467"/>
      <c r="JAW597" s="467"/>
      <c r="JAX597" s="467"/>
      <c r="JAY597" s="467"/>
      <c r="JAZ597" s="467"/>
      <c r="JBA597" s="467"/>
      <c r="JBB597" s="467"/>
      <c r="JBC597" s="467"/>
      <c r="JBD597" s="467"/>
      <c r="JBE597" s="467"/>
      <c r="JBF597" s="467"/>
      <c r="JBG597" s="467"/>
      <c r="JBH597" s="467"/>
      <c r="JBI597" s="467"/>
      <c r="JBJ597" s="467"/>
      <c r="JBK597" s="467"/>
      <c r="JBL597" s="467"/>
      <c r="JBM597" s="467"/>
      <c r="JBN597" s="467"/>
      <c r="JBO597" s="467"/>
      <c r="JBP597" s="467"/>
      <c r="JBQ597" s="467"/>
      <c r="JBR597" s="467"/>
      <c r="JBS597" s="467"/>
      <c r="JBT597" s="467"/>
      <c r="JBU597" s="467"/>
      <c r="JBV597" s="467"/>
      <c r="JBW597" s="467"/>
      <c r="JBX597" s="467"/>
      <c r="JBY597" s="467"/>
      <c r="JBZ597" s="467"/>
      <c r="JCA597" s="467"/>
      <c r="JCB597" s="467"/>
      <c r="JCC597" s="467"/>
      <c r="JCD597" s="467"/>
      <c r="JCE597" s="467"/>
      <c r="JCF597" s="467"/>
      <c r="JCG597" s="467"/>
      <c r="JCH597" s="467"/>
      <c r="JCI597" s="467"/>
      <c r="JCJ597" s="467"/>
      <c r="JCK597" s="467"/>
      <c r="JCL597" s="467"/>
      <c r="JCM597" s="467"/>
      <c r="JCN597" s="467"/>
      <c r="JCO597" s="467"/>
      <c r="JCP597" s="467"/>
      <c r="JCQ597" s="467"/>
      <c r="JCR597" s="467"/>
      <c r="JCS597" s="467"/>
      <c r="JCT597" s="467"/>
      <c r="JCU597" s="467"/>
      <c r="JCV597" s="467"/>
      <c r="JCW597" s="467"/>
      <c r="JCX597" s="467"/>
      <c r="JCY597" s="467"/>
      <c r="JCZ597" s="467"/>
      <c r="JDA597" s="467"/>
      <c r="JDB597" s="467"/>
      <c r="JDC597" s="467"/>
      <c r="JDD597" s="467"/>
      <c r="JDE597" s="467"/>
      <c r="JDF597" s="467"/>
      <c r="JDG597" s="467"/>
      <c r="JDH597" s="467"/>
      <c r="JDI597" s="467"/>
      <c r="JDJ597" s="467"/>
      <c r="JDK597" s="467"/>
      <c r="JDL597" s="467"/>
      <c r="JDM597" s="467"/>
      <c r="JDN597" s="467"/>
      <c r="JDO597" s="467"/>
      <c r="JDP597" s="467"/>
      <c r="JDQ597" s="467"/>
      <c r="JDR597" s="467"/>
      <c r="JDS597" s="467"/>
      <c r="JDT597" s="467"/>
      <c r="JDU597" s="467"/>
      <c r="JDV597" s="467"/>
      <c r="JDW597" s="467"/>
      <c r="JDX597" s="467"/>
      <c r="JDY597" s="467"/>
      <c r="JDZ597" s="467"/>
      <c r="JEA597" s="467"/>
      <c r="JEB597" s="467"/>
      <c r="JEC597" s="467"/>
      <c r="JED597" s="467"/>
      <c r="JEE597" s="467"/>
      <c r="JEF597" s="467"/>
      <c r="JEG597" s="467"/>
      <c r="JEH597" s="467"/>
      <c r="JEI597" s="467"/>
      <c r="JEJ597" s="467"/>
      <c r="JEK597" s="467"/>
      <c r="JEL597" s="467"/>
      <c r="JEM597" s="467"/>
      <c r="JEN597" s="467"/>
      <c r="JEO597" s="467"/>
      <c r="JEP597" s="467"/>
      <c r="JEQ597" s="467"/>
      <c r="JER597" s="467"/>
      <c r="JES597" s="467"/>
      <c r="JET597" s="467"/>
      <c r="JEU597" s="467"/>
      <c r="JEV597" s="467"/>
      <c r="JEW597" s="467"/>
      <c r="JEX597" s="467"/>
      <c r="JEY597" s="467"/>
      <c r="JEZ597" s="467"/>
      <c r="JFA597" s="467"/>
      <c r="JFB597" s="467"/>
      <c r="JFC597" s="467"/>
      <c r="JFD597" s="467"/>
      <c r="JFE597" s="467"/>
      <c r="JFF597" s="467"/>
      <c r="JFG597" s="467"/>
      <c r="JFH597" s="467"/>
      <c r="JFI597" s="467"/>
      <c r="JFJ597" s="467"/>
      <c r="JFK597" s="467"/>
      <c r="JFL597" s="467"/>
      <c r="JFM597" s="467"/>
      <c r="JFN597" s="467"/>
      <c r="JFO597" s="467"/>
      <c r="JFP597" s="467"/>
      <c r="JFQ597" s="467"/>
      <c r="JFR597" s="467"/>
      <c r="JFS597" s="467"/>
      <c r="JFT597" s="467"/>
      <c r="JFU597" s="467"/>
      <c r="JFV597" s="467"/>
      <c r="JFW597" s="467"/>
      <c r="JFX597" s="467"/>
      <c r="JFY597" s="467"/>
      <c r="JFZ597" s="467"/>
      <c r="JGA597" s="467"/>
      <c r="JGB597" s="467"/>
      <c r="JGC597" s="467"/>
      <c r="JGD597" s="467"/>
      <c r="JGE597" s="467"/>
      <c r="JGF597" s="467"/>
      <c r="JGG597" s="467"/>
      <c r="JGH597" s="467"/>
      <c r="JGI597" s="467"/>
      <c r="JGJ597" s="467"/>
      <c r="JGK597" s="467"/>
      <c r="JGL597" s="467"/>
      <c r="JGM597" s="467"/>
      <c r="JGN597" s="467"/>
      <c r="JGO597" s="467"/>
      <c r="JGP597" s="467"/>
      <c r="JGQ597" s="467"/>
      <c r="JGR597" s="467"/>
      <c r="JGS597" s="467"/>
      <c r="JGT597" s="467"/>
      <c r="JGU597" s="467"/>
      <c r="JGV597" s="467"/>
      <c r="JGW597" s="467"/>
      <c r="JGX597" s="467"/>
      <c r="JGY597" s="467"/>
      <c r="JGZ597" s="467"/>
      <c r="JHA597" s="467"/>
      <c r="JHB597" s="467"/>
      <c r="JHC597" s="467"/>
      <c r="JHD597" s="467"/>
      <c r="JHE597" s="467"/>
      <c r="JHF597" s="467"/>
      <c r="JHG597" s="467"/>
      <c r="JHH597" s="467"/>
      <c r="JHI597" s="467"/>
      <c r="JHJ597" s="467"/>
      <c r="JHK597" s="467"/>
      <c r="JHL597" s="467"/>
      <c r="JHM597" s="467"/>
      <c r="JHN597" s="467"/>
      <c r="JHO597" s="467"/>
      <c r="JHP597" s="467"/>
      <c r="JHQ597" s="467"/>
      <c r="JHR597" s="467"/>
      <c r="JHS597" s="467"/>
      <c r="JHT597" s="467"/>
      <c r="JHU597" s="467"/>
      <c r="JHV597" s="467"/>
      <c r="JHW597" s="467"/>
      <c r="JHX597" s="467"/>
      <c r="JHY597" s="467"/>
      <c r="JHZ597" s="467"/>
      <c r="JIA597" s="467"/>
      <c r="JIB597" s="467"/>
      <c r="JIC597" s="467"/>
      <c r="JID597" s="467"/>
      <c r="JIE597" s="467"/>
      <c r="JIF597" s="467"/>
      <c r="JIG597" s="467"/>
      <c r="JIH597" s="467"/>
      <c r="JII597" s="467"/>
      <c r="JIJ597" s="467"/>
      <c r="JIK597" s="467"/>
      <c r="JIL597" s="467"/>
      <c r="JIM597" s="467"/>
      <c r="JIN597" s="467"/>
      <c r="JIO597" s="467"/>
      <c r="JIP597" s="467"/>
      <c r="JIQ597" s="467"/>
      <c r="JIR597" s="467"/>
      <c r="JIS597" s="467"/>
      <c r="JIT597" s="467"/>
      <c r="JIU597" s="467"/>
      <c r="JIV597" s="467"/>
      <c r="JIW597" s="467"/>
      <c r="JIX597" s="467"/>
      <c r="JIY597" s="467"/>
      <c r="JIZ597" s="467"/>
      <c r="JJA597" s="467"/>
      <c r="JJB597" s="467"/>
      <c r="JJC597" s="467"/>
      <c r="JJD597" s="467"/>
      <c r="JJE597" s="467"/>
      <c r="JJF597" s="467"/>
      <c r="JJG597" s="467"/>
      <c r="JJH597" s="467"/>
      <c r="JJI597" s="467"/>
      <c r="JJJ597" s="467"/>
      <c r="JJK597" s="467"/>
      <c r="JJL597" s="467"/>
      <c r="JJM597" s="467"/>
      <c r="JJN597" s="467"/>
      <c r="JJO597" s="467"/>
      <c r="JJP597" s="467"/>
      <c r="JJQ597" s="467"/>
      <c r="JJR597" s="467"/>
      <c r="JJS597" s="467"/>
      <c r="JJT597" s="467"/>
      <c r="JJU597" s="467"/>
      <c r="JJV597" s="467"/>
      <c r="JJW597" s="467"/>
      <c r="JJX597" s="467"/>
      <c r="JJY597" s="467"/>
      <c r="JJZ597" s="467"/>
      <c r="JKA597" s="467"/>
      <c r="JKB597" s="467"/>
      <c r="JKC597" s="467"/>
      <c r="JKD597" s="467"/>
      <c r="JKE597" s="467"/>
      <c r="JKF597" s="467"/>
      <c r="JKG597" s="467"/>
      <c r="JKH597" s="467"/>
      <c r="JKI597" s="467"/>
      <c r="JKJ597" s="467"/>
      <c r="JKK597" s="467"/>
      <c r="JKL597" s="467"/>
      <c r="JKM597" s="467"/>
      <c r="JKN597" s="467"/>
      <c r="JKO597" s="467"/>
      <c r="JKP597" s="467"/>
      <c r="JKQ597" s="467"/>
      <c r="JKR597" s="467"/>
      <c r="JKS597" s="467"/>
      <c r="JKT597" s="467"/>
      <c r="JKU597" s="467"/>
      <c r="JKV597" s="467"/>
      <c r="JKW597" s="467"/>
      <c r="JKX597" s="467"/>
      <c r="JKY597" s="467"/>
      <c r="JKZ597" s="467"/>
      <c r="JLA597" s="467"/>
      <c r="JLB597" s="467"/>
      <c r="JLC597" s="467"/>
      <c r="JLD597" s="467"/>
      <c r="JLE597" s="467"/>
      <c r="JLF597" s="467"/>
      <c r="JLG597" s="467"/>
      <c r="JLH597" s="467"/>
      <c r="JLI597" s="467"/>
      <c r="JLJ597" s="467"/>
      <c r="JLK597" s="467"/>
      <c r="JLL597" s="467"/>
      <c r="JLM597" s="467"/>
      <c r="JLN597" s="467"/>
      <c r="JLO597" s="467"/>
      <c r="JLP597" s="467"/>
      <c r="JLQ597" s="467"/>
      <c r="JLR597" s="467"/>
      <c r="JLS597" s="467"/>
      <c r="JLT597" s="467"/>
      <c r="JLU597" s="467"/>
      <c r="JLV597" s="467"/>
      <c r="JLW597" s="467"/>
      <c r="JLX597" s="467"/>
      <c r="JLY597" s="467"/>
      <c r="JLZ597" s="467"/>
      <c r="JMA597" s="467"/>
      <c r="JMB597" s="467"/>
      <c r="JMC597" s="467"/>
      <c r="JMD597" s="467"/>
      <c r="JME597" s="467"/>
      <c r="JMF597" s="467"/>
      <c r="JMG597" s="467"/>
      <c r="JMH597" s="467"/>
      <c r="JMI597" s="467"/>
      <c r="JMJ597" s="467"/>
      <c r="JMK597" s="467"/>
      <c r="JML597" s="467"/>
      <c r="JMM597" s="467"/>
      <c r="JMN597" s="467"/>
      <c r="JMO597" s="467"/>
      <c r="JMP597" s="467"/>
      <c r="JMQ597" s="467"/>
      <c r="JMR597" s="467"/>
      <c r="JMS597" s="467"/>
      <c r="JMT597" s="467"/>
      <c r="JMU597" s="467"/>
      <c r="JMV597" s="467"/>
      <c r="JMW597" s="467"/>
      <c r="JMX597" s="467"/>
      <c r="JMY597" s="467"/>
      <c r="JMZ597" s="467"/>
      <c r="JNA597" s="467"/>
      <c r="JNB597" s="467"/>
      <c r="JNC597" s="467"/>
      <c r="JND597" s="467"/>
      <c r="JNE597" s="467"/>
      <c r="JNF597" s="467"/>
      <c r="JNG597" s="467"/>
      <c r="JNH597" s="467"/>
      <c r="JNI597" s="467"/>
      <c r="JNJ597" s="467"/>
      <c r="JNK597" s="467"/>
      <c r="JNL597" s="467"/>
      <c r="JNM597" s="467"/>
      <c r="JNN597" s="467"/>
      <c r="JNO597" s="467"/>
      <c r="JNP597" s="467"/>
      <c r="JNQ597" s="467"/>
      <c r="JNR597" s="467"/>
      <c r="JNS597" s="467"/>
      <c r="JNT597" s="467"/>
      <c r="JNU597" s="467"/>
      <c r="JNV597" s="467"/>
      <c r="JNW597" s="467"/>
      <c r="JNX597" s="467"/>
      <c r="JNY597" s="467"/>
      <c r="JNZ597" s="467"/>
      <c r="JOA597" s="467"/>
      <c r="JOB597" s="467"/>
      <c r="JOC597" s="467"/>
      <c r="JOD597" s="467"/>
      <c r="JOE597" s="467"/>
      <c r="JOF597" s="467"/>
      <c r="JOG597" s="467"/>
      <c r="JOH597" s="467"/>
      <c r="JOI597" s="467"/>
      <c r="JOJ597" s="467"/>
      <c r="JOK597" s="467"/>
      <c r="JOL597" s="467"/>
      <c r="JOM597" s="467"/>
      <c r="JON597" s="467"/>
      <c r="JOO597" s="467"/>
      <c r="JOP597" s="467"/>
      <c r="JOQ597" s="467"/>
      <c r="JOR597" s="467"/>
      <c r="JOS597" s="467"/>
      <c r="JOT597" s="467"/>
      <c r="JOU597" s="467"/>
      <c r="JOV597" s="467"/>
      <c r="JOW597" s="467"/>
      <c r="JOX597" s="467"/>
      <c r="JOY597" s="467"/>
      <c r="JOZ597" s="467"/>
      <c r="JPA597" s="467"/>
      <c r="JPB597" s="467"/>
      <c r="JPC597" s="467"/>
      <c r="JPD597" s="467"/>
      <c r="JPE597" s="467"/>
      <c r="JPF597" s="467"/>
      <c r="JPG597" s="467"/>
      <c r="JPH597" s="467"/>
      <c r="JPI597" s="467"/>
      <c r="JPJ597" s="467"/>
      <c r="JPK597" s="467"/>
      <c r="JPL597" s="467"/>
      <c r="JPM597" s="467"/>
      <c r="JPN597" s="467"/>
      <c r="JPO597" s="467"/>
      <c r="JPP597" s="467"/>
      <c r="JPQ597" s="467"/>
      <c r="JPR597" s="467"/>
      <c r="JPS597" s="467"/>
      <c r="JPT597" s="467"/>
      <c r="JPU597" s="467"/>
      <c r="JPV597" s="467"/>
      <c r="JPW597" s="467"/>
      <c r="JPX597" s="467"/>
      <c r="JPY597" s="467"/>
      <c r="JPZ597" s="467"/>
      <c r="JQA597" s="467"/>
      <c r="JQB597" s="467"/>
      <c r="JQC597" s="467"/>
      <c r="JQD597" s="467"/>
      <c r="JQE597" s="467"/>
      <c r="JQF597" s="467"/>
      <c r="JQG597" s="467"/>
      <c r="JQH597" s="467"/>
      <c r="JQI597" s="467"/>
      <c r="JQJ597" s="467"/>
      <c r="JQK597" s="467"/>
      <c r="JQL597" s="467"/>
      <c r="JQM597" s="467"/>
      <c r="JQN597" s="467"/>
      <c r="JQO597" s="467"/>
      <c r="JQP597" s="467"/>
      <c r="JQQ597" s="467"/>
      <c r="JQR597" s="467"/>
      <c r="JQS597" s="467"/>
      <c r="JQT597" s="467"/>
      <c r="JQU597" s="467"/>
      <c r="JQV597" s="467"/>
      <c r="JQW597" s="467"/>
      <c r="JQX597" s="467"/>
      <c r="JQY597" s="467"/>
      <c r="JQZ597" s="467"/>
      <c r="JRA597" s="467"/>
      <c r="JRB597" s="467"/>
      <c r="JRC597" s="467"/>
      <c r="JRD597" s="467"/>
      <c r="JRE597" s="467"/>
      <c r="JRF597" s="467"/>
      <c r="JRG597" s="467"/>
      <c r="JRH597" s="467"/>
      <c r="JRI597" s="467"/>
      <c r="JRJ597" s="467"/>
      <c r="JRK597" s="467"/>
      <c r="JRL597" s="467"/>
      <c r="JRM597" s="467"/>
      <c r="JRN597" s="467"/>
      <c r="JRO597" s="467"/>
      <c r="JRP597" s="467"/>
      <c r="JRQ597" s="467"/>
      <c r="JRR597" s="467"/>
      <c r="JRS597" s="467"/>
      <c r="JRT597" s="467"/>
      <c r="JRU597" s="467"/>
      <c r="JRV597" s="467"/>
      <c r="JRW597" s="467"/>
      <c r="JRX597" s="467"/>
      <c r="JRY597" s="467"/>
      <c r="JRZ597" s="467"/>
      <c r="JSA597" s="467"/>
      <c r="JSB597" s="467"/>
      <c r="JSC597" s="467"/>
      <c r="JSD597" s="467"/>
      <c r="JSE597" s="467"/>
      <c r="JSF597" s="467"/>
      <c r="JSG597" s="467"/>
      <c r="JSH597" s="467"/>
      <c r="JSI597" s="467"/>
      <c r="JSJ597" s="467"/>
      <c r="JSK597" s="467"/>
      <c r="JSL597" s="467"/>
      <c r="JSM597" s="467"/>
      <c r="JSN597" s="467"/>
      <c r="JSO597" s="467"/>
      <c r="JSP597" s="467"/>
      <c r="JSQ597" s="467"/>
      <c r="JSR597" s="467"/>
      <c r="JSS597" s="467"/>
      <c r="JST597" s="467"/>
      <c r="JSU597" s="467"/>
      <c r="JSV597" s="467"/>
      <c r="JSW597" s="467"/>
      <c r="JSX597" s="467"/>
      <c r="JSY597" s="467"/>
      <c r="JSZ597" s="467"/>
      <c r="JTA597" s="467"/>
      <c r="JTB597" s="467"/>
      <c r="JTC597" s="467"/>
      <c r="JTD597" s="467"/>
      <c r="JTE597" s="467"/>
      <c r="JTF597" s="467"/>
      <c r="JTG597" s="467"/>
      <c r="JTH597" s="467"/>
      <c r="JTI597" s="467"/>
      <c r="JTJ597" s="467"/>
      <c r="JTK597" s="467"/>
      <c r="JTL597" s="467"/>
      <c r="JTM597" s="467"/>
      <c r="JTN597" s="467"/>
      <c r="JTO597" s="467"/>
      <c r="JTP597" s="467"/>
      <c r="JTQ597" s="467"/>
      <c r="JTR597" s="467"/>
      <c r="JTS597" s="467"/>
      <c r="JTT597" s="467"/>
      <c r="JTU597" s="467"/>
      <c r="JTV597" s="467"/>
      <c r="JTW597" s="467"/>
      <c r="JTX597" s="467"/>
      <c r="JTY597" s="467"/>
      <c r="JTZ597" s="467"/>
      <c r="JUA597" s="467"/>
      <c r="JUB597" s="467"/>
      <c r="JUC597" s="467"/>
      <c r="JUD597" s="467"/>
      <c r="JUE597" s="467"/>
      <c r="JUF597" s="467"/>
      <c r="JUG597" s="467"/>
      <c r="JUH597" s="467"/>
      <c r="JUI597" s="467"/>
      <c r="JUJ597" s="467"/>
      <c r="JUK597" s="467"/>
      <c r="JUL597" s="467"/>
      <c r="JUM597" s="467"/>
      <c r="JUN597" s="467"/>
      <c r="JUO597" s="467"/>
      <c r="JUP597" s="467"/>
      <c r="JUQ597" s="467"/>
      <c r="JUR597" s="467"/>
      <c r="JUS597" s="467"/>
      <c r="JUT597" s="467"/>
      <c r="JUU597" s="467"/>
      <c r="JUV597" s="467"/>
      <c r="JUW597" s="467"/>
      <c r="JUX597" s="467"/>
      <c r="JUY597" s="467"/>
      <c r="JUZ597" s="467"/>
      <c r="JVA597" s="467"/>
      <c r="JVB597" s="467"/>
      <c r="JVC597" s="467"/>
      <c r="JVD597" s="467"/>
      <c r="JVE597" s="467"/>
      <c r="JVF597" s="467"/>
      <c r="JVG597" s="467"/>
      <c r="JVH597" s="467"/>
      <c r="JVI597" s="467"/>
      <c r="JVJ597" s="467"/>
      <c r="JVK597" s="467"/>
      <c r="JVL597" s="467"/>
      <c r="JVM597" s="467"/>
      <c r="JVN597" s="467"/>
      <c r="JVO597" s="467"/>
      <c r="JVP597" s="467"/>
      <c r="JVQ597" s="467"/>
      <c r="JVR597" s="467"/>
      <c r="JVS597" s="467"/>
      <c r="JVT597" s="467"/>
      <c r="JVU597" s="467"/>
      <c r="JVV597" s="467"/>
      <c r="JVW597" s="467"/>
      <c r="JVX597" s="467"/>
      <c r="JVY597" s="467"/>
      <c r="JVZ597" s="467"/>
      <c r="JWA597" s="467"/>
      <c r="JWB597" s="467"/>
      <c r="JWC597" s="467"/>
      <c r="JWD597" s="467"/>
      <c r="JWE597" s="467"/>
      <c r="JWF597" s="467"/>
      <c r="JWG597" s="467"/>
      <c r="JWH597" s="467"/>
      <c r="JWI597" s="467"/>
      <c r="JWJ597" s="467"/>
      <c r="JWK597" s="467"/>
      <c r="JWL597" s="467"/>
      <c r="JWM597" s="467"/>
      <c r="JWN597" s="467"/>
      <c r="JWO597" s="467"/>
      <c r="JWP597" s="467"/>
      <c r="JWQ597" s="467"/>
      <c r="JWR597" s="467"/>
      <c r="JWS597" s="467"/>
      <c r="JWT597" s="467"/>
      <c r="JWU597" s="467"/>
      <c r="JWV597" s="467"/>
      <c r="JWW597" s="467"/>
      <c r="JWX597" s="467"/>
      <c r="JWY597" s="467"/>
      <c r="JWZ597" s="467"/>
      <c r="JXA597" s="467"/>
      <c r="JXB597" s="467"/>
      <c r="JXC597" s="467"/>
      <c r="JXD597" s="467"/>
      <c r="JXE597" s="467"/>
      <c r="JXF597" s="467"/>
      <c r="JXG597" s="467"/>
      <c r="JXH597" s="467"/>
      <c r="JXI597" s="467"/>
      <c r="JXJ597" s="467"/>
      <c r="JXK597" s="467"/>
      <c r="JXL597" s="467"/>
      <c r="JXM597" s="467"/>
      <c r="JXN597" s="467"/>
      <c r="JXO597" s="467"/>
      <c r="JXP597" s="467"/>
      <c r="JXQ597" s="467"/>
      <c r="JXR597" s="467"/>
      <c r="JXS597" s="467"/>
      <c r="JXT597" s="467"/>
      <c r="JXU597" s="467"/>
      <c r="JXV597" s="467"/>
      <c r="JXW597" s="467"/>
      <c r="JXX597" s="467"/>
      <c r="JXY597" s="467"/>
      <c r="JXZ597" s="467"/>
      <c r="JYA597" s="467"/>
      <c r="JYB597" s="467"/>
      <c r="JYC597" s="467"/>
      <c r="JYD597" s="467"/>
      <c r="JYE597" s="467"/>
      <c r="JYF597" s="467"/>
      <c r="JYG597" s="467"/>
      <c r="JYH597" s="467"/>
      <c r="JYI597" s="467"/>
      <c r="JYJ597" s="467"/>
      <c r="JYK597" s="467"/>
      <c r="JYL597" s="467"/>
      <c r="JYM597" s="467"/>
      <c r="JYN597" s="467"/>
      <c r="JYO597" s="467"/>
      <c r="JYP597" s="467"/>
      <c r="JYQ597" s="467"/>
      <c r="JYR597" s="467"/>
      <c r="JYS597" s="467"/>
      <c r="JYT597" s="467"/>
      <c r="JYU597" s="467"/>
      <c r="JYV597" s="467"/>
      <c r="JYW597" s="467"/>
      <c r="JYX597" s="467"/>
      <c r="JYY597" s="467"/>
      <c r="JYZ597" s="467"/>
      <c r="JZA597" s="467"/>
      <c r="JZB597" s="467"/>
      <c r="JZC597" s="467"/>
      <c r="JZD597" s="467"/>
      <c r="JZE597" s="467"/>
      <c r="JZF597" s="467"/>
      <c r="JZG597" s="467"/>
      <c r="JZH597" s="467"/>
      <c r="JZI597" s="467"/>
      <c r="JZJ597" s="467"/>
      <c r="JZK597" s="467"/>
      <c r="JZL597" s="467"/>
      <c r="JZM597" s="467"/>
      <c r="JZN597" s="467"/>
      <c r="JZO597" s="467"/>
      <c r="JZP597" s="467"/>
      <c r="JZQ597" s="467"/>
      <c r="JZR597" s="467"/>
      <c r="JZS597" s="467"/>
      <c r="JZT597" s="467"/>
      <c r="JZU597" s="467"/>
      <c r="JZV597" s="467"/>
      <c r="JZW597" s="467"/>
      <c r="JZX597" s="467"/>
      <c r="JZY597" s="467"/>
      <c r="JZZ597" s="467"/>
      <c r="KAA597" s="467"/>
      <c r="KAB597" s="467"/>
      <c r="KAC597" s="467"/>
      <c r="KAD597" s="467"/>
      <c r="KAE597" s="467"/>
      <c r="KAF597" s="467"/>
      <c r="KAG597" s="467"/>
      <c r="KAH597" s="467"/>
      <c r="KAI597" s="467"/>
      <c r="KAJ597" s="467"/>
      <c r="KAK597" s="467"/>
      <c r="KAL597" s="467"/>
      <c r="KAM597" s="467"/>
      <c r="KAN597" s="467"/>
      <c r="KAO597" s="467"/>
      <c r="KAP597" s="467"/>
      <c r="KAQ597" s="467"/>
      <c r="KAR597" s="467"/>
      <c r="KAS597" s="467"/>
      <c r="KAT597" s="467"/>
      <c r="KAU597" s="467"/>
      <c r="KAV597" s="467"/>
      <c r="KAW597" s="467"/>
      <c r="KAX597" s="467"/>
      <c r="KAY597" s="467"/>
      <c r="KAZ597" s="467"/>
      <c r="KBA597" s="467"/>
      <c r="KBB597" s="467"/>
      <c r="KBC597" s="467"/>
      <c r="KBD597" s="467"/>
      <c r="KBE597" s="467"/>
      <c r="KBF597" s="467"/>
      <c r="KBG597" s="467"/>
      <c r="KBH597" s="467"/>
      <c r="KBI597" s="467"/>
      <c r="KBJ597" s="467"/>
      <c r="KBK597" s="467"/>
      <c r="KBL597" s="467"/>
      <c r="KBM597" s="467"/>
      <c r="KBN597" s="467"/>
      <c r="KBO597" s="467"/>
      <c r="KBP597" s="467"/>
      <c r="KBQ597" s="467"/>
      <c r="KBR597" s="467"/>
      <c r="KBS597" s="467"/>
      <c r="KBT597" s="467"/>
      <c r="KBU597" s="467"/>
      <c r="KBV597" s="467"/>
      <c r="KBW597" s="467"/>
      <c r="KBX597" s="467"/>
      <c r="KBY597" s="467"/>
      <c r="KBZ597" s="467"/>
      <c r="KCA597" s="467"/>
      <c r="KCB597" s="467"/>
      <c r="KCC597" s="467"/>
      <c r="KCD597" s="467"/>
      <c r="KCE597" s="467"/>
      <c r="KCF597" s="467"/>
      <c r="KCG597" s="467"/>
      <c r="KCH597" s="467"/>
      <c r="KCI597" s="467"/>
      <c r="KCJ597" s="467"/>
      <c r="KCK597" s="467"/>
      <c r="KCL597" s="467"/>
      <c r="KCM597" s="467"/>
      <c r="KCN597" s="467"/>
      <c r="KCO597" s="467"/>
      <c r="KCP597" s="467"/>
      <c r="KCQ597" s="467"/>
      <c r="KCR597" s="467"/>
      <c r="KCS597" s="467"/>
      <c r="KCT597" s="467"/>
      <c r="KCU597" s="467"/>
      <c r="KCV597" s="467"/>
      <c r="KCW597" s="467"/>
      <c r="KCX597" s="467"/>
      <c r="KCY597" s="467"/>
      <c r="KCZ597" s="467"/>
      <c r="KDA597" s="467"/>
      <c r="KDB597" s="467"/>
      <c r="KDC597" s="467"/>
      <c r="KDD597" s="467"/>
      <c r="KDE597" s="467"/>
      <c r="KDF597" s="467"/>
      <c r="KDG597" s="467"/>
      <c r="KDH597" s="467"/>
      <c r="KDI597" s="467"/>
      <c r="KDJ597" s="467"/>
      <c r="KDK597" s="467"/>
      <c r="KDL597" s="467"/>
      <c r="KDM597" s="467"/>
      <c r="KDN597" s="467"/>
      <c r="KDO597" s="467"/>
      <c r="KDP597" s="467"/>
      <c r="KDQ597" s="467"/>
      <c r="KDR597" s="467"/>
      <c r="KDS597" s="467"/>
      <c r="KDT597" s="467"/>
      <c r="KDU597" s="467"/>
      <c r="KDV597" s="467"/>
      <c r="KDW597" s="467"/>
      <c r="KDX597" s="467"/>
      <c r="KDY597" s="467"/>
      <c r="KDZ597" s="467"/>
      <c r="KEA597" s="467"/>
      <c r="KEB597" s="467"/>
      <c r="KEC597" s="467"/>
      <c r="KED597" s="467"/>
      <c r="KEE597" s="467"/>
      <c r="KEF597" s="467"/>
      <c r="KEG597" s="467"/>
      <c r="KEH597" s="467"/>
      <c r="KEI597" s="467"/>
      <c r="KEJ597" s="467"/>
      <c r="KEK597" s="467"/>
      <c r="KEL597" s="467"/>
      <c r="KEM597" s="467"/>
      <c r="KEN597" s="467"/>
      <c r="KEO597" s="467"/>
      <c r="KEP597" s="467"/>
      <c r="KEQ597" s="467"/>
      <c r="KER597" s="467"/>
      <c r="KES597" s="467"/>
      <c r="KET597" s="467"/>
      <c r="KEU597" s="467"/>
      <c r="KEV597" s="467"/>
      <c r="KEW597" s="467"/>
      <c r="KEX597" s="467"/>
      <c r="KEY597" s="467"/>
      <c r="KEZ597" s="467"/>
      <c r="KFA597" s="467"/>
      <c r="KFB597" s="467"/>
      <c r="KFC597" s="467"/>
      <c r="KFD597" s="467"/>
      <c r="KFE597" s="467"/>
      <c r="KFF597" s="467"/>
      <c r="KFG597" s="467"/>
      <c r="KFH597" s="467"/>
      <c r="KFI597" s="467"/>
      <c r="KFJ597" s="467"/>
      <c r="KFK597" s="467"/>
      <c r="KFL597" s="467"/>
      <c r="KFM597" s="467"/>
      <c r="KFN597" s="467"/>
      <c r="KFO597" s="467"/>
      <c r="KFP597" s="467"/>
      <c r="KFQ597" s="467"/>
      <c r="KFR597" s="467"/>
      <c r="KFS597" s="467"/>
      <c r="KFT597" s="467"/>
      <c r="KFU597" s="467"/>
      <c r="KFV597" s="467"/>
      <c r="KFW597" s="467"/>
      <c r="KFX597" s="467"/>
      <c r="KFY597" s="467"/>
      <c r="KFZ597" s="467"/>
      <c r="KGA597" s="467"/>
      <c r="KGB597" s="467"/>
      <c r="KGC597" s="467"/>
      <c r="KGD597" s="467"/>
      <c r="KGE597" s="467"/>
      <c r="KGF597" s="467"/>
      <c r="KGG597" s="467"/>
      <c r="KGH597" s="467"/>
      <c r="KGI597" s="467"/>
      <c r="KGJ597" s="467"/>
      <c r="KGK597" s="467"/>
      <c r="KGL597" s="467"/>
      <c r="KGM597" s="467"/>
      <c r="KGN597" s="467"/>
      <c r="KGO597" s="467"/>
      <c r="KGP597" s="467"/>
      <c r="KGQ597" s="467"/>
      <c r="KGR597" s="467"/>
      <c r="KGS597" s="467"/>
      <c r="KGT597" s="467"/>
      <c r="KGU597" s="467"/>
      <c r="KGV597" s="467"/>
      <c r="KGW597" s="467"/>
      <c r="KGX597" s="467"/>
      <c r="KGY597" s="467"/>
      <c r="KGZ597" s="467"/>
      <c r="KHA597" s="467"/>
      <c r="KHB597" s="467"/>
      <c r="KHC597" s="467"/>
      <c r="KHD597" s="467"/>
      <c r="KHE597" s="467"/>
      <c r="KHF597" s="467"/>
      <c r="KHG597" s="467"/>
      <c r="KHH597" s="467"/>
      <c r="KHI597" s="467"/>
      <c r="KHJ597" s="467"/>
      <c r="KHK597" s="467"/>
      <c r="KHL597" s="467"/>
      <c r="KHM597" s="467"/>
      <c r="KHN597" s="467"/>
      <c r="KHO597" s="467"/>
      <c r="KHP597" s="467"/>
      <c r="KHQ597" s="467"/>
      <c r="KHR597" s="467"/>
      <c r="KHS597" s="467"/>
      <c r="KHT597" s="467"/>
      <c r="KHU597" s="467"/>
      <c r="KHV597" s="467"/>
      <c r="KHW597" s="467"/>
      <c r="KHX597" s="467"/>
      <c r="KHY597" s="467"/>
      <c r="KHZ597" s="467"/>
      <c r="KIA597" s="467"/>
      <c r="KIB597" s="467"/>
      <c r="KIC597" s="467"/>
      <c r="KID597" s="467"/>
      <c r="KIE597" s="467"/>
      <c r="KIF597" s="467"/>
      <c r="KIG597" s="467"/>
      <c r="KIH597" s="467"/>
      <c r="KII597" s="467"/>
      <c r="KIJ597" s="467"/>
      <c r="KIK597" s="467"/>
      <c r="KIL597" s="467"/>
      <c r="KIM597" s="467"/>
      <c r="KIN597" s="467"/>
      <c r="KIO597" s="467"/>
      <c r="KIP597" s="467"/>
      <c r="KIQ597" s="467"/>
      <c r="KIR597" s="467"/>
      <c r="KIS597" s="467"/>
      <c r="KIT597" s="467"/>
      <c r="KIU597" s="467"/>
      <c r="KIV597" s="467"/>
      <c r="KIW597" s="467"/>
      <c r="KIX597" s="467"/>
      <c r="KIY597" s="467"/>
      <c r="KIZ597" s="467"/>
      <c r="KJA597" s="467"/>
      <c r="KJB597" s="467"/>
      <c r="KJC597" s="467"/>
      <c r="KJD597" s="467"/>
      <c r="KJE597" s="467"/>
      <c r="KJF597" s="467"/>
      <c r="KJG597" s="467"/>
      <c r="KJH597" s="467"/>
      <c r="KJI597" s="467"/>
      <c r="KJJ597" s="467"/>
      <c r="KJK597" s="467"/>
      <c r="KJL597" s="467"/>
      <c r="KJM597" s="467"/>
      <c r="KJN597" s="467"/>
      <c r="KJO597" s="467"/>
      <c r="KJP597" s="467"/>
      <c r="KJQ597" s="467"/>
      <c r="KJR597" s="467"/>
      <c r="KJS597" s="467"/>
      <c r="KJT597" s="467"/>
      <c r="KJU597" s="467"/>
      <c r="KJV597" s="467"/>
      <c r="KJW597" s="467"/>
      <c r="KJX597" s="467"/>
      <c r="KJY597" s="467"/>
      <c r="KJZ597" s="467"/>
      <c r="KKA597" s="467"/>
      <c r="KKB597" s="467"/>
      <c r="KKC597" s="467"/>
      <c r="KKD597" s="467"/>
      <c r="KKE597" s="467"/>
      <c r="KKF597" s="467"/>
      <c r="KKG597" s="467"/>
      <c r="KKH597" s="467"/>
      <c r="KKI597" s="467"/>
      <c r="KKJ597" s="467"/>
      <c r="KKK597" s="467"/>
      <c r="KKL597" s="467"/>
      <c r="KKM597" s="467"/>
      <c r="KKN597" s="467"/>
      <c r="KKO597" s="467"/>
      <c r="KKP597" s="467"/>
      <c r="KKQ597" s="467"/>
      <c r="KKR597" s="467"/>
      <c r="KKS597" s="467"/>
      <c r="KKT597" s="467"/>
      <c r="KKU597" s="467"/>
      <c r="KKV597" s="467"/>
      <c r="KKW597" s="467"/>
      <c r="KKX597" s="467"/>
      <c r="KKY597" s="467"/>
      <c r="KKZ597" s="467"/>
      <c r="KLA597" s="467"/>
      <c r="KLB597" s="467"/>
      <c r="KLC597" s="467"/>
      <c r="KLD597" s="467"/>
      <c r="KLE597" s="467"/>
      <c r="KLF597" s="467"/>
      <c r="KLG597" s="467"/>
      <c r="KLH597" s="467"/>
      <c r="KLI597" s="467"/>
      <c r="KLJ597" s="467"/>
      <c r="KLK597" s="467"/>
      <c r="KLL597" s="467"/>
      <c r="KLM597" s="467"/>
      <c r="KLN597" s="467"/>
      <c r="KLO597" s="467"/>
      <c r="KLP597" s="467"/>
      <c r="KLQ597" s="467"/>
      <c r="KLR597" s="467"/>
      <c r="KLS597" s="467"/>
      <c r="KLT597" s="467"/>
      <c r="KLU597" s="467"/>
      <c r="KLV597" s="467"/>
      <c r="KLW597" s="467"/>
      <c r="KLX597" s="467"/>
      <c r="KLY597" s="467"/>
      <c r="KLZ597" s="467"/>
      <c r="KMA597" s="467"/>
      <c r="KMB597" s="467"/>
      <c r="KMC597" s="467"/>
      <c r="KMD597" s="467"/>
      <c r="KME597" s="467"/>
      <c r="KMF597" s="467"/>
      <c r="KMG597" s="467"/>
      <c r="KMH597" s="467"/>
      <c r="KMI597" s="467"/>
      <c r="KMJ597" s="467"/>
      <c r="KMK597" s="467"/>
      <c r="KML597" s="467"/>
      <c r="KMM597" s="467"/>
      <c r="KMN597" s="467"/>
      <c r="KMO597" s="467"/>
      <c r="KMP597" s="467"/>
      <c r="KMQ597" s="467"/>
      <c r="KMR597" s="467"/>
      <c r="KMS597" s="467"/>
      <c r="KMT597" s="467"/>
      <c r="KMU597" s="467"/>
      <c r="KMV597" s="467"/>
      <c r="KMW597" s="467"/>
      <c r="KMX597" s="467"/>
      <c r="KMY597" s="467"/>
      <c r="KMZ597" s="467"/>
      <c r="KNA597" s="467"/>
      <c r="KNB597" s="467"/>
      <c r="KNC597" s="467"/>
      <c r="KND597" s="467"/>
      <c r="KNE597" s="467"/>
      <c r="KNF597" s="467"/>
      <c r="KNG597" s="467"/>
      <c r="KNH597" s="467"/>
      <c r="KNI597" s="467"/>
      <c r="KNJ597" s="467"/>
      <c r="KNK597" s="467"/>
      <c r="KNL597" s="467"/>
      <c r="KNM597" s="467"/>
      <c r="KNN597" s="467"/>
      <c r="KNO597" s="467"/>
      <c r="KNP597" s="467"/>
      <c r="KNQ597" s="467"/>
      <c r="KNR597" s="467"/>
      <c r="KNS597" s="467"/>
      <c r="KNT597" s="467"/>
      <c r="KNU597" s="467"/>
      <c r="KNV597" s="467"/>
      <c r="KNW597" s="467"/>
      <c r="KNX597" s="467"/>
      <c r="KNY597" s="467"/>
      <c r="KNZ597" s="467"/>
      <c r="KOA597" s="467"/>
      <c r="KOB597" s="467"/>
      <c r="KOC597" s="467"/>
      <c r="KOD597" s="467"/>
      <c r="KOE597" s="467"/>
      <c r="KOF597" s="467"/>
      <c r="KOG597" s="467"/>
      <c r="KOH597" s="467"/>
      <c r="KOI597" s="467"/>
      <c r="KOJ597" s="467"/>
      <c r="KOK597" s="467"/>
      <c r="KOL597" s="467"/>
      <c r="KOM597" s="467"/>
      <c r="KON597" s="467"/>
      <c r="KOO597" s="467"/>
      <c r="KOP597" s="467"/>
      <c r="KOQ597" s="467"/>
      <c r="KOR597" s="467"/>
      <c r="KOS597" s="467"/>
      <c r="KOT597" s="467"/>
      <c r="KOU597" s="467"/>
      <c r="KOV597" s="467"/>
      <c r="KOW597" s="467"/>
      <c r="KOX597" s="467"/>
      <c r="KOY597" s="467"/>
      <c r="KOZ597" s="467"/>
      <c r="KPA597" s="467"/>
      <c r="KPB597" s="467"/>
      <c r="KPC597" s="467"/>
      <c r="KPD597" s="467"/>
      <c r="KPE597" s="467"/>
      <c r="KPF597" s="467"/>
      <c r="KPG597" s="467"/>
      <c r="KPH597" s="467"/>
      <c r="KPI597" s="467"/>
      <c r="KPJ597" s="467"/>
      <c r="KPK597" s="467"/>
      <c r="KPL597" s="467"/>
      <c r="KPM597" s="467"/>
      <c r="KPN597" s="467"/>
      <c r="KPO597" s="467"/>
      <c r="KPP597" s="467"/>
      <c r="KPQ597" s="467"/>
      <c r="KPR597" s="467"/>
      <c r="KPS597" s="467"/>
      <c r="KPT597" s="467"/>
      <c r="KPU597" s="467"/>
      <c r="KPV597" s="467"/>
      <c r="KPW597" s="467"/>
      <c r="KPX597" s="467"/>
      <c r="KPY597" s="467"/>
      <c r="KPZ597" s="467"/>
      <c r="KQA597" s="467"/>
      <c r="KQB597" s="467"/>
      <c r="KQC597" s="467"/>
      <c r="KQD597" s="467"/>
      <c r="KQE597" s="467"/>
      <c r="KQF597" s="467"/>
      <c r="KQG597" s="467"/>
      <c r="KQH597" s="467"/>
      <c r="KQI597" s="467"/>
      <c r="KQJ597" s="467"/>
      <c r="KQK597" s="467"/>
      <c r="KQL597" s="467"/>
      <c r="KQM597" s="467"/>
      <c r="KQN597" s="467"/>
      <c r="KQO597" s="467"/>
      <c r="KQP597" s="467"/>
      <c r="KQQ597" s="467"/>
      <c r="KQR597" s="467"/>
      <c r="KQS597" s="467"/>
      <c r="KQT597" s="467"/>
      <c r="KQU597" s="467"/>
      <c r="KQV597" s="467"/>
      <c r="KQW597" s="467"/>
      <c r="KQX597" s="467"/>
      <c r="KQY597" s="467"/>
      <c r="KQZ597" s="467"/>
      <c r="KRA597" s="467"/>
      <c r="KRB597" s="467"/>
      <c r="KRC597" s="467"/>
      <c r="KRD597" s="467"/>
      <c r="KRE597" s="467"/>
      <c r="KRF597" s="467"/>
      <c r="KRG597" s="467"/>
      <c r="KRH597" s="467"/>
      <c r="KRI597" s="467"/>
      <c r="KRJ597" s="467"/>
      <c r="KRK597" s="467"/>
      <c r="KRL597" s="467"/>
      <c r="KRM597" s="467"/>
      <c r="KRN597" s="467"/>
      <c r="KRO597" s="467"/>
      <c r="KRP597" s="467"/>
      <c r="KRQ597" s="467"/>
      <c r="KRR597" s="467"/>
      <c r="KRS597" s="467"/>
      <c r="KRT597" s="467"/>
      <c r="KRU597" s="467"/>
      <c r="KRV597" s="467"/>
      <c r="KRW597" s="467"/>
      <c r="KRX597" s="467"/>
      <c r="KRY597" s="467"/>
      <c r="KRZ597" s="467"/>
      <c r="KSA597" s="467"/>
      <c r="KSB597" s="467"/>
      <c r="KSC597" s="467"/>
      <c r="KSD597" s="467"/>
      <c r="KSE597" s="467"/>
      <c r="KSF597" s="467"/>
      <c r="KSG597" s="467"/>
      <c r="KSH597" s="467"/>
      <c r="KSI597" s="467"/>
      <c r="KSJ597" s="467"/>
      <c r="KSK597" s="467"/>
      <c r="KSL597" s="467"/>
      <c r="KSM597" s="467"/>
      <c r="KSN597" s="467"/>
      <c r="KSO597" s="467"/>
      <c r="KSP597" s="467"/>
      <c r="KSQ597" s="467"/>
      <c r="KSR597" s="467"/>
      <c r="KSS597" s="467"/>
      <c r="KST597" s="467"/>
      <c r="KSU597" s="467"/>
      <c r="KSV597" s="467"/>
      <c r="KSW597" s="467"/>
      <c r="KSX597" s="467"/>
      <c r="KSY597" s="467"/>
      <c r="KSZ597" s="467"/>
      <c r="KTA597" s="467"/>
      <c r="KTB597" s="467"/>
      <c r="KTC597" s="467"/>
      <c r="KTD597" s="467"/>
      <c r="KTE597" s="467"/>
      <c r="KTF597" s="467"/>
      <c r="KTG597" s="467"/>
      <c r="KTH597" s="467"/>
      <c r="KTI597" s="467"/>
      <c r="KTJ597" s="467"/>
      <c r="KTK597" s="467"/>
      <c r="KTL597" s="467"/>
      <c r="KTM597" s="467"/>
      <c r="KTN597" s="467"/>
      <c r="KTO597" s="467"/>
      <c r="KTP597" s="467"/>
      <c r="KTQ597" s="467"/>
      <c r="KTR597" s="467"/>
      <c r="KTS597" s="467"/>
      <c r="KTT597" s="467"/>
      <c r="KTU597" s="467"/>
      <c r="KTV597" s="467"/>
      <c r="KTW597" s="467"/>
      <c r="KTX597" s="467"/>
      <c r="KTY597" s="467"/>
      <c r="KTZ597" s="467"/>
      <c r="KUA597" s="467"/>
      <c r="KUB597" s="467"/>
      <c r="KUC597" s="467"/>
      <c r="KUD597" s="467"/>
      <c r="KUE597" s="467"/>
      <c r="KUF597" s="467"/>
      <c r="KUG597" s="467"/>
      <c r="KUH597" s="467"/>
      <c r="KUI597" s="467"/>
      <c r="KUJ597" s="467"/>
      <c r="KUK597" s="467"/>
      <c r="KUL597" s="467"/>
      <c r="KUM597" s="467"/>
      <c r="KUN597" s="467"/>
      <c r="KUO597" s="467"/>
      <c r="KUP597" s="467"/>
      <c r="KUQ597" s="467"/>
      <c r="KUR597" s="467"/>
      <c r="KUS597" s="467"/>
      <c r="KUT597" s="467"/>
      <c r="KUU597" s="467"/>
      <c r="KUV597" s="467"/>
      <c r="KUW597" s="467"/>
      <c r="KUX597" s="467"/>
      <c r="KUY597" s="467"/>
      <c r="KUZ597" s="467"/>
      <c r="KVA597" s="467"/>
      <c r="KVB597" s="467"/>
      <c r="KVC597" s="467"/>
      <c r="KVD597" s="467"/>
      <c r="KVE597" s="467"/>
      <c r="KVF597" s="467"/>
      <c r="KVG597" s="467"/>
      <c r="KVH597" s="467"/>
      <c r="KVI597" s="467"/>
      <c r="KVJ597" s="467"/>
      <c r="KVK597" s="467"/>
      <c r="KVL597" s="467"/>
      <c r="KVM597" s="467"/>
      <c r="KVN597" s="467"/>
      <c r="KVO597" s="467"/>
      <c r="KVP597" s="467"/>
      <c r="KVQ597" s="467"/>
      <c r="KVR597" s="467"/>
      <c r="KVS597" s="467"/>
      <c r="KVT597" s="467"/>
      <c r="KVU597" s="467"/>
      <c r="KVV597" s="467"/>
      <c r="KVW597" s="467"/>
      <c r="KVX597" s="467"/>
      <c r="KVY597" s="467"/>
      <c r="KVZ597" s="467"/>
      <c r="KWA597" s="467"/>
      <c r="KWB597" s="467"/>
      <c r="KWC597" s="467"/>
      <c r="KWD597" s="467"/>
      <c r="KWE597" s="467"/>
      <c r="KWF597" s="467"/>
      <c r="KWG597" s="467"/>
      <c r="KWH597" s="467"/>
      <c r="KWI597" s="467"/>
      <c r="KWJ597" s="467"/>
      <c r="KWK597" s="467"/>
      <c r="KWL597" s="467"/>
      <c r="KWM597" s="467"/>
      <c r="KWN597" s="467"/>
      <c r="KWO597" s="467"/>
      <c r="KWP597" s="467"/>
      <c r="KWQ597" s="467"/>
      <c r="KWR597" s="467"/>
      <c r="KWS597" s="467"/>
      <c r="KWT597" s="467"/>
      <c r="KWU597" s="467"/>
      <c r="KWV597" s="467"/>
      <c r="KWW597" s="467"/>
      <c r="KWX597" s="467"/>
      <c r="KWY597" s="467"/>
      <c r="KWZ597" s="467"/>
      <c r="KXA597" s="467"/>
      <c r="KXB597" s="467"/>
      <c r="KXC597" s="467"/>
      <c r="KXD597" s="467"/>
      <c r="KXE597" s="467"/>
      <c r="KXF597" s="467"/>
      <c r="KXG597" s="467"/>
      <c r="KXH597" s="467"/>
      <c r="KXI597" s="467"/>
      <c r="KXJ597" s="467"/>
      <c r="KXK597" s="467"/>
      <c r="KXL597" s="467"/>
      <c r="KXM597" s="467"/>
      <c r="KXN597" s="467"/>
      <c r="KXO597" s="467"/>
      <c r="KXP597" s="467"/>
      <c r="KXQ597" s="467"/>
      <c r="KXR597" s="467"/>
      <c r="KXS597" s="467"/>
      <c r="KXT597" s="467"/>
      <c r="KXU597" s="467"/>
      <c r="KXV597" s="467"/>
      <c r="KXW597" s="467"/>
      <c r="KXX597" s="467"/>
      <c r="KXY597" s="467"/>
      <c r="KXZ597" s="467"/>
      <c r="KYA597" s="467"/>
      <c r="KYB597" s="467"/>
      <c r="KYC597" s="467"/>
      <c r="KYD597" s="467"/>
      <c r="KYE597" s="467"/>
      <c r="KYF597" s="467"/>
      <c r="KYG597" s="467"/>
      <c r="KYH597" s="467"/>
      <c r="KYI597" s="467"/>
      <c r="KYJ597" s="467"/>
      <c r="KYK597" s="467"/>
      <c r="KYL597" s="467"/>
      <c r="KYM597" s="467"/>
      <c r="KYN597" s="467"/>
      <c r="KYO597" s="467"/>
      <c r="KYP597" s="467"/>
      <c r="KYQ597" s="467"/>
      <c r="KYR597" s="467"/>
      <c r="KYS597" s="467"/>
      <c r="KYT597" s="467"/>
      <c r="KYU597" s="467"/>
      <c r="KYV597" s="467"/>
      <c r="KYW597" s="467"/>
      <c r="KYX597" s="467"/>
      <c r="KYY597" s="467"/>
      <c r="KYZ597" s="467"/>
      <c r="KZA597" s="467"/>
      <c r="KZB597" s="467"/>
      <c r="KZC597" s="467"/>
      <c r="KZD597" s="467"/>
      <c r="KZE597" s="467"/>
      <c r="KZF597" s="467"/>
      <c r="KZG597" s="467"/>
      <c r="KZH597" s="467"/>
      <c r="KZI597" s="467"/>
      <c r="KZJ597" s="467"/>
      <c r="KZK597" s="467"/>
      <c r="KZL597" s="467"/>
      <c r="KZM597" s="467"/>
      <c r="KZN597" s="467"/>
      <c r="KZO597" s="467"/>
      <c r="KZP597" s="467"/>
      <c r="KZQ597" s="467"/>
      <c r="KZR597" s="467"/>
      <c r="KZS597" s="467"/>
      <c r="KZT597" s="467"/>
      <c r="KZU597" s="467"/>
      <c r="KZV597" s="467"/>
      <c r="KZW597" s="467"/>
      <c r="KZX597" s="467"/>
      <c r="KZY597" s="467"/>
      <c r="KZZ597" s="467"/>
      <c r="LAA597" s="467"/>
      <c r="LAB597" s="467"/>
      <c r="LAC597" s="467"/>
      <c r="LAD597" s="467"/>
      <c r="LAE597" s="467"/>
      <c r="LAF597" s="467"/>
      <c r="LAG597" s="467"/>
      <c r="LAH597" s="467"/>
      <c r="LAI597" s="467"/>
      <c r="LAJ597" s="467"/>
      <c r="LAK597" s="467"/>
      <c r="LAL597" s="467"/>
      <c r="LAM597" s="467"/>
      <c r="LAN597" s="467"/>
      <c r="LAO597" s="467"/>
      <c r="LAP597" s="467"/>
      <c r="LAQ597" s="467"/>
      <c r="LAR597" s="467"/>
      <c r="LAS597" s="467"/>
      <c r="LAT597" s="467"/>
      <c r="LAU597" s="467"/>
      <c r="LAV597" s="467"/>
      <c r="LAW597" s="467"/>
      <c r="LAX597" s="467"/>
      <c r="LAY597" s="467"/>
      <c r="LAZ597" s="467"/>
      <c r="LBA597" s="467"/>
      <c r="LBB597" s="467"/>
      <c r="LBC597" s="467"/>
      <c r="LBD597" s="467"/>
      <c r="LBE597" s="467"/>
      <c r="LBF597" s="467"/>
      <c r="LBG597" s="467"/>
      <c r="LBH597" s="467"/>
      <c r="LBI597" s="467"/>
      <c r="LBJ597" s="467"/>
      <c r="LBK597" s="467"/>
      <c r="LBL597" s="467"/>
      <c r="LBM597" s="467"/>
      <c r="LBN597" s="467"/>
      <c r="LBO597" s="467"/>
      <c r="LBP597" s="467"/>
      <c r="LBQ597" s="467"/>
      <c r="LBR597" s="467"/>
      <c r="LBS597" s="467"/>
      <c r="LBT597" s="467"/>
      <c r="LBU597" s="467"/>
      <c r="LBV597" s="467"/>
      <c r="LBW597" s="467"/>
      <c r="LBX597" s="467"/>
      <c r="LBY597" s="467"/>
      <c r="LBZ597" s="467"/>
      <c r="LCA597" s="467"/>
      <c r="LCB597" s="467"/>
      <c r="LCC597" s="467"/>
      <c r="LCD597" s="467"/>
      <c r="LCE597" s="467"/>
      <c r="LCF597" s="467"/>
      <c r="LCG597" s="467"/>
      <c r="LCH597" s="467"/>
      <c r="LCI597" s="467"/>
      <c r="LCJ597" s="467"/>
      <c r="LCK597" s="467"/>
      <c r="LCL597" s="467"/>
      <c r="LCM597" s="467"/>
      <c r="LCN597" s="467"/>
      <c r="LCO597" s="467"/>
      <c r="LCP597" s="467"/>
      <c r="LCQ597" s="467"/>
      <c r="LCR597" s="467"/>
      <c r="LCS597" s="467"/>
      <c r="LCT597" s="467"/>
      <c r="LCU597" s="467"/>
      <c r="LCV597" s="467"/>
      <c r="LCW597" s="467"/>
      <c r="LCX597" s="467"/>
      <c r="LCY597" s="467"/>
      <c r="LCZ597" s="467"/>
      <c r="LDA597" s="467"/>
      <c r="LDB597" s="467"/>
      <c r="LDC597" s="467"/>
      <c r="LDD597" s="467"/>
      <c r="LDE597" s="467"/>
      <c r="LDF597" s="467"/>
      <c r="LDG597" s="467"/>
      <c r="LDH597" s="467"/>
      <c r="LDI597" s="467"/>
      <c r="LDJ597" s="467"/>
      <c r="LDK597" s="467"/>
      <c r="LDL597" s="467"/>
      <c r="LDM597" s="467"/>
      <c r="LDN597" s="467"/>
      <c r="LDO597" s="467"/>
      <c r="LDP597" s="467"/>
      <c r="LDQ597" s="467"/>
      <c r="LDR597" s="467"/>
      <c r="LDS597" s="467"/>
      <c r="LDT597" s="467"/>
      <c r="LDU597" s="467"/>
      <c r="LDV597" s="467"/>
      <c r="LDW597" s="467"/>
      <c r="LDX597" s="467"/>
      <c r="LDY597" s="467"/>
      <c r="LDZ597" s="467"/>
      <c r="LEA597" s="467"/>
      <c r="LEB597" s="467"/>
      <c r="LEC597" s="467"/>
      <c r="LED597" s="467"/>
      <c r="LEE597" s="467"/>
      <c r="LEF597" s="467"/>
      <c r="LEG597" s="467"/>
      <c r="LEH597" s="467"/>
      <c r="LEI597" s="467"/>
      <c r="LEJ597" s="467"/>
      <c r="LEK597" s="467"/>
      <c r="LEL597" s="467"/>
      <c r="LEM597" s="467"/>
      <c r="LEN597" s="467"/>
      <c r="LEO597" s="467"/>
      <c r="LEP597" s="467"/>
      <c r="LEQ597" s="467"/>
      <c r="LER597" s="467"/>
      <c r="LES597" s="467"/>
      <c r="LET597" s="467"/>
      <c r="LEU597" s="467"/>
      <c r="LEV597" s="467"/>
      <c r="LEW597" s="467"/>
      <c r="LEX597" s="467"/>
      <c r="LEY597" s="467"/>
      <c r="LEZ597" s="467"/>
      <c r="LFA597" s="467"/>
      <c r="LFB597" s="467"/>
      <c r="LFC597" s="467"/>
      <c r="LFD597" s="467"/>
      <c r="LFE597" s="467"/>
      <c r="LFF597" s="467"/>
      <c r="LFG597" s="467"/>
      <c r="LFH597" s="467"/>
      <c r="LFI597" s="467"/>
      <c r="LFJ597" s="467"/>
      <c r="LFK597" s="467"/>
      <c r="LFL597" s="467"/>
      <c r="LFM597" s="467"/>
      <c r="LFN597" s="467"/>
      <c r="LFO597" s="467"/>
      <c r="LFP597" s="467"/>
      <c r="LFQ597" s="467"/>
      <c r="LFR597" s="467"/>
      <c r="LFS597" s="467"/>
      <c r="LFT597" s="467"/>
      <c r="LFU597" s="467"/>
      <c r="LFV597" s="467"/>
      <c r="LFW597" s="467"/>
      <c r="LFX597" s="467"/>
      <c r="LFY597" s="467"/>
      <c r="LFZ597" s="467"/>
      <c r="LGA597" s="467"/>
      <c r="LGB597" s="467"/>
      <c r="LGC597" s="467"/>
      <c r="LGD597" s="467"/>
      <c r="LGE597" s="467"/>
      <c r="LGF597" s="467"/>
      <c r="LGG597" s="467"/>
      <c r="LGH597" s="467"/>
      <c r="LGI597" s="467"/>
      <c r="LGJ597" s="467"/>
      <c r="LGK597" s="467"/>
      <c r="LGL597" s="467"/>
      <c r="LGM597" s="467"/>
      <c r="LGN597" s="467"/>
      <c r="LGO597" s="467"/>
      <c r="LGP597" s="467"/>
      <c r="LGQ597" s="467"/>
      <c r="LGR597" s="467"/>
      <c r="LGS597" s="467"/>
      <c r="LGT597" s="467"/>
      <c r="LGU597" s="467"/>
      <c r="LGV597" s="467"/>
      <c r="LGW597" s="467"/>
      <c r="LGX597" s="467"/>
      <c r="LGY597" s="467"/>
      <c r="LGZ597" s="467"/>
      <c r="LHA597" s="467"/>
      <c r="LHB597" s="467"/>
      <c r="LHC597" s="467"/>
      <c r="LHD597" s="467"/>
      <c r="LHE597" s="467"/>
      <c r="LHF597" s="467"/>
      <c r="LHG597" s="467"/>
      <c r="LHH597" s="467"/>
      <c r="LHI597" s="467"/>
      <c r="LHJ597" s="467"/>
      <c r="LHK597" s="467"/>
      <c r="LHL597" s="467"/>
      <c r="LHM597" s="467"/>
      <c r="LHN597" s="467"/>
      <c r="LHO597" s="467"/>
      <c r="LHP597" s="467"/>
      <c r="LHQ597" s="467"/>
      <c r="LHR597" s="467"/>
      <c r="LHS597" s="467"/>
      <c r="LHT597" s="467"/>
      <c r="LHU597" s="467"/>
      <c r="LHV597" s="467"/>
      <c r="LHW597" s="467"/>
      <c r="LHX597" s="467"/>
      <c r="LHY597" s="467"/>
      <c r="LHZ597" s="467"/>
      <c r="LIA597" s="467"/>
      <c r="LIB597" s="467"/>
      <c r="LIC597" s="467"/>
      <c r="LID597" s="467"/>
      <c r="LIE597" s="467"/>
      <c r="LIF597" s="467"/>
      <c r="LIG597" s="467"/>
      <c r="LIH597" s="467"/>
      <c r="LII597" s="467"/>
      <c r="LIJ597" s="467"/>
      <c r="LIK597" s="467"/>
      <c r="LIL597" s="467"/>
      <c r="LIM597" s="467"/>
      <c r="LIN597" s="467"/>
      <c r="LIO597" s="467"/>
      <c r="LIP597" s="467"/>
      <c r="LIQ597" s="467"/>
      <c r="LIR597" s="467"/>
      <c r="LIS597" s="467"/>
      <c r="LIT597" s="467"/>
      <c r="LIU597" s="467"/>
      <c r="LIV597" s="467"/>
      <c r="LIW597" s="467"/>
      <c r="LIX597" s="467"/>
      <c r="LIY597" s="467"/>
      <c r="LIZ597" s="467"/>
      <c r="LJA597" s="467"/>
      <c r="LJB597" s="467"/>
      <c r="LJC597" s="467"/>
      <c r="LJD597" s="467"/>
      <c r="LJE597" s="467"/>
      <c r="LJF597" s="467"/>
      <c r="LJG597" s="467"/>
      <c r="LJH597" s="467"/>
      <c r="LJI597" s="467"/>
      <c r="LJJ597" s="467"/>
      <c r="LJK597" s="467"/>
      <c r="LJL597" s="467"/>
      <c r="LJM597" s="467"/>
      <c r="LJN597" s="467"/>
      <c r="LJO597" s="467"/>
      <c r="LJP597" s="467"/>
      <c r="LJQ597" s="467"/>
      <c r="LJR597" s="467"/>
      <c r="LJS597" s="467"/>
      <c r="LJT597" s="467"/>
      <c r="LJU597" s="467"/>
      <c r="LJV597" s="467"/>
      <c r="LJW597" s="467"/>
      <c r="LJX597" s="467"/>
      <c r="LJY597" s="467"/>
      <c r="LJZ597" s="467"/>
      <c r="LKA597" s="467"/>
      <c r="LKB597" s="467"/>
      <c r="LKC597" s="467"/>
      <c r="LKD597" s="467"/>
      <c r="LKE597" s="467"/>
      <c r="LKF597" s="467"/>
      <c r="LKG597" s="467"/>
      <c r="LKH597" s="467"/>
      <c r="LKI597" s="467"/>
      <c r="LKJ597" s="467"/>
      <c r="LKK597" s="467"/>
      <c r="LKL597" s="467"/>
      <c r="LKM597" s="467"/>
      <c r="LKN597" s="467"/>
      <c r="LKO597" s="467"/>
      <c r="LKP597" s="467"/>
      <c r="LKQ597" s="467"/>
      <c r="LKR597" s="467"/>
      <c r="LKS597" s="467"/>
      <c r="LKT597" s="467"/>
      <c r="LKU597" s="467"/>
      <c r="LKV597" s="467"/>
      <c r="LKW597" s="467"/>
      <c r="LKX597" s="467"/>
      <c r="LKY597" s="467"/>
      <c r="LKZ597" s="467"/>
      <c r="LLA597" s="467"/>
      <c r="LLB597" s="467"/>
      <c r="LLC597" s="467"/>
      <c r="LLD597" s="467"/>
      <c r="LLE597" s="467"/>
      <c r="LLF597" s="467"/>
      <c r="LLG597" s="467"/>
      <c r="LLH597" s="467"/>
      <c r="LLI597" s="467"/>
      <c r="LLJ597" s="467"/>
      <c r="LLK597" s="467"/>
      <c r="LLL597" s="467"/>
      <c r="LLM597" s="467"/>
      <c r="LLN597" s="467"/>
      <c r="LLO597" s="467"/>
      <c r="LLP597" s="467"/>
      <c r="LLQ597" s="467"/>
      <c r="LLR597" s="467"/>
      <c r="LLS597" s="467"/>
      <c r="LLT597" s="467"/>
      <c r="LLU597" s="467"/>
      <c r="LLV597" s="467"/>
      <c r="LLW597" s="467"/>
      <c r="LLX597" s="467"/>
      <c r="LLY597" s="467"/>
      <c r="LLZ597" s="467"/>
      <c r="LMA597" s="467"/>
      <c r="LMB597" s="467"/>
      <c r="LMC597" s="467"/>
      <c r="LMD597" s="467"/>
      <c r="LME597" s="467"/>
      <c r="LMF597" s="467"/>
      <c r="LMG597" s="467"/>
      <c r="LMH597" s="467"/>
      <c r="LMI597" s="467"/>
      <c r="LMJ597" s="467"/>
      <c r="LMK597" s="467"/>
      <c r="LML597" s="467"/>
      <c r="LMM597" s="467"/>
      <c r="LMN597" s="467"/>
      <c r="LMO597" s="467"/>
      <c r="LMP597" s="467"/>
      <c r="LMQ597" s="467"/>
      <c r="LMR597" s="467"/>
      <c r="LMS597" s="467"/>
      <c r="LMT597" s="467"/>
      <c r="LMU597" s="467"/>
      <c r="LMV597" s="467"/>
      <c r="LMW597" s="467"/>
      <c r="LMX597" s="467"/>
      <c r="LMY597" s="467"/>
      <c r="LMZ597" s="467"/>
      <c r="LNA597" s="467"/>
      <c r="LNB597" s="467"/>
      <c r="LNC597" s="467"/>
      <c r="LND597" s="467"/>
      <c r="LNE597" s="467"/>
      <c r="LNF597" s="467"/>
      <c r="LNG597" s="467"/>
      <c r="LNH597" s="467"/>
      <c r="LNI597" s="467"/>
      <c r="LNJ597" s="467"/>
      <c r="LNK597" s="467"/>
      <c r="LNL597" s="467"/>
      <c r="LNM597" s="467"/>
      <c r="LNN597" s="467"/>
      <c r="LNO597" s="467"/>
      <c r="LNP597" s="467"/>
      <c r="LNQ597" s="467"/>
      <c r="LNR597" s="467"/>
      <c r="LNS597" s="467"/>
      <c r="LNT597" s="467"/>
      <c r="LNU597" s="467"/>
      <c r="LNV597" s="467"/>
      <c r="LNW597" s="467"/>
      <c r="LNX597" s="467"/>
      <c r="LNY597" s="467"/>
      <c r="LNZ597" s="467"/>
      <c r="LOA597" s="467"/>
      <c r="LOB597" s="467"/>
      <c r="LOC597" s="467"/>
      <c r="LOD597" s="467"/>
      <c r="LOE597" s="467"/>
      <c r="LOF597" s="467"/>
      <c r="LOG597" s="467"/>
      <c r="LOH597" s="467"/>
      <c r="LOI597" s="467"/>
      <c r="LOJ597" s="467"/>
      <c r="LOK597" s="467"/>
      <c r="LOL597" s="467"/>
      <c r="LOM597" s="467"/>
      <c r="LON597" s="467"/>
      <c r="LOO597" s="467"/>
      <c r="LOP597" s="467"/>
      <c r="LOQ597" s="467"/>
      <c r="LOR597" s="467"/>
      <c r="LOS597" s="467"/>
      <c r="LOT597" s="467"/>
      <c r="LOU597" s="467"/>
      <c r="LOV597" s="467"/>
      <c r="LOW597" s="467"/>
      <c r="LOX597" s="467"/>
      <c r="LOY597" s="467"/>
      <c r="LOZ597" s="467"/>
      <c r="LPA597" s="467"/>
      <c r="LPB597" s="467"/>
      <c r="LPC597" s="467"/>
      <c r="LPD597" s="467"/>
      <c r="LPE597" s="467"/>
      <c r="LPF597" s="467"/>
      <c r="LPG597" s="467"/>
      <c r="LPH597" s="467"/>
      <c r="LPI597" s="467"/>
      <c r="LPJ597" s="467"/>
      <c r="LPK597" s="467"/>
      <c r="LPL597" s="467"/>
      <c r="LPM597" s="467"/>
      <c r="LPN597" s="467"/>
      <c r="LPO597" s="467"/>
      <c r="LPP597" s="467"/>
      <c r="LPQ597" s="467"/>
      <c r="LPR597" s="467"/>
      <c r="LPS597" s="467"/>
      <c r="LPT597" s="467"/>
      <c r="LPU597" s="467"/>
      <c r="LPV597" s="467"/>
      <c r="LPW597" s="467"/>
      <c r="LPX597" s="467"/>
      <c r="LPY597" s="467"/>
      <c r="LPZ597" s="467"/>
      <c r="LQA597" s="467"/>
      <c r="LQB597" s="467"/>
      <c r="LQC597" s="467"/>
      <c r="LQD597" s="467"/>
      <c r="LQE597" s="467"/>
      <c r="LQF597" s="467"/>
      <c r="LQG597" s="467"/>
      <c r="LQH597" s="467"/>
      <c r="LQI597" s="467"/>
      <c r="LQJ597" s="467"/>
      <c r="LQK597" s="467"/>
      <c r="LQL597" s="467"/>
      <c r="LQM597" s="467"/>
      <c r="LQN597" s="467"/>
      <c r="LQO597" s="467"/>
      <c r="LQP597" s="467"/>
      <c r="LQQ597" s="467"/>
      <c r="LQR597" s="467"/>
      <c r="LQS597" s="467"/>
      <c r="LQT597" s="467"/>
      <c r="LQU597" s="467"/>
      <c r="LQV597" s="467"/>
      <c r="LQW597" s="467"/>
      <c r="LQX597" s="467"/>
      <c r="LQY597" s="467"/>
      <c r="LQZ597" s="467"/>
      <c r="LRA597" s="467"/>
      <c r="LRB597" s="467"/>
      <c r="LRC597" s="467"/>
      <c r="LRD597" s="467"/>
      <c r="LRE597" s="467"/>
      <c r="LRF597" s="467"/>
      <c r="LRG597" s="467"/>
      <c r="LRH597" s="467"/>
      <c r="LRI597" s="467"/>
      <c r="LRJ597" s="467"/>
      <c r="LRK597" s="467"/>
      <c r="LRL597" s="467"/>
      <c r="LRM597" s="467"/>
      <c r="LRN597" s="467"/>
      <c r="LRO597" s="467"/>
      <c r="LRP597" s="467"/>
      <c r="LRQ597" s="467"/>
      <c r="LRR597" s="467"/>
      <c r="LRS597" s="467"/>
      <c r="LRT597" s="467"/>
      <c r="LRU597" s="467"/>
      <c r="LRV597" s="467"/>
      <c r="LRW597" s="467"/>
      <c r="LRX597" s="467"/>
      <c r="LRY597" s="467"/>
      <c r="LRZ597" s="467"/>
      <c r="LSA597" s="467"/>
      <c r="LSB597" s="467"/>
      <c r="LSC597" s="467"/>
      <c r="LSD597" s="467"/>
      <c r="LSE597" s="467"/>
      <c r="LSF597" s="467"/>
      <c r="LSG597" s="467"/>
      <c r="LSH597" s="467"/>
      <c r="LSI597" s="467"/>
      <c r="LSJ597" s="467"/>
      <c r="LSK597" s="467"/>
      <c r="LSL597" s="467"/>
      <c r="LSM597" s="467"/>
      <c r="LSN597" s="467"/>
      <c r="LSO597" s="467"/>
      <c r="LSP597" s="467"/>
      <c r="LSQ597" s="467"/>
      <c r="LSR597" s="467"/>
      <c r="LSS597" s="467"/>
      <c r="LST597" s="467"/>
      <c r="LSU597" s="467"/>
      <c r="LSV597" s="467"/>
      <c r="LSW597" s="467"/>
      <c r="LSX597" s="467"/>
      <c r="LSY597" s="467"/>
      <c r="LSZ597" s="467"/>
      <c r="LTA597" s="467"/>
      <c r="LTB597" s="467"/>
      <c r="LTC597" s="467"/>
      <c r="LTD597" s="467"/>
      <c r="LTE597" s="467"/>
      <c r="LTF597" s="467"/>
      <c r="LTG597" s="467"/>
      <c r="LTH597" s="467"/>
      <c r="LTI597" s="467"/>
      <c r="LTJ597" s="467"/>
      <c r="LTK597" s="467"/>
      <c r="LTL597" s="467"/>
      <c r="LTM597" s="467"/>
      <c r="LTN597" s="467"/>
      <c r="LTO597" s="467"/>
      <c r="LTP597" s="467"/>
      <c r="LTQ597" s="467"/>
      <c r="LTR597" s="467"/>
      <c r="LTS597" s="467"/>
      <c r="LTT597" s="467"/>
      <c r="LTU597" s="467"/>
      <c r="LTV597" s="467"/>
      <c r="LTW597" s="467"/>
      <c r="LTX597" s="467"/>
      <c r="LTY597" s="467"/>
      <c r="LTZ597" s="467"/>
      <c r="LUA597" s="467"/>
      <c r="LUB597" s="467"/>
      <c r="LUC597" s="467"/>
      <c r="LUD597" s="467"/>
      <c r="LUE597" s="467"/>
      <c r="LUF597" s="467"/>
      <c r="LUG597" s="467"/>
      <c r="LUH597" s="467"/>
      <c r="LUI597" s="467"/>
      <c r="LUJ597" s="467"/>
      <c r="LUK597" s="467"/>
      <c r="LUL597" s="467"/>
      <c r="LUM597" s="467"/>
      <c r="LUN597" s="467"/>
      <c r="LUO597" s="467"/>
      <c r="LUP597" s="467"/>
      <c r="LUQ597" s="467"/>
      <c r="LUR597" s="467"/>
      <c r="LUS597" s="467"/>
      <c r="LUT597" s="467"/>
      <c r="LUU597" s="467"/>
      <c r="LUV597" s="467"/>
      <c r="LUW597" s="467"/>
      <c r="LUX597" s="467"/>
      <c r="LUY597" s="467"/>
      <c r="LUZ597" s="467"/>
      <c r="LVA597" s="467"/>
      <c r="LVB597" s="467"/>
      <c r="LVC597" s="467"/>
      <c r="LVD597" s="467"/>
      <c r="LVE597" s="467"/>
      <c r="LVF597" s="467"/>
      <c r="LVG597" s="467"/>
      <c r="LVH597" s="467"/>
      <c r="LVI597" s="467"/>
      <c r="LVJ597" s="467"/>
      <c r="LVK597" s="467"/>
      <c r="LVL597" s="467"/>
      <c r="LVM597" s="467"/>
      <c r="LVN597" s="467"/>
      <c r="LVO597" s="467"/>
      <c r="LVP597" s="467"/>
      <c r="LVQ597" s="467"/>
      <c r="LVR597" s="467"/>
      <c r="LVS597" s="467"/>
      <c r="LVT597" s="467"/>
      <c r="LVU597" s="467"/>
      <c r="LVV597" s="467"/>
      <c r="LVW597" s="467"/>
      <c r="LVX597" s="467"/>
      <c r="LVY597" s="467"/>
      <c r="LVZ597" s="467"/>
      <c r="LWA597" s="467"/>
      <c r="LWB597" s="467"/>
      <c r="LWC597" s="467"/>
      <c r="LWD597" s="467"/>
      <c r="LWE597" s="467"/>
      <c r="LWF597" s="467"/>
      <c r="LWG597" s="467"/>
      <c r="LWH597" s="467"/>
      <c r="LWI597" s="467"/>
      <c r="LWJ597" s="467"/>
      <c r="LWK597" s="467"/>
      <c r="LWL597" s="467"/>
      <c r="LWM597" s="467"/>
      <c r="LWN597" s="467"/>
      <c r="LWO597" s="467"/>
      <c r="LWP597" s="467"/>
      <c r="LWQ597" s="467"/>
      <c r="LWR597" s="467"/>
      <c r="LWS597" s="467"/>
      <c r="LWT597" s="467"/>
      <c r="LWU597" s="467"/>
      <c r="LWV597" s="467"/>
      <c r="LWW597" s="467"/>
      <c r="LWX597" s="467"/>
      <c r="LWY597" s="467"/>
      <c r="LWZ597" s="467"/>
      <c r="LXA597" s="467"/>
      <c r="LXB597" s="467"/>
      <c r="LXC597" s="467"/>
      <c r="LXD597" s="467"/>
      <c r="LXE597" s="467"/>
      <c r="LXF597" s="467"/>
      <c r="LXG597" s="467"/>
      <c r="LXH597" s="467"/>
      <c r="LXI597" s="467"/>
      <c r="LXJ597" s="467"/>
      <c r="LXK597" s="467"/>
      <c r="LXL597" s="467"/>
      <c r="LXM597" s="467"/>
      <c r="LXN597" s="467"/>
      <c r="LXO597" s="467"/>
      <c r="LXP597" s="467"/>
      <c r="LXQ597" s="467"/>
      <c r="LXR597" s="467"/>
      <c r="LXS597" s="467"/>
      <c r="LXT597" s="467"/>
      <c r="LXU597" s="467"/>
      <c r="LXV597" s="467"/>
      <c r="LXW597" s="467"/>
      <c r="LXX597" s="467"/>
      <c r="LXY597" s="467"/>
      <c r="LXZ597" s="467"/>
      <c r="LYA597" s="467"/>
      <c r="LYB597" s="467"/>
      <c r="LYC597" s="467"/>
      <c r="LYD597" s="467"/>
      <c r="LYE597" s="467"/>
      <c r="LYF597" s="467"/>
      <c r="LYG597" s="467"/>
      <c r="LYH597" s="467"/>
      <c r="LYI597" s="467"/>
      <c r="LYJ597" s="467"/>
      <c r="LYK597" s="467"/>
      <c r="LYL597" s="467"/>
      <c r="LYM597" s="467"/>
      <c r="LYN597" s="467"/>
      <c r="LYO597" s="467"/>
      <c r="LYP597" s="467"/>
      <c r="LYQ597" s="467"/>
      <c r="LYR597" s="467"/>
      <c r="LYS597" s="467"/>
      <c r="LYT597" s="467"/>
      <c r="LYU597" s="467"/>
      <c r="LYV597" s="467"/>
      <c r="LYW597" s="467"/>
      <c r="LYX597" s="467"/>
      <c r="LYY597" s="467"/>
      <c r="LYZ597" s="467"/>
      <c r="LZA597" s="467"/>
      <c r="LZB597" s="467"/>
      <c r="LZC597" s="467"/>
      <c r="LZD597" s="467"/>
      <c r="LZE597" s="467"/>
      <c r="LZF597" s="467"/>
      <c r="LZG597" s="467"/>
      <c r="LZH597" s="467"/>
      <c r="LZI597" s="467"/>
      <c r="LZJ597" s="467"/>
      <c r="LZK597" s="467"/>
      <c r="LZL597" s="467"/>
      <c r="LZM597" s="467"/>
      <c r="LZN597" s="467"/>
      <c r="LZO597" s="467"/>
      <c r="LZP597" s="467"/>
      <c r="LZQ597" s="467"/>
      <c r="LZR597" s="467"/>
      <c r="LZS597" s="467"/>
      <c r="LZT597" s="467"/>
      <c r="LZU597" s="467"/>
      <c r="LZV597" s="467"/>
      <c r="LZW597" s="467"/>
      <c r="LZX597" s="467"/>
      <c r="LZY597" s="467"/>
      <c r="LZZ597" s="467"/>
      <c r="MAA597" s="467"/>
      <c r="MAB597" s="467"/>
      <c r="MAC597" s="467"/>
      <c r="MAD597" s="467"/>
      <c r="MAE597" s="467"/>
      <c r="MAF597" s="467"/>
      <c r="MAG597" s="467"/>
      <c r="MAH597" s="467"/>
      <c r="MAI597" s="467"/>
      <c r="MAJ597" s="467"/>
      <c r="MAK597" s="467"/>
      <c r="MAL597" s="467"/>
      <c r="MAM597" s="467"/>
      <c r="MAN597" s="467"/>
      <c r="MAO597" s="467"/>
      <c r="MAP597" s="467"/>
      <c r="MAQ597" s="467"/>
      <c r="MAR597" s="467"/>
      <c r="MAS597" s="467"/>
      <c r="MAT597" s="467"/>
      <c r="MAU597" s="467"/>
      <c r="MAV597" s="467"/>
      <c r="MAW597" s="467"/>
      <c r="MAX597" s="467"/>
      <c r="MAY597" s="467"/>
      <c r="MAZ597" s="467"/>
      <c r="MBA597" s="467"/>
      <c r="MBB597" s="467"/>
      <c r="MBC597" s="467"/>
      <c r="MBD597" s="467"/>
      <c r="MBE597" s="467"/>
      <c r="MBF597" s="467"/>
      <c r="MBG597" s="467"/>
      <c r="MBH597" s="467"/>
      <c r="MBI597" s="467"/>
      <c r="MBJ597" s="467"/>
      <c r="MBK597" s="467"/>
      <c r="MBL597" s="467"/>
      <c r="MBM597" s="467"/>
      <c r="MBN597" s="467"/>
      <c r="MBO597" s="467"/>
      <c r="MBP597" s="467"/>
      <c r="MBQ597" s="467"/>
      <c r="MBR597" s="467"/>
      <c r="MBS597" s="467"/>
      <c r="MBT597" s="467"/>
      <c r="MBU597" s="467"/>
      <c r="MBV597" s="467"/>
      <c r="MBW597" s="467"/>
      <c r="MBX597" s="467"/>
      <c r="MBY597" s="467"/>
      <c r="MBZ597" s="467"/>
      <c r="MCA597" s="467"/>
      <c r="MCB597" s="467"/>
      <c r="MCC597" s="467"/>
      <c r="MCD597" s="467"/>
      <c r="MCE597" s="467"/>
      <c r="MCF597" s="467"/>
      <c r="MCG597" s="467"/>
      <c r="MCH597" s="467"/>
      <c r="MCI597" s="467"/>
      <c r="MCJ597" s="467"/>
      <c r="MCK597" s="467"/>
      <c r="MCL597" s="467"/>
      <c r="MCM597" s="467"/>
      <c r="MCN597" s="467"/>
      <c r="MCO597" s="467"/>
      <c r="MCP597" s="467"/>
      <c r="MCQ597" s="467"/>
      <c r="MCR597" s="467"/>
      <c r="MCS597" s="467"/>
      <c r="MCT597" s="467"/>
      <c r="MCU597" s="467"/>
      <c r="MCV597" s="467"/>
      <c r="MCW597" s="467"/>
      <c r="MCX597" s="467"/>
      <c r="MCY597" s="467"/>
      <c r="MCZ597" s="467"/>
      <c r="MDA597" s="467"/>
      <c r="MDB597" s="467"/>
      <c r="MDC597" s="467"/>
      <c r="MDD597" s="467"/>
      <c r="MDE597" s="467"/>
      <c r="MDF597" s="467"/>
      <c r="MDG597" s="467"/>
      <c r="MDH597" s="467"/>
      <c r="MDI597" s="467"/>
      <c r="MDJ597" s="467"/>
      <c r="MDK597" s="467"/>
      <c r="MDL597" s="467"/>
      <c r="MDM597" s="467"/>
      <c r="MDN597" s="467"/>
      <c r="MDO597" s="467"/>
      <c r="MDP597" s="467"/>
      <c r="MDQ597" s="467"/>
      <c r="MDR597" s="467"/>
      <c r="MDS597" s="467"/>
      <c r="MDT597" s="467"/>
      <c r="MDU597" s="467"/>
      <c r="MDV597" s="467"/>
      <c r="MDW597" s="467"/>
      <c r="MDX597" s="467"/>
      <c r="MDY597" s="467"/>
      <c r="MDZ597" s="467"/>
      <c r="MEA597" s="467"/>
      <c r="MEB597" s="467"/>
      <c r="MEC597" s="467"/>
      <c r="MED597" s="467"/>
      <c r="MEE597" s="467"/>
      <c r="MEF597" s="467"/>
      <c r="MEG597" s="467"/>
      <c r="MEH597" s="467"/>
      <c r="MEI597" s="467"/>
      <c r="MEJ597" s="467"/>
      <c r="MEK597" s="467"/>
      <c r="MEL597" s="467"/>
      <c r="MEM597" s="467"/>
      <c r="MEN597" s="467"/>
      <c r="MEO597" s="467"/>
      <c r="MEP597" s="467"/>
      <c r="MEQ597" s="467"/>
      <c r="MER597" s="467"/>
      <c r="MES597" s="467"/>
      <c r="MET597" s="467"/>
      <c r="MEU597" s="467"/>
      <c r="MEV597" s="467"/>
      <c r="MEW597" s="467"/>
      <c r="MEX597" s="467"/>
      <c r="MEY597" s="467"/>
      <c r="MEZ597" s="467"/>
      <c r="MFA597" s="467"/>
      <c r="MFB597" s="467"/>
      <c r="MFC597" s="467"/>
      <c r="MFD597" s="467"/>
      <c r="MFE597" s="467"/>
      <c r="MFF597" s="467"/>
      <c r="MFG597" s="467"/>
      <c r="MFH597" s="467"/>
      <c r="MFI597" s="467"/>
      <c r="MFJ597" s="467"/>
      <c r="MFK597" s="467"/>
      <c r="MFL597" s="467"/>
      <c r="MFM597" s="467"/>
      <c r="MFN597" s="467"/>
      <c r="MFO597" s="467"/>
      <c r="MFP597" s="467"/>
      <c r="MFQ597" s="467"/>
      <c r="MFR597" s="467"/>
      <c r="MFS597" s="467"/>
      <c r="MFT597" s="467"/>
      <c r="MFU597" s="467"/>
      <c r="MFV597" s="467"/>
      <c r="MFW597" s="467"/>
      <c r="MFX597" s="467"/>
      <c r="MFY597" s="467"/>
      <c r="MFZ597" s="467"/>
      <c r="MGA597" s="467"/>
      <c r="MGB597" s="467"/>
      <c r="MGC597" s="467"/>
      <c r="MGD597" s="467"/>
      <c r="MGE597" s="467"/>
      <c r="MGF597" s="467"/>
      <c r="MGG597" s="467"/>
      <c r="MGH597" s="467"/>
      <c r="MGI597" s="467"/>
      <c r="MGJ597" s="467"/>
      <c r="MGK597" s="467"/>
      <c r="MGL597" s="467"/>
      <c r="MGM597" s="467"/>
      <c r="MGN597" s="467"/>
      <c r="MGO597" s="467"/>
      <c r="MGP597" s="467"/>
      <c r="MGQ597" s="467"/>
      <c r="MGR597" s="467"/>
      <c r="MGS597" s="467"/>
      <c r="MGT597" s="467"/>
      <c r="MGU597" s="467"/>
      <c r="MGV597" s="467"/>
      <c r="MGW597" s="467"/>
      <c r="MGX597" s="467"/>
      <c r="MGY597" s="467"/>
      <c r="MGZ597" s="467"/>
      <c r="MHA597" s="467"/>
      <c r="MHB597" s="467"/>
      <c r="MHC597" s="467"/>
      <c r="MHD597" s="467"/>
      <c r="MHE597" s="467"/>
      <c r="MHF597" s="467"/>
      <c r="MHG597" s="467"/>
      <c r="MHH597" s="467"/>
      <c r="MHI597" s="467"/>
      <c r="MHJ597" s="467"/>
      <c r="MHK597" s="467"/>
      <c r="MHL597" s="467"/>
      <c r="MHM597" s="467"/>
      <c r="MHN597" s="467"/>
      <c r="MHO597" s="467"/>
      <c r="MHP597" s="467"/>
      <c r="MHQ597" s="467"/>
      <c r="MHR597" s="467"/>
      <c r="MHS597" s="467"/>
      <c r="MHT597" s="467"/>
      <c r="MHU597" s="467"/>
      <c r="MHV597" s="467"/>
      <c r="MHW597" s="467"/>
      <c r="MHX597" s="467"/>
      <c r="MHY597" s="467"/>
      <c r="MHZ597" s="467"/>
      <c r="MIA597" s="467"/>
      <c r="MIB597" s="467"/>
      <c r="MIC597" s="467"/>
      <c r="MID597" s="467"/>
      <c r="MIE597" s="467"/>
      <c r="MIF597" s="467"/>
      <c r="MIG597" s="467"/>
      <c r="MIH597" s="467"/>
      <c r="MII597" s="467"/>
      <c r="MIJ597" s="467"/>
      <c r="MIK597" s="467"/>
      <c r="MIL597" s="467"/>
      <c r="MIM597" s="467"/>
      <c r="MIN597" s="467"/>
      <c r="MIO597" s="467"/>
      <c r="MIP597" s="467"/>
      <c r="MIQ597" s="467"/>
      <c r="MIR597" s="467"/>
      <c r="MIS597" s="467"/>
      <c r="MIT597" s="467"/>
      <c r="MIU597" s="467"/>
      <c r="MIV597" s="467"/>
      <c r="MIW597" s="467"/>
      <c r="MIX597" s="467"/>
      <c r="MIY597" s="467"/>
      <c r="MIZ597" s="467"/>
      <c r="MJA597" s="467"/>
      <c r="MJB597" s="467"/>
      <c r="MJC597" s="467"/>
      <c r="MJD597" s="467"/>
      <c r="MJE597" s="467"/>
      <c r="MJF597" s="467"/>
      <c r="MJG597" s="467"/>
      <c r="MJH597" s="467"/>
      <c r="MJI597" s="467"/>
      <c r="MJJ597" s="467"/>
      <c r="MJK597" s="467"/>
      <c r="MJL597" s="467"/>
      <c r="MJM597" s="467"/>
      <c r="MJN597" s="467"/>
      <c r="MJO597" s="467"/>
      <c r="MJP597" s="467"/>
      <c r="MJQ597" s="467"/>
      <c r="MJR597" s="467"/>
      <c r="MJS597" s="467"/>
      <c r="MJT597" s="467"/>
      <c r="MJU597" s="467"/>
      <c r="MJV597" s="467"/>
      <c r="MJW597" s="467"/>
      <c r="MJX597" s="467"/>
      <c r="MJY597" s="467"/>
      <c r="MJZ597" s="467"/>
      <c r="MKA597" s="467"/>
      <c r="MKB597" s="467"/>
      <c r="MKC597" s="467"/>
      <c r="MKD597" s="467"/>
      <c r="MKE597" s="467"/>
      <c r="MKF597" s="467"/>
      <c r="MKG597" s="467"/>
      <c r="MKH597" s="467"/>
      <c r="MKI597" s="467"/>
      <c r="MKJ597" s="467"/>
      <c r="MKK597" s="467"/>
      <c r="MKL597" s="467"/>
      <c r="MKM597" s="467"/>
      <c r="MKN597" s="467"/>
      <c r="MKO597" s="467"/>
      <c r="MKP597" s="467"/>
      <c r="MKQ597" s="467"/>
      <c r="MKR597" s="467"/>
      <c r="MKS597" s="467"/>
      <c r="MKT597" s="467"/>
      <c r="MKU597" s="467"/>
      <c r="MKV597" s="467"/>
      <c r="MKW597" s="467"/>
      <c r="MKX597" s="467"/>
      <c r="MKY597" s="467"/>
      <c r="MKZ597" s="467"/>
      <c r="MLA597" s="467"/>
      <c r="MLB597" s="467"/>
      <c r="MLC597" s="467"/>
      <c r="MLD597" s="467"/>
      <c r="MLE597" s="467"/>
      <c r="MLF597" s="467"/>
      <c r="MLG597" s="467"/>
      <c r="MLH597" s="467"/>
      <c r="MLI597" s="467"/>
      <c r="MLJ597" s="467"/>
      <c r="MLK597" s="467"/>
      <c r="MLL597" s="467"/>
      <c r="MLM597" s="467"/>
      <c r="MLN597" s="467"/>
      <c r="MLO597" s="467"/>
      <c r="MLP597" s="467"/>
      <c r="MLQ597" s="467"/>
      <c r="MLR597" s="467"/>
      <c r="MLS597" s="467"/>
      <c r="MLT597" s="467"/>
      <c r="MLU597" s="467"/>
      <c r="MLV597" s="467"/>
      <c r="MLW597" s="467"/>
      <c r="MLX597" s="467"/>
      <c r="MLY597" s="467"/>
      <c r="MLZ597" s="467"/>
      <c r="MMA597" s="467"/>
      <c r="MMB597" s="467"/>
      <c r="MMC597" s="467"/>
      <c r="MMD597" s="467"/>
      <c r="MME597" s="467"/>
      <c r="MMF597" s="467"/>
      <c r="MMG597" s="467"/>
      <c r="MMH597" s="467"/>
      <c r="MMI597" s="467"/>
      <c r="MMJ597" s="467"/>
      <c r="MMK597" s="467"/>
      <c r="MML597" s="467"/>
      <c r="MMM597" s="467"/>
      <c r="MMN597" s="467"/>
      <c r="MMO597" s="467"/>
      <c r="MMP597" s="467"/>
      <c r="MMQ597" s="467"/>
      <c r="MMR597" s="467"/>
      <c r="MMS597" s="467"/>
      <c r="MMT597" s="467"/>
      <c r="MMU597" s="467"/>
      <c r="MMV597" s="467"/>
      <c r="MMW597" s="467"/>
      <c r="MMX597" s="467"/>
      <c r="MMY597" s="467"/>
      <c r="MMZ597" s="467"/>
      <c r="MNA597" s="467"/>
      <c r="MNB597" s="467"/>
      <c r="MNC597" s="467"/>
      <c r="MND597" s="467"/>
      <c r="MNE597" s="467"/>
      <c r="MNF597" s="467"/>
      <c r="MNG597" s="467"/>
      <c r="MNH597" s="467"/>
      <c r="MNI597" s="467"/>
      <c r="MNJ597" s="467"/>
      <c r="MNK597" s="467"/>
      <c r="MNL597" s="467"/>
      <c r="MNM597" s="467"/>
      <c r="MNN597" s="467"/>
      <c r="MNO597" s="467"/>
      <c r="MNP597" s="467"/>
      <c r="MNQ597" s="467"/>
      <c r="MNR597" s="467"/>
      <c r="MNS597" s="467"/>
      <c r="MNT597" s="467"/>
      <c r="MNU597" s="467"/>
      <c r="MNV597" s="467"/>
      <c r="MNW597" s="467"/>
      <c r="MNX597" s="467"/>
      <c r="MNY597" s="467"/>
      <c r="MNZ597" s="467"/>
      <c r="MOA597" s="467"/>
      <c r="MOB597" s="467"/>
      <c r="MOC597" s="467"/>
      <c r="MOD597" s="467"/>
      <c r="MOE597" s="467"/>
      <c r="MOF597" s="467"/>
      <c r="MOG597" s="467"/>
      <c r="MOH597" s="467"/>
      <c r="MOI597" s="467"/>
      <c r="MOJ597" s="467"/>
      <c r="MOK597" s="467"/>
      <c r="MOL597" s="467"/>
      <c r="MOM597" s="467"/>
      <c r="MON597" s="467"/>
      <c r="MOO597" s="467"/>
      <c r="MOP597" s="467"/>
      <c r="MOQ597" s="467"/>
      <c r="MOR597" s="467"/>
      <c r="MOS597" s="467"/>
      <c r="MOT597" s="467"/>
      <c r="MOU597" s="467"/>
      <c r="MOV597" s="467"/>
      <c r="MOW597" s="467"/>
      <c r="MOX597" s="467"/>
      <c r="MOY597" s="467"/>
      <c r="MOZ597" s="467"/>
      <c r="MPA597" s="467"/>
      <c r="MPB597" s="467"/>
      <c r="MPC597" s="467"/>
      <c r="MPD597" s="467"/>
      <c r="MPE597" s="467"/>
      <c r="MPF597" s="467"/>
      <c r="MPG597" s="467"/>
      <c r="MPH597" s="467"/>
      <c r="MPI597" s="467"/>
      <c r="MPJ597" s="467"/>
      <c r="MPK597" s="467"/>
      <c r="MPL597" s="467"/>
      <c r="MPM597" s="467"/>
      <c r="MPN597" s="467"/>
      <c r="MPO597" s="467"/>
      <c r="MPP597" s="467"/>
      <c r="MPQ597" s="467"/>
      <c r="MPR597" s="467"/>
      <c r="MPS597" s="467"/>
      <c r="MPT597" s="467"/>
      <c r="MPU597" s="467"/>
      <c r="MPV597" s="467"/>
      <c r="MPW597" s="467"/>
      <c r="MPX597" s="467"/>
      <c r="MPY597" s="467"/>
      <c r="MPZ597" s="467"/>
      <c r="MQA597" s="467"/>
      <c r="MQB597" s="467"/>
      <c r="MQC597" s="467"/>
      <c r="MQD597" s="467"/>
      <c r="MQE597" s="467"/>
      <c r="MQF597" s="467"/>
      <c r="MQG597" s="467"/>
      <c r="MQH597" s="467"/>
      <c r="MQI597" s="467"/>
      <c r="MQJ597" s="467"/>
      <c r="MQK597" s="467"/>
      <c r="MQL597" s="467"/>
      <c r="MQM597" s="467"/>
      <c r="MQN597" s="467"/>
      <c r="MQO597" s="467"/>
      <c r="MQP597" s="467"/>
      <c r="MQQ597" s="467"/>
      <c r="MQR597" s="467"/>
      <c r="MQS597" s="467"/>
      <c r="MQT597" s="467"/>
      <c r="MQU597" s="467"/>
      <c r="MQV597" s="467"/>
      <c r="MQW597" s="467"/>
      <c r="MQX597" s="467"/>
      <c r="MQY597" s="467"/>
      <c r="MQZ597" s="467"/>
      <c r="MRA597" s="467"/>
      <c r="MRB597" s="467"/>
      <c r="MRC597" s="467"/>
      <c r="MRD597" s="467"/>
      <c r="MRE597" s="467"/>
      <c r="MRF597" s="467"/>
      <c r="MRG597" s="467"/>
      <c r="MRH597" s="467"/>
      <c r="MRI597" s="467"/>
      <c r="MRJ597" s="467"/>
      <c r="MRK597" s="467"/>
      <c r="MRL597" s="467"/>
      <c r="MRM597" s="467"/>
      <c r="MRN597" s="467"/>
      <c r="MRO597" s="467"/>
      <c r="MRP597" s="467"/>
      <c r="MRQ597" s="467"/>
      <c r="MRR597" s="467"/>
      <c r="MRS597" s="467"/>
      <c r="MRT597" s="467"/>
      <c r="MRU597" s="467"/>
      <c r="MRV597" s="467"/>
      <c r="MRW597" s="467"/>
      <c r="MRX597" s="467"/>
      <c r="MRY597" s="467"/>
      <c r="MRZ597" s="467"/>
      <c r="MSA597" s="467"/>
      <c r="MSB597" s="467"/>
      <c r="MSC597" s="467"/>
      <c r="MSD597" s="467"/>
      <c r="MSE597" s="467"/>
      <c r="MSF597" s="467"/>
      <c r="MSG597" s="467"/>
      <c r="MSH597" s="467"/>
      <c r="MSI597" s="467"/>
      <c r="MSJ597" s="467"/>
      <c r="MSK597" s="467"/>
      <c r="MSL597" s="467"/>
      <c r="MSM597" s="467"/>
      <c r="MSN597" s="467"/>
      <c r="MSO597" s="467"/>
      <c r="MSP597" s="467"/>
      <c r="MSQ597" s="467"/>
      <c r="MSR597" s="467"/>
      <c r="MSS597" s="467"/>
      <c r="MST597" s="467"/>
      <c r="MSU597" s="467"/>
      <c r="MSV597" s="467"/>
      <c r="MSW597" s="467"/>
      <c r="MSX597" s="467"/>
      <c r="MSY597" s="467"/>
      <c r="MSZ597" s="467"/>
      <c r="MTA597" s="467"/>
      <c r="MTB597" s="467"/>
      <c r="MTC597" s="467"/>
      <c r="MTD597" s="467"/>
      <c r="MTE597" s="467"/>
      <c r="MTF597" s="467"/>
      <c r="MTG597" s="467"/>
      <c r="MTH597" s="467"/>
      <c r="MTI597" s="467"/>
      <c r="MTJ597" s="467"/>
      <c r="MTK597" s="467"/>
      <c r="MTL597" s="467"/>
      <c r="MTM597" s="467"/>
      <c r="MTN597" s="467"/>
      <c r="MTO597" s="467"/>
      <c r="MTP597" s="467"/>
      <c r="MTQ597" s="467"/>
      <c r="MTR597" s="467"/>
      <c r="MTS597" s="467"/>
      <c r="MTT597" s="467"/>
      <c r="MTU597" s="467"/>
      <c r="MTV597" s="467"/>
      <c r="MTW597" s="467"/>
      <c r="MTX597" s="467"/>
      <c r="MTY597" s="467"/>
      <c r="MTZ597" s="467"/>
      <c r="MUA597" s="467"/>
      <c r="MUB597" s="467"/>
      <c r="MUC597" s="467"/>
      <c r="MUD597" s="467"/>
      <c r="MUE597" s="467"/>
      <c r="MUF597" s="467"/>
      <c r="MUG597" s="467"/>
      <c r="MUH597" s="467"/>
      <c r="MUI597" s="467"/>
      <c r="MUJ597" s="467"/>
      <c r="MUK597" s="467"/>
      <c r="MUL597" s="467"/>
      <c r="MUM597" s="467"/>
      <c r="MUN597" s="467"/>
      <c r="MUO597" s="467"/>
      <c r="MUP597" s="467"/>
      <c r="MUQ597" s="467"/>
      <c r="MUR597" s="467"/>
      <c r="MUS597" s="467"/>
      <c r="MUT597" s="467"/>
      <c r="MUU597" s="467"/>
      <c r="MUV597" s="467"/>
      <c r="MUW597" s="467"/>
      <c r="MUX597" s="467"/>
      <c r="MUY597" s="467"/>
      <c r="MUZ597" s="467"/>
      <c r="MVA597" s="467"/>
      <c r="MVB597" s="467"/>
      <c r="MVC597" s="467"/>
      <c r="MVD597" s="467"/>
      <c r="MVE597" s="467"/>
      <c r="MVF597" s="467"/>
      <c r="MVG597" s="467"/>
      <c r="MVH597" s="467"/>
      <c r="MVI597" s="467"/>
      <c r="MVJ597" s="467"/>
      <c r="MVK597" s="467"/>
      <c r="MVL597" s="467"/>
      <c r="MVM597" s="467"/>
      <c r="MVN597" s="467"/>
      <c r="MVO597" s="467"/>
      <c r="MVP597" s="467"/>
      <c r="MVQ597" s="467"/>
      <c r="MVR597" s="467"/>
      <c r="MVS597" s="467"/>
      <c r="MVT597" s="467"/>
      <c r="MVU597" s="467"/>
      <c r="MVV597" s="467"/>
      <c r="MVW597" s="467"/>
      <c r="MVX597" s="467"/>
      <c r="MVY597" s="467"/>
      <c r="MVZ597" s="467"/>
      <c r="MWA597" s="467"/>
      <c r="MWB597" s="467"/>
      <c r="MWC597" s="467"/>
      <c r="MWD597" s="467"/>
      <c r="MWE597" s="467"/>
      <c r="MWF597" s="467"/>
      <c r="MWG597" s="467"/>
      <c r="MWH597" s="467"/>
      <c r="MWI597" s="467"/>
      <c r="MWJ597" s="467"/>
      <c r="MWK597" s="467"/>
      <c r="MWL597" s="467"/>
      <c r="MWM597" s="467"/>
      <c r="MWN597" s="467"/>
      <c r="MWO597" s="467"/>
      <c r="MWP597" s="467"/>
      <c r="MWQ597" s="467"/>
      <c r="MWR597" s="467"/>
      <c r="MWS597" s="467"/>
      <c r="MWT597" s="467"/>
      <c r="MWU597" s="467"/>
      <c r="MWV597" s="467"/>
      <c r="MWW597" s="467"/>
      <c r="MWX597" s="467"/>
      <c r="MWY597" s="467"/>
      <c r="MWZ597" s="467"/>
      <c r="MXA597" s="467"/>
      <c r="MXB597" s="467"/>
      <c r="MXC597" s="467"/>
      <c r="MXD597" s="467"/>
      <c r="MXE597" s="467"/>
      <c r="MXF597" s="467"/>
      <c r="MXG597" s="467"/>
      <c r="MXH597" s="467"/>
      <c r="MXI597" s="467"/>
      <c r="MXJ597" s="467"/>
      <c r="MXK597" s="467"/>
      <c r="MXL597" s="467"/>
      <c r="MXM597" s="467"/>
      <c r="MXN597" s="467"/>
      <c r="MXO597" s="467"/>
      <c r="MXP597" s="467"/>
      <c r="MXQ597" s="467"/>
      <c r="MXR597" s="467"/>
      <c r="MXS597" s="467"/>
      <c r="MXT597" s="467"/>
      <c r="MXU597" s="467"/>
      <c r="MXV597" s="467"/>
      <c r="MXW597" s="467"/>
      <c r="MXX597" s="467"/>
      <c r="MXY597" s="467"/>
      <c r="MXZ597" s="467"/>
      <c r="MYA597" s="467"/>
      <c r="MYB597" s="467"/>
      <c r="MYC597" s="467"/>
      <c r="MYD597" s="467"/>
      <c r="MYE597" s="467"/>
      <c r="MYF597" s="467"/>
      <c r="MYG597" s="467"/>
      <c r="MYH597" s="467"/>
      <c r="MYI597" s="467"/>
      <c r="MYJ597" s="467"/>
      <c r="MYK597" s="467"/>
      <c r="MYL597" s="467"/>
      <c r="MYM597" s="467"/>
      <c r="MYN597" s="467"/>
      <c r="MYO597" s="467"/>
      <c r="MYP597" s="467"/>
      <c r="MYQ597" s="467"/>
      <c r="MYR597" s="467"/>
      <c r="MYS597" s="467"/>
      <c r="MYT597" s="467"/>
      <c r="MYU597" s="467"/>
      <c r="MYV597" s="467"/>
      <c r="MYW597" s="467"/>
      <c r="MYX597" s="467"/>
      <c r="MYY597" s="467"/>
      <c r="MYZ597" s="467"/>
      <c r="MZA597" s="467"/>
      <c r="MZB597" s="467"/>
      <c r="MZC597" s="467"/>
      <c r="MZD597" s="467"/>
      <c r="MZE597" s="467"/>
      <c r="MZF597" s="467"/>
      <c r="MZG597" s="467"/>
      <c r="MZH597" s="467"/>
      <c r="MZI597" s="467"/>
      <c r="MZJ597" s="467"/>
      <c r="MZK597" s="467"/>
      <c r="MZL597" s="467"/>
      <c r="MZM597" s="467"/>
      <c r="MZN597" s="467"/>
      <c r="MZO597" s="467"/>
      <c r="MZP597" s="467"/>
      <c r="MZQ597" s="467"/>
      <c r="MZR597" s="467"/>
      <c r="MZS597" s="467"/>
      <c r="MZT597" s="467"/>
      <c r="MZU597" s="467"/>
      <c r="MZV597" s="467"/>
      <c r="MZW597" s="467"/>
      <c r="MZX597" s="467"/>
      <c r="MZY597" s="467"/>
      <c r="MZZ597" s="467"/>
      <c r="NAA597" s="467"/>
      <c r="NAB597" s="467"/>
      <c r="NAC597" s="467"/>
      <c r="NAD597" s="467"/>
      <c r="NAE597" s="467"/>
      <c r="NAF597" s="467"/>
      <c r="NAG597" s="467"/>
      <c r="NAH597" s="467"/>
      <c r="NAI597" s="467"/>
      <c r="NAJ597" s="467"/>
      <c r="NAK597" s="467"/>
      <c r="NAL597" s="467"/>
      <c r="NAM597" s="467"/>
      <c r="NAN597" s="467"/>
      <c r="NAO597" s="467"/>
      <c r="NAP597" s="467"/>
      <c r="NAQ597" s="467"/>
      <c r="NAR597" s="467"/>
      <c r="NAS597" s="467"/>
      <c r="NAT597" s="467"/>
      <c r="NAU597" s="467"/>
      <c r="NAV597" s="467"/>
      <c r="NAW597" s="467"/>
      <c r="NAX597" s="467"/>
      <c r="NAY597" s="467"/>
      <c r="NAZ597" s="467"/>
      <c r="NBA597" s="467"/>
      <c r="NBB597" s="467"/>
      <c r="NBC597" s="467"/>
      <c r="NBD597" s="467"/>
      <c r="NBE597" s="467"/>
      <c r="NBF597" s="467"/>
      <c r="NBG597" s="467"/>
      <c r="NBH597" s="467"/>
      <c r="NBI597" s="467"/>
      <c r="NBJ597" s="467"/>
      <c r="NBK597" s="467"/>
      <c r="NBL597" s="467"/>
      <c r="NBM597" s="467"/>
      <c r="NBN597" s="467"/>
      <c r="NBO597" s="467"/>
      <c r="NBP597" s="467"/>
      <c r="NBQ597" s="467"/>
      <c r="NBR597" s="467"/>
      <c r="NBS597" s="467"/>
      <c r="NBT597" s="467"/>
      <c r="NBU597" s="467"/>
      <c r="NBV597" s="467"/>
      <c r="NBW597" s="467"/>
      <c r="NBX597" s="467"/>
      <c r="NBY597" s="467"/>
      <c r="NBZ597" s="467"/>
      <c r="NCA597" s="467"/>
      <c r="NCB597" s="467"/>
      <c r="NCC597" s="467"/>
      <c r="NCD597" s="467"/>
      <c r="NCE597" s="467"/>
      <c r="NCF597" s="467"/>
      <c r="NCG597" s="467"/>
      <c r="NCH597" s="467"/>
      <c r="NCI597" s="467"/>
      <c r="NCJ597" s="467"/>
      <c r="NCK597" s="467"/>
      <c r="NCL597" s="467"/>
      <c r="NCM597" s="467"/>
      <c r="NCN597" s="467"/>
      <c r="NCO597" s="467"/>
      <c r="NCP597" s="467"/>
      <c r="NCQ597" s="467"/>
      <c r="NCR597" s="467"/>
      <c r="NCS597" s="467"/>
      <c r="NCT597" s="467"/>
      <c r="NCU597" s="467"/>
      <c r="NCV597" s="467"/>
      <c r="NCW597" s="467"/>
      <c r="NCX597" s="467"/>
      <c r="NCY597" s="467"/>
      <c r="NCZ597" s="467"/>
      <c r="NDA597" s="467"/>
      <c r="NDB597" s="467"/>
      <c r="NDC597" s="467"/>
      <c r="NDD597" s="467"/>
      <c r="NDE597" s="467"/>
      <c r="NDF597" s="467"/>
      <c r="NDG597" s="467"/>
      <c r="NDH597" s="467"/>
      <c r="NDI597" s="467"/>
      <c r="NDJ597" s="467"/>
      <c r="NDK597" s="467"/>
      <c r="NDL597" s="467"/>
      <c r="NDM597" s="467"/>
      <c r="NDN597" s="467"/>
      <c r="NDO597" s="467"/>
      <c r="NDP597" s="467"/>
      <c r="NDQ597" s="467"/>
      <c r="NDR597" s="467"/>
      <c r="NDS597" s="467"/>
      <c r="NDT597" s="467"/>
      <c r="NDU597" s="467"/>
      <c r="NDV597" s="467"/>
      <c r="NDW597" s="467"/>
      <c r="NDX597" s="467"/>
      <c r="NDY597" s="467"/>
      <c r="NDZ597" s="467"/>
      <c r="NEA597" s="467"/>
      <c r="NEB597" s="467"/>
      <c r="NEC597" s="467"/>
      <c r="NED597" s="467"/>
      <c r="NEE597" s="467"/>
      <c r="NEF597" s="467"/>
      <c r="NEG597" s="467"/>
      <c r="NEH597" s="467"/>
      <c r="NEI597" s="467"/>
      <c r="NEJ597" s="467"/>
      <c r="NEK597" s="467"/>
      <c r="NEL597" s="467"/>
      <c r="NEM597" s="467"/>
      <c r="NEN597" s="467"/>
      <c r="NEO597" s="467"/>
      <c r="NEP597" s="467"/>
      <c r="NEQ597" s="467"/>
      <c r="NER597" s="467"/>
      <c r="NES597" s="467"/>
      <c r="NET597" s="467"/>
      <c r="NEU597" s="467"/>
      <c r="NEV597" s="467"/>
      <c r="NEW597" s="467"/>
      <c r="NEX597" s="467"/>
      <c r="NEY597" s="467"/>
      <c r="NEZ597" s="467"/>
      <c r="NFA597" s="467"/>
      <c r="NFB597" s="467"/>
      <c r="NFC597" s="467"/>
      <c r="NFD597" s="467"/>
      <c r="NFE597" s="467"/>
      <c r="NFF597" s="467"/>
      <c r="NFG597" s="467"/>
      <c r="NFH597" s="467"/>
      <c r="NFI597" s="467"/>
      <c r="NFJ597" s="467"/>
      <c r="NFK597" s="467"/>
      <c r="NFL597" s="467"/>
      <c r="NFM597" s="467"/>
      <c r="NFN597" s="467"/>
      <c r="NFO597" s="467"/>
      <c r="NFP597" s="467"/>
      <c r="NFQ597" s="467"/>
      <c r="NFR597" s="467"/>
      <c r="NFS597" s="467"/>
      <c r="NFT597" s="467"/>
      <c r="NFU597" s="467"/>
      <c r="NFV597" s="467"/>
      <c r="NFW597" s="467"/>
      <c r="NFX597" s="467"/>
      <c r="NFY597" s="467"/>
      <c r="NFZ597" s="467"/>
      <c r="NGA597" s="467"/>
      <c r="NGB597" s="467"/>
      <c r="NGC597" s="467"/>
      <c r="NGD597" s="467"/>
      <c r="NGE597" s="467"/>
      <c r="NGF597" s="467"/>
      <c r="NGG597" s="467"/>
      <c r="NGH597" s="467"/>
      <c r="NGI597" s="467"/>
      <c r="NGJ597" s="467"/>
      <c r="NGK597" s="467"/>
      <c r="NGL597" s="467"/>
      <c r="NGM597" s="467"/>
      <c r="NGN597" s="467"/>
      <c r="NGO597" s="467"/>
      <c r="NGP597" s="467"/>
      <c r="NGQ597" s="467"/>
      <c r="NGR597" s="467"/>
      <c r="NGS597" s="467"/>
      <c r="NGT597" s="467"/>
      <c r="NGU597" s="467"/>
      <c r="NGV597" s="467"/>
      <c r="NGW597" s="467"/>
      <c r="NGX597" s="467"/>
      <c r="NGY597" s="467"/>
      <c r="NGZ597" s="467"/>
      <c r="NHA597" s="467"/>
      <c r="NHB597" s="467"/>
      <c r="NHC597" s="467"/>
      <c r="NHD597" s="467"/>
      <c r="NHE597" s="467"/>
      <c r="NHF597" s="467"/>
      <c r="NHG597" s="467"/>
      <c r="NHH597" s="467"/>
      <c r="NHI597" s="467"/>
      <c r="NHJ597" s="467"/>
      <c r="NHK597" s="467"/>
      <c r="NHL597" s="467"/>
      <c r="NHM597" s="467"/>
      <c r="NHN597" s="467"/>
      <c r="NHO597" s="467"/>
      <c r="NHP597" s="467"/>
      <c r="NHQ597" s="467"/>
      <c r="NHR597" s="467"/>
      <c r="NHS597" s="467"/>
      <c r="NHT597" s="467"/>
      <c r="NHU597" s="467"/>
      <c r="NHV597" s="467"/>
      <c r="NHW597" s="467"/>
      <c r="NHX597" s="467"/>
      <c r="NHY597" s="467"/>
      <c r="NHZ597" s="467"/>
      <c r="NIA597" s="467"/>
      <c r="NIB597" s="467"/>
      <c r="NIC597" s="467"/>
      <c r="NID597" s="467"/>
      <c r="NIE597" s="467"/>
      <c r="NIF597" s="467"/>
      <c r="NIG597" s="467"/>
      <c r="NIH597" s="467"/>
      <c r="NII597" s="467"/>
      <c r="NIJ597" s="467"/>
      <c r="NIK597" s="467"/>
      <c r="NIL597" s="467"/>
      <c r="NIM597" s="467"/>
      <c r="NIN597" s="467"/>
      <c r="NIO597" s="467"/>
      <c r="NIP597" s="467"/>
      <c r="NIQ597" s="467"/>
      <c r="NIR597" s="467"/>
      <c r="NIS597" s="467"/>
      <c r="NIT597" s="467"/>
      <c r="NIU597" s="467"/>
      <c r="NIV597" s="467"/>
      <c r="NIW597" s="467"/>
      <c r="NIX597" s="467"/>
      <c r="NIY597" s="467"/>
      <c r="NIZ597" s="467"/>
      <c r="NJA597" s="467"/>
      <c r="NJB597" s="467"/>
      <c r="NJC597" s="467"/>
      <c r="NJD597" s="467"/>
      <c r="NJE597" s="467"/>
      <c r="NJF597" s="467"/>
      <c r="NJG597" s="467"/>
      <c r="NJH597" s="467"/>
      <c r="NJI597" s="467"/>
      <c r="NJJ597" s="467"/>
      <c r="NJK597" s="467"/>
      <c r="NJL597" s="467"/>
      <c r="NJM597" s="467"/>
      <c r="NJN597" s="467"/>
      <c r="NJO597" s="467"/>
      <c r="NJP597" s="467"/>
      <c r="NJQ597" s="467"/>
      <c r="NJR597" s="467"/>
      <c r="NJS597" s="467"/>
      <c r="NJT597" s="467"/>
      <c r="NJU597" s="467"/>
      <c r="NJV597" s="467"/>
      <c r="NJW597" s="467"/>
      <c r="NJX597" s="467"/>
      <c r="NJY597" s="467"/>
      <c r="NJZ597" s="467"/>
      <c r="NKA597" s="467"/>
      <c r="NKB597" s="467"/>
      <c r="NKC597" s="467"/>
      <c r="NKD597" s="467"/>
      <c r="NKE597" s="467"/>
      <c r="NKF597" s="467"/>
      <c r="NKG597" s="467"/>
      <c r="NKH597" s="467"/>
      <c r="NKI597" s="467"/>
      <c r="NKJ597" s="467"/>
      <c r="NKK597" s="467"/>
      <c r="NKL597" s="467"/>
      <c r="NKM597" s="467"/>
      <c r="NKN597" s="467"/>
      <c r="NKO597" s="467"/>
      <c r="NKP597" s="467"/>
      <c r="NKQ597" s="467"/>
      <c r="NKR597" s="467"/>
      <c r="NKS597" s="467"/>
      <c r="NKT597" s="467"/>
      <c r="NKU597" s="467"/>
      <c r="NKV597" s="467"/>
      <c r="NKW597" s="467"/>
      <c r="NKX597" s="467"/>
      <c r="NKY597" s="467"/>
      <c r="NKZ597" s="467"/>
      <c r="NLA597" s="467"/>
      <c r="NLB597" s="467"/>
      <c r="NLC597" s="467"/>
      <c r="NLD597" s="467"/>
      <c r="NLE597" s="467"/>
      <c r="NLF597" s="467"/>
      <c r="NLG597" s="467"/>
      <c r="NLH597" s="467"/>
      <c r="NLI597" s="467"/>
      <c r="NLJ597" s="467"/>
      <c r="NLK597" s="467"/>
      <c r="NLL597" s="467"/>
      <c r="NLM597" s="467"/>
      <c r="NLN597" s="467"/>
      <c r="NLO597" s="467"/>
      <c r="NLP597" s="467"/>
      <c r="NLQ597" s="467"/>
      <c r="NLR597" s="467"/>
      <c r="NLS597" s="467"/>
      <c r="NLT597" s="467"/>
      <c r="NLU597" s="467"/>
      <c r="NLV597" s="467"/>
      <c r="NLW597" s="467"/>
      <c r="NLX597" s="467"/>
      <c r="NLY597" s="467"/>
      <c r="NLZ597" s="467"/>
      <c r="NMA597" s="467"/>
      <c r="NMB597" s="467"/>
      <c r="NMC597" s="467"/>
      <c r="NMD597" s="467"/>
      <c r="NME597" s="467"/>
      <c r="NMF597" s="467"/>
      <c r="NMG597" s="467"/>
      <c r="NMH597" s="467"/>
      <c r="NMI597" s="467"/>
      <c r="NMJ597" s="467"/>
      <c r="NMK597" s="467"/>
      <c r="NML597" s="467"/>
      <c r="NMM597" s="467"/>
      <c r="NMN597" s="467"/>
      <c r="NMO597" s="467"/>
      <c r="NMP597" s="467"/>
      <c r="NMQ597" s="467"/>
      <c r="NMR597" s="467"/>
      <c r="NMS597" s="467"/>
      <c r="NMT597" s="467"/>
      <c r="NMU597" s="467"/>
      <c r="NMV597" s="467"/>
      <c r="NMW597" s="467"/>
      <c r="NMX597" s="467"/>
      <c r="NMY597" s="467"/>
      <c r="NMZ597" s="467"/>
      <c r="NNA597" s="467"/>
      <c r="NNB597" s="467"/>
      <c r="NNC597" s="467"/>
      <c r="NND597" s="467"/>
      <c r="NNE597" s="467"/>
      <c r="NNF597" s="467"/>
      <c r="NNG597" s="467"/>
      <c r="NNH597" s="467"/>
      <c r="NNI597" s="467"/>
      <c r="NNJ597" s="467"/>
      <c r="NNK597" s="467"/>
      <c r="NNL597" s="467"/>
      <c r="NNM597" s="467"/>
      <c r="NNN597" s="467"/>
      <c r="NNO597" s="467"/>
      <c r="NNP597" s="467"/>
      <c r="NNQ597" s="467"/>
      <c r="NNR597" s="467"/>
      <c r="NNS597" s="467"/>
      <c r="NNT597" s="467"/>
      <c r="NNU597" s="467"/>
      <c r="NNV597" s="467"/>
      <c r="NNW597" s="467"/>
      <c r="NNX597" s="467"/>
      <c r="NNY597" s="467"/>
      <c r="NNZ597" s="467"/>
      <c r="NOA597" s="467"/>
      <c r="NOB597" s="467"/>
      <c r="NOC597" s="467"/>
      <c r="NOD597" s="467"/>
      <c r="NOE597" s="467"/>
      <c r="NOF597" s="467"/>
      <c r="NOG597" s="467"/>
      <c r="NOH597" s="467"/>
      <c r="NOI597" s="467"/>
      <c r="NOJ597" s="467"/>
      <c r="NOK597" s="467"/>
      <c r="NOL597" s="467"/>
      <c r="NOM597" s="467"/>
      <c r="NON597" s="467"/>
      <c r="NOO597" s="467"/>
      <c r="NOP597" s="467"/>
      <c r="NOQ597" s="467"/>
      <c r="NOR597" s="467"/>
      <c r="NOS597" s="467"/>
      <c r="NOT597" s="467"/>
      <c r="NOU597" s="467"/>
      <c r="NOV597" s="467"/>
      <c r="NOW597" s="467"/>
      <c r="NOX597" s="467"/>
      <c r="NOY597" s="467"/>
      <c r="NOZ597" s="467"/>
      <c r="NPA597" s="467"/>
      <c r="NPB597" s="467"/>
      <c r="NPC597" s="467"/>
      <c r="NPD597" s="467"/>
      <c r="NPE597" s="467"/>
      <c r="NPF597" s="467"/>
      <c r="NPG597" s="467"/>
      <c r="NPH597" s="467"/>
      <c r="NPI597" s="467"/>
      <c r="NPJ597" s="467"/>
      <c r="NPK597" s="467"/>
      <c r="NPL597" s="467"/>
      <c r="NPM597" s="467"/>
      <c r="NPN597" s="467"/>
      <c r="NPO597" s="467"/>
      <c r="NPP597" s="467"/>
      <c r="NPQ597" s="467"/>
      <c r="NPR597" s="467"/>
      <c r="NPS597" s="467"/>
      <c r="NPT597" s="467"/>
      <c r="NPU597" s="467"/>
      <c r="NPV597" s="467"/>
      <c r="NPW597" s="467"/>
      <c r="NPX597" s="467"/>
      <c r="NPY597" s="467"/>
      <c r="NPZ597" s="467"/>
      <c r="NQA597" s="467"/>
      <c r="NQB597" s="467"/>
      <c r="NQC597" s="467"/>
      <c r="NQD597" s="467"/>
      <c r="NQE597" s="467"/>
      <c r="NQF597" s="467"/>
      <c r="NQG597" s="467"/>
      <c r="NQH597" s="467"/>
      <c r="NQI597" s="467"/>
      <c r="NQJ597" s="467"/>
      <c r="NQK597" s="467"/>
      <c r="NQL597" s="467"/>
      <c r="NQM597" s="467"/>
      <c r="NQN597" s="467"/>
      <c r="NQO597" s="467"/>
      <c r="NQP597" s="467"/>
      <c r="NQQ597" s="467"/>
      <c r="NQR597" s="467"/>
      <c r="NQS597" s="467"/>
      <c r="NQT597" s="467"/>
      <c r="NQU597" s="467"/>
      <c r="NQV597" s="467"/>
      <c r="NQW597" s="467"/>
      <c r="NQX597" s="467"/>
      <c r="NQY597" s="467"/>
      <c r="NQZ597" s="467"/>
      <c r="NRA597" s="467"/>
      <c r="NRB597" s="467"/>
      <c r="NRC597" s="467"/>
      <c r="NRD597" s="467"/>
      <c r="NRE597" s="467"/>
      <c r="NRF597" s="467"/>
      <c r="NRG597" s="467"/>
      <c r="NRH597" s="467"/>
      <c r="NRI597" s="467"/>
      <c r="NRJ597" s="467"/>
      <c r="NRK597" s="467"/>
      <c r="NRL597" s="467"/>
      <c r="NRM597" s="467"/>
      <c r="NRN597" s="467"/>
      <c r="NRO597" s="467"/>
      <c r="NRP597" s="467"/>
      <c r="NRQ597" s="467"/>
      <c r="NRR597" s="467"/>
      <c r="NRS597" s="467"/>
      <c r="NRT597" s="467"/>
      <c r="NRU597" s="467"/>
      <c r="NRV597" s="467"/>
      <c r="NRW597" s="467"/>
      <c r="NRX597" s="467"/>
      <c r="NRY597" s="467"/>
      <c r="NRZ597" s="467"/>
      <c r="NSA597" s="467"/>
      <c r="NSB597" s="467"/>
      <c r="NSC597" s="467"/>
      <c r="NSD597" s="467"/>
      <c r="NSE597" s="467"/>
      <c r="NSF597" s="467"/>
      <c r="NSG597" s="467"/>
      <c r="NSH597" s="467"/>
      <c r="NSI597" s="467"/>
      <c r="NSJ597" s="467"/>
      <c r="NSK597" s="467"/>
      <c r="NSL597" s="467"/>
      <c r="NSM597" s="467"/>
      <c r="NSN597" s="467"/>
      <c r="NSO597" s="467"/>
      <c r="NSP597" s="467"/>
      <c r="NSQ597" s="467"/>
      <c r="NSR597" s="467"/>
      <c r="NSS597" s="467"/>
      <c r="NST597" s="467"/>
      <c r="NSU597" s="467"/>
      <c r="NSV597" s="467"/>
      <c r="NSW597" s="467"/>
      <c r="NSX597" s="467"/>
      <c r="NSY597" s="467"/>
      <c r="NSZ597" s="467"/>
      <c r="NTA597" s="467"/>
      <c r="NTB597" s="467"/>
      <c r="NTC597" s="467"/>
      <c r="NTD597" s="467"/>
      <c r="NTE597" s="467"/>
      <c r="NTF597" s="467"/>
      <c r="NTG597" s="467"/>
      <c r="NTH597" s="467"/>
      <c r="NTI597" s="467"/>
      <c r="NTJ597" s="467"/>
      <c r="NTK597" s="467"/>
      <c r="NTL597" s="467"/>
      <c r="NTM597" s="467"/>
      <c r="NTN597" s="467"/>
      <c r="NTO597" s="467"/>
      <c r="NTP597" s="467"/>
      <c r="NTQ597" s="467"/>
      <c r="NTR597" s="467"/>
      <c r="NTS597" s="467"/>
      <c r="NTT597" s="467"/>
      <c r="NTU597" s="467"/>
      <c r="NTV597" s="467"/>
      <c r="NTW597" s="467"/>
      <c r="NTX597" s="467"/>
      <c r="NTY597" s="467"/>
      <c r="NTZ597" s="467"/>
      <c r="NUA597" s="467"/>
      <c r="NUB597" s="467"/>
      <c r="NUC597" s="467"/>
      <c r="NUD597" s="467"/>
      <c r="NUE597" s="467"/>
      <c r="NUF597" s="467"/>
      <c r="NUG597" s="467"/>
      <c r="NUH597" s="467"/>
      <c r="NUI597" s="467"/>
      <c r="NUJ597" s="467"/>
      <c r="NUK597" s="467"/>
      <c r="NUL597" s="467"/>
      <c r="NUM597" s="467"/>
      <c r="NUN597" s="467"/>
      <c r="NUO597" s="467"/>
      <c r="NUP597" s="467"/>
      <c r="NUQ597" s="467"/>
      <c r="NUR597" s="467"/>
      <c r="NUS597" s="467"/>
      <c r="NUT597" s="467"/>
      <c r="NUU597" s="467"/>
      <c r="NUV597" s="467"/>
      <c r="NUW597" s="467"/>
      <c r="NUX597" s="467"/>
      <c r="NUY597" s="467"/>
      <c r="NUZ597" s="467"/>
      <c r="NVA597" s="467"/>
      <c r="NVB597" s="467"/>
      <c r="NVC597" s="467"/>
      <c r="NVD597" s="467"/>
      <c r="NVE597" s="467"/>
      <c r="NVF597" s="467"/>
      <c r="NVG597" s="467"/>
      <c r="NVH597" s="467"/>
      <c r="NVI597" s="467"/>
      <c r="NVJ597" s="467"/>
      <c r="NVK597" s="467"/>
      <c r="NVL597" s="467"/>
      <c r="NVM597" s="467"/>
      <c r="NVN597" s="467"/>
      <c r="NVO597" s="467"/>
      <c r="NVP597" s="467"/>
      <c r="NVQ597" s="467"/>
      <c r="NVR597" s="467"/>
      <c r="NVS597" s="467"/>
      <c r="NVT597" s="467"/>
      <c r="NVU597" s="467"/>
      <c r="NVV597" s="467"/>
      <c r="NVW597" s="467"/>
      <c r="NVX597" s="467"/>
      <c r="NVY597" s="467"/>
      <c r="NVZ597" s="467"/>
      <c r="NWA597" s="467"/>
      <c r="NWB597" s="467"/>
      <c r="NWC597" s="467"/>
      <c r="NWD597" s="467"/>
      <c r="NWE597" s="467"/>
      <c r="NWF597" s="467"/>
      <c r="NWG597" s="467"/>
      <c r="NWH597" s="467"/>
      <c r="NWI597" s="467"/>
      <c r="NWJ597" s="467"/>
      <c r="NWK597" s="467"/>
      <c r="NWL597" s="467"/>
      <c r="NWM597" s="467"/>
      <c r="NWN597" s="467"/>
      <c r="NWO597" s="467"/>
      <c r="NWP597" s="467"/>
      <c r="NWQ597" s="467"/>
      <c r="NWR597" s="467"/>
      <c r="NWS597" s="467"/>
      <c r="NWT597" s="467"/>
      <c r="NWU597" s="467"/>
      <c r="NWV597" s="467"/>
      <c r="NWW597" s="467"/>
      <c r="NWX597" s="467"/>
      <c r="NWY597" s="467"/>
      <c r="NWZ597" s="467"/>
      <c r="NXA597" s="467"/>
      <c r="NXB597" s="467"/>
      <c r="NXC597" s="467"/>
      <c r="NXD597" s="467"/>
      <c r="NXE597" s="467"/>
      <c r="NXF597" s="467"/>
      <c r="NXG597" s="467"/>
      <c r="NXH597" s="467"/>
      <c r="NXI597" s="467"/>
      <c r="NXJ597" s="467"/>
      <c r="NXK597" s="467"/>
      <c r="NXL597" s="467"/>
      <c r="NXM597" s="467"/>
      <c r="NXN597" s="467"/>
      <c r="NXO597" s="467"/>
      <c r="NXP597" s="467"/>
      <c r="NXQ597" s="467"/>
      <c r="NXR597" s="467"/>
      <c r="NXS597" s="467"/>
      <c r="NXT597" s="467"/>
      <c r="NXU597" s="467"/>
      <c r="NXV597" s="467"/>
      <c r="NXW597" s="467"/>
      <c r="NXX597" s="467"/>
      <c r="NXY597" s="467"/>
      <c r="NXZ597" s="467"/>
      <c r="NYA597" s="467"/>
      <c r="NYB597" s="467"/>
      <c r="NYC597" s="467"/>
      <c r="NYD597" s="467"/>
      <c r="NYE597" s="467"/>
      <c r="NYF597" s="467"/>
      <c r="NYG597" s="467"/>
      <c r="NYH597" s="467"/>
      <c r="NYI597" s="467"/>
      <c r="NYJ597" s="467"/>
      <c r="NYK597" s="467"/>
      <c r="NYL597" s="467"/>
      <c r="NYM597" s="467"/>
      <c r="NYN597" s="467"/>
      <c r="NYO597" s="467"/>
      <c r="NYP597" s="467"/>
      <c r="NYQ597" s="467"/>
      <c r="NYR597" s="467"/>
      <c r="NYS597" s="467"/>
      <c r="NYT597" s="467"/>
      <c r="NYU597" s="467"/>
      <c r="NYV597" s="467"/>
      <c r="NYW597" s="467"/>
      <c r="NYX597" s="467"/>
      <c r="NYY597" s="467"/>
      <c r="NYZ597" s="467"/>
      <c r="NZA597" s="467"/>
      <c r="NZB597" s="467"/>
      <c r="NZC597" s="467"/>
      <c r="NZD597" s="467"/>
      <c r="NZE597" s="467"/>
      <c r="NZF597" s="467"/>
      <c r="NZG597" s="467"/>
      <c r="NZH597" s="467"/>
      <c r="NZI597" s="467"/>
      <c r="NZJ597" s="467"/>
      <c r="NZK597" s="467"/>
      <c r="NZL597" s="467"/>
      <c r="NZM597" s="467"/>
      <c r="NZN597" s="467"/>
      <c r="NZO597" s="467"/>
      <c r="NZP597" s="467"/>
      <c r="NZQ597" s="467"/>
      <c r="NZR597" s="467"/>
      <c r="NZS597" s="467"/>
      <c r="NZT597" s="467"/>
      <c r="NZU597" s="467"/>
      <c r="NZV597" s="467"/>
      <c r="NZW597" s="467"/>
      <c r="NZX597" s="467"/>
      <c r="NZY597" s="467"/>
      <c r="NZZ597" s="467"/>
      <c r="OAA597" s="467"/>
      <c r="OAB597" s="467"/>
      <c r="OAC597" s="467"/>
      <c r="OAD597" s="467"/>
      <c r="OAE597" s="467"/>
      <c r="OAF597" s="467"/>
      <c r="OAG597" s="467"/>
      <c r="OAH597" s="467"/>
      <c r="OAI597" s="467"/>
      <c r="OAJ597" s="467"/>
      <c r="OAK597" s="467"/>
      <c r="OAL597" s="467"/>
      <c r="OAM597" s="467"/>
      <c r="OAN597" s="467"/>
      <c r="OAO597" s="467"/>
      <c r="OAP597" s="467"/>
      <c r="OAQ597" s="467"/>
      <c r="OAR597" s="467"/>
      <c r="OAS597" s="467"/>
      <c r="OAT597" s="467"/>
      <c r="OAU597" s="467"/>
      <c r="OAV597" s="467"/>
      <c r="OAW597" s="467"/>
      <c r="OAX597" s="467"/>
      <c r="OAY597" s="467"/>
      <c r="OAZ597" s="467"/>
      <c r="OBA597" s="467"/>
      <c r="OBB597" s="467"/>
      <c r="OBC597" s="467"/>
      <c r="OBD597" s="467"/>
      <c r="OBE597" s="467"/>
      <c r="OBF597" s="467"/>
      <c r="OBG597" s="467"/>
      <c r="OBH597" s="467"/>
      <c r="OBI597" s="467"/>
      <c r="OBJ597" s="467"/>
      <c r="OBK597" s="467"/>
      <c r="OBL597" s="467"/>
      <c r="OBM597" s="467"/>
      <c r="OBN597" s="467"/>
      <c r="OBO597" s="467"/>
      <c r="OBP597" s="467"/>
      <c r="OBQ597" s="467"/>
      <c r="OBR597" s="467"/>
      <c r="OBS597" s="467"/>
      <c r="OBT597" s="467"/>
      <c r="OBU597" s="467"/>
      <c r="OBV597" s="467"/>
      <c r="OBW597" s="467"/>
      <c r="OBX597" s="467"/>
      <c r="OBY597" s="467"/>
      <c r="OBZ597" s="467"/>
      <c r="OCA597" s="467"/>
      <c r="OCB597" s="467"/>
      <c r="OCC597" s="467"/>
      <c r="OCD597" s="467"/>
      <c r="OCE597" s="467"/>
      <c r="OCF597" s="467"/>
      <c r="OCG597" s="467"/>
      <c r="OCH597" s="467"/>
      <c r="OCI597" s="467"/>
      <c r="OCJ597" s="467"/>
      <c r="OCK597" s="467"/>
      <c r="OCL597" s="467"/>
      <c r="OCM597" s="467"/>
      <c r="OCN597" s="467"/>
      <c r="OCO597" s="467"/>
      <c r="OCP597" s="467"/>
      <c r="OCQ597" s="467"/>
      <c r="OCR597" s="467"/>
      <c r="OCS597" s="467"/>
      <c r="OCT597" s="467"/>
      <c r="OCU597" s="467"/>
      <c r="OCV597" s="467"/>
      <c r="OCW597" s="467"/>
      <c r="OCX597" s="467"/>
      <c r="OCY597" s="467"/>
      <c r="OCZ597" s="467"/>
      <c r="ODA597" s="467"/>
      <c r="ODB597" s="467"/>
      <c r="ODC597" s="467"/>
      <c r="ODD597" s="467"/>
      <c r="ODE597" s="467"/>
      <c r="ODF597" s="467"/>
      <c r="ODG597" s="467"/>
      <c r="ODH597" s="467"/>
      <c r="ODI597" s="467"/>
      <c r="ODJ597" s="467"/>
      <c r="ODK597" s="467"/>
      <c r="ODL597" s="467"/>
      <c r="ODM597" s="467"/>
      <c r="ODN597" s="467"/>
      <c r="ODO597" s="467"/>
      <c r="ODP597" s="467"/>
      <c r="ODQ597" s="467"/>
      <c r="ODR597" s="467"/>
      <c r="ODS597" s="467"/>
      <c r="ODT597" s="467"/>
      <c r="ODU597" s="467"/>
      <c r="ODV597" s="467"/>
      <c r="ODW597" s="467"/>
      <c r="ODX597" s="467"/>
      <c r="ODY597" s="467"/>
      <c r="ODZ597" s="467"/>
      <c r="OEA597" s="467"/>
      <c r="OEB597" s="467"/>
      <c r="OEC597" s="467"/>
      <c r="OED597" s="467"/>
      <c r="OEE597" s="467"/>
      <c r="OEF597" s="467"/>
      <c r="OEG597" s="467"/>
      <c r="OEH597" s="467"/>
      <c r="OEI597" s="467"/>
      <c r="OEJ597" s="467"/>
      <c r="OEK597" s="467"/>
      <c r="OEL597" s="467"/>
      <c r="OEM597" s="467"/>
      <c r="OEN597" s="467"/>
      <c r="OEO597" s="467"/>
      <c r="OEP597" s="467"/>
      <c r="OEQ597" s="467"/>
      <c r="OER597" s="467"/>
      <c r="OES597" s="467"/>
      <c r="OET597" s="467"/>
      <c r="OEU597" s="467"/>
      <c r="OEV597" s="467"/>
      <c r="OEW597" s="467"/>
      <c r="OEX597" s="467"/>
      <c r="OEY597" s="467"/>
      <c r="OEZ597" s="467"/>
      <c r="OFA597" s="467"/>
      <c r="OFB597" s="467"/>
      <c r="OFC597" s="467"/>
      <c r="OFD597" s="467"/>
      <c r="OFE597" s="467"/>
      <c r="OFF597" s="467"/>
      <c r="OFG597" s="467"/>
      <c r="OFH597" s="467"/>
      <c r="OFI597" s="467"/>
      <c r="OFJ597" s="467"/>
      <c r="OFK597" s="467"/>
      <c r="OFL597" s="467"/>
      <c r="OFM597" s="467"/>
      <c r="OFN597" s="467"/>
      <c r="OFO597" s="467"/>
      <c r="OFP597" s="467"/>
      <c r="OFQ597" s="467"/>
      <c r="OFR597" s="467"/>
      <c r="OFS597" s="467"/>
      <c r="OFT597" s="467"/>
      <c r="OFU597" s="467"/>
      <c r="OFV597" s="467"/>
      <c r="OFW597" s="467"/>
      <c r="OFX597" s="467"/>
      <c r="OFY597" s="467"/>
      <c r="OFZ597" s="467"/>
      <c r="OGA597" s="467"/>
      <c r="OGB597" s="467"/>
      <c r="OGC597" s="467"/>
      <c r="OGD597" s="467"/>
      <c r="OGE597" s="467"/>
      <c r="OGF597" s="467"/>
      <c r="OGG597" s="467"/>
      <c r="OGH597" s="467"/>
      <c r="OGI597" s="467"/>
      <c r="OGJ597" s="467"/>
      <c r="OGK597" s="467"/>
      <c r="OGL597" s="467"/>
      <c r="OGM597" s="467"/>
      <c r="OGN597" s="467"/>
      <c r="OGO597" s="467"/>
      <c r="OGP597" s="467"/>
      <c r="OGQ597" s="467"/>
      <c r="OGR597" s="467"/>
      <c r="OGS597" s="467"/>
      <c r="OGT597" s="467"/>
      <c r="OGU597" s="467"/>
      <c r="OGV597" s="467"/>
      <c r="OGW597" s="467"/>
      <c r="OGX597" s="467"/>
      <c r="OGY597" s="467"/>
      <c r="OGZ597" s="467"/>
      <c r="OHA597" s="467"/>
      <c r="OHB597" s="467"/>
      <c r="OHC597" s="467"/>
      <c r="OHD597" s="467"/>
      <c r="OHE597" s="467"/>
      <c r="OHF597" s="467"/>
      <c r="OHG597" s="467"/>
      <c r="OHH597" s="467"/>
      <c r="OHI597" s="467"/>
      <c r="OHJ597" s="467"/>
      <c r="OHK597" s="467"/>
      <c r="OHL597" s="467"/>
      <c r="OHM597" s="467"/>
      <c r="OHN597" s="467"/>
      <c r="OHO597" s="467"/>
      <c r="OHP597" s="467"/>
      <c r="OHQ597" s="467"/>
      <c r="OHR597" s="467"/>
      <c r="OHS597" s="467"/>
      <c r="OHT597" s="467"/>
      <c r="OHU597" s="467"/>
      <c r="OHV597" s="467"/>
      <c r="OHW597" s="467"/>
      <c r="OHX597" s="467"/>
      <c r="OHY597" s="467"/>
      <c r="OHZ597" s="467"/>
      <c r="OIA597" s="467"/>
      <c r="OIB597" s="467"/>
      <c r="OIC597" s="467"/>
      <c r="OID597" s="467"/>
      <c r="OIE597" s="467"/>
      <c r="OIF597" s="467"/>
      <c r="OIG597" s="467"/>
      <c r="OIH597" s="467"/>
      <c r="OII597" s="467"/>
      <c r="OIJ597" s="467"/>
      <c r="OIK597" s="467"/>
      <c r="OIL597" s="467"/>
      <c r="OIM597" s="467"/>
      <c r="OIN597" s="467"/>
      <c r="OIO597" s="467"/>
      <c r="OIP597" s="467"/>
      <c r="OIQ597" s="467"/>
      <c r="OIR597" s="467"/>
      <c r="OIS597" s="467"/>
      <c r="OIT597" s="467"/>
      <c r="OIU597" s="467"/>
      <c r="OIV597" s="467"/>
      <c r="OIW597" s="467"/>
      <c r="OIX597" s="467"/>
      <c r="OIY597" s="467"/>
      <c r="OIZ597" s="467"/>
      <c r="OJA597" s="467"/>
      <c r="OJB597" s="467"/>
      <c r="OJC597" s="467"/>
      <c r="OJD597" s="467"/>
      <c r="OJE597" s="467"/>
      <c r="OJF597" s="467"/>
      <c r="OJG597" s="467"/>
      <c r="OJH597" s="467"/>
      <c r="OJI597" s="467"/>
      <c r="OJJ597" s="467"/>
      <c r="OJK597" s="467"/>
      <c r="OJL597" s="467"/>
      <c r="OJM597" s="467"/>
      <c r="OJN597" s="467"/>
      <c r="OJO597" s="467"/>
      <c r="OJP597" s="467"/>
      <c r="OJQ597" s="467"/>
      <c r="OJR597" s="467"/>
      <c r="OJS597" s="467"/>
      <c r="OJT597" s="467"/>
      <c r="OJU597" s="467"/>
      <c r="OJV597" s="467"/>
      <c r="OJW597" s="467"/>
      <c r="OJX597" s="467"/>
      <c r="OJY597" s="467"/>
      <c r="OJZ597" s="467"/>
      <c r="OKA597" s="467"/>
      <c r="OKB597" s="467"/>
      <c r="OKC597" s="467"/>
      <c r="OKD597" s="467"/>
      <c r="OKE597" s="467"/>
      <c r="OKF597" s="467"/>
      <c r="OKG597" s="467"/>
      <c r="OKH597" s="467"/>
      <c r="OKI597" s="467"/>
      <c r="OKJ597" s="467"/>
      <c r="OKK597" s="467"/>
      <c r="OKL597" s="467"/>
      <c r="OKM597" s="467"/>
      <c r="OKN597" s="467"/>
      <c r="OKO597" s="467"/>
      <c r="OKP597" s="467"/>
      <c r="OKQ597" s="467"/>
      <c r="OKR597" s="467"/>
      <c r="OKS597" s="467"/>
      <c r="OKT597" s="467"/>
      <c r="OKU597" s="467"/>
      <c r="OKV597" s="467"/>
      <c r="OKW597" s="467"/>
      <c r="OKX597" s="467"/>
      <c r="OKY597" s="467"/>
      <c r="OKZ597" s="467"/>
      <c r="OLA597" s="467"/>
      <c r="OLB597" s="467"/>
      <c r="OLC597" s="467"/>
      <c r="OLD597" s="467"/>
      <c r="OLE597" s="467"/>
      <c r="OLF597" s="467"/>
      <c r="OLG597" s="467"/>
      <c r="OLH597" s="467"/>
      <c r="OLI597" s="467"/>
      <c r="OLJ597" s="467"/>
      <c r="OLK597" s="467"/>
      <c r="OLL597" s="467"/>
      <c r="OLM597" s="467"/>
      <c r="OLN597" s="467"/>
      <c r="OLO597" s="467"/>
      <c r="OLP597" s="467"/>
      <c r="OLQ597" s="467"/>
      <c r="OLR597" s="467"/>
      <c r="OLS597" s="467"/>
      <c r="OLT597" s="467"/>
      <c r="OLU597" s="467"/>
      <c r="OLV597" s="467"/>
      <c r="OLW597" s="467"/>
      <c r="OLX597" s="467"/>
      <c r="OLY597" s="467"/>
      <c r="OLZ597" s="467"/>
      <c r="OMA597" s="467"/>
      <c r="OMB597" s="467"/>
      <c r="OMC597" s="467"/>
      <c r="OMD597" s="467"/>
      <c r="OME597" s="467"/>
      <c r="OMF597" s="467"/>
      <c r="OMG597" s="467"/>
      <c r="OMH597" s="467"/>
      <c r="OMI597" s="467"/>
      <c r="OMJ597" s="467"/>
      <c r="OMK597" s="467"/>
      <c r="OML597" s="467"/>
      <c r="OMM597" s="467"/>
      <c r="OMN597" s="467"/>
      <c r="OMO597" s="467"/>
      <c r="OMP597" s="467"/>
      <c r="OMQ597" s="467"/>
      <c r="OMR597" s="467"/>
      <c r="OMS597" s="467"/>
      <c r="OMT597" s="467"/>
      <c r="OMU597" s="467"/>
      <c r="OMV597" s="467"/>
      <c r="OMW597" s="467"/>
      <c r="OMX597" s="467"/>
      <c r="OMY597" s="467"/>
      <c r="OMZ597" s="467"/>
      <c r="ONA597" s="467"/>
      <c r="ONB597" s="467"/>
      <c r="ONC597" s="467"/>
      <c r="OND597" s="467"/>
      <c r="ONE597" s="467"/>
      <c r="ONF597" s="467"/>
      <c r="ONG597" s="467"/>
      <c r="ONH597" s="467"/>
      <c r="ONI597" s="467"/>
      <c r="ONJ597" s="467"/>
      <c r="ONK597" s="467"/>
      <c r="ONL597" s="467"/>
      <c r="ONM597" s="467"/>
      <c r="ONN597" s="467"/>
      <c r="ONO597" s="467"/>
      <c r="ONP597" s="467"/>
      <c r="ONQ597" s="467"/>
      <c r="ONR597" s="467"/>
      <c r="ONS597" s="467"/>
      <c r="ONT597" s="467"/>
      <c r="ONU597" s="467"/>
      <c r="ONV597" s="467"/>
      <c r="ONW597" s="467"/>
      <c r="ONX597" s="467"/>
      <c r="ONY597" s="467"/>
      <c r="ONZ597" s="467"/>
      <c r="OOA597" s="467"/>
      <c r="OOB597" s="467"/>
      <c r="OOC597" s="467"/>
      <c r="OOD597" s="467"/>
      <c r="OOE597" s="467"/>
      <c r="OOF597" s="467"/>
      <c r="OOG597" s="467"/>
      <c r="OOH597" s="467"/>
      <c r="OOI597" s="467"/>
      <c r="OOJ597" s="467"/>
      <c r="OOK597" s="467"/>
      <c r="OOL597" s="467"/>
      <c r="OOM597" s="467"/>
      <c r="OON597" s="467"/>
      <c r="OOO597" s="467"/>
      <c r="OOP597" s="467"/>
      <c r="OOQ597" s="467"/>
      <c r="OOR597" s="467"/>
      <c r="OOS597" s="467"/>
      <c r="OOT597" s="467"/>
      <c r="OOU597" s="467"/>
      <c r="OOV597" s="467"/>
      <c r="OOW597" s="467"/>
      <c r="OOX597" s="467"/>
      <c r="OOY597" s="467"/>
      <c r="OOZ597" s="467"/>
      <c r="OPA597" s="467"/>
      <c r="OPB597" s="467"/>
      <c r="OPC597" s="467"/>
      <c r="OPD597" s="467"/>
      <c r="OPE597" s="467"/>
      <c r="OPF597" s="467"/>
      <c r="OPG597" s="467"/>
      <c r="OPH597" s="467"/>
      <c r="OPI597" s="467"/>
      <c r="OPJ597" s="467"/>
      <c r="OPK597" s="467"/>
      <c r="OPL597" s="467"/>
      <c r="OPM597" s="467"/>
      <c r="OPN597" s="467"/>
      <c r="OPO597" s="467"/>
      <c r="OPP597" s="467"/>
      <c r="OPQ597" s="467"/>
      <c r="OPR597" s="467"/>
      <c r="OPS597" s="467"/>
      <c r="OPT597" s="467"/>
      <c r="OPU597" s="467"/>
      <c r="OPV597" s="467"/>
      <c r="OPW597" s="467"/>
      <c r="OPX597" s="467"/>
      <c r="OPY597" s="467"/>
      <c r="OPZ597" s="467"/>
      <c r="OQA597" s="467"/>
      <c r="OQB597" s="467"/>
      <c r="OQC597" s="467"/>
      <c r="OQD597" s="467"/>
      <c r="OQE597" s="467"/>
      <c r="OQF597" s="467"/>
      <c r="OQG597" s="467"/>
      <c r="OQH597" s="467"/>
      <c r="OQI597" s="467"/>
      <c r="OQJ597" s="467"/>
      <c r="OQK597" s="467"/>
      <c r="OQL597" s="467"/>
      <c r="OQM597" s="467"/>
      <c r="OQN597" s="467"/>
      <c r="OQO597" s="467"/>
      <c r="OQP597" s="467"/>
      <c r="OQQ597" s="467"/>
      <c r="OQR597" s="467"/>
      <c r="OQS597" s="467"/>
      <c r="OQT597" s="467"/>
      <c r="OQU597" s="467"/>
      <c r="OQV597" s="467"/>
      <c r="OQW597" s="467"/>
      <c r="OQX597" s="467"/>
      <c r="OQY597" s="467"/>
      <c r="OQZ597" s="467"/>
      <c r="ORA597" s="467"/>
      <c r="ORB597" s="467"/>
      <c r="ORC597" s="467"/>
      <c r="ORD597" s="467"/>
      <c r="ORE597" s="467"/>
      <c r="ORF597" s="467"/>
      <c r="ORG597" s="467"/>
      <c r="ORH597" s="467"/>
      <c r="ORI597" s="467"/>
      <c r="ORJ597" s="467"/>
      <c r="ORK597" s="467"/>
      <c r="ORL597" s="467"/>
      <c r="ORM597" s="467"/>
      <c r="ORN597" s="467"/>
      <c r="ORO597" s="467"/>
      <c r="ORP597" s="467"/>
      <c r="ORQ597" s="467"/>
      <c r="ORR597" s="467"/>
      <c r="ORS597" s="467"/>
      <c r="ORT597" s="467"/>
      <c r="ORU597" s="467"/>
      <c r="ORV597" s="467"/>
      <c r="ORW597" s="467"/>
      <c r="ORX597" s="467"/>
      <c r="ORY597" s="467"/>
      <c r="ORZ597" s="467"/>
      <c r="OSA597" s="467"/>
      <c r="OSB597" s="467"/>
      <c r="OSC597" s="467"/>
      <c r="OSD597" s="467"/>
      <c r="OSE597" s="467"/>
      <c r="OSF597" s="467"/>
      <c r="OSG597" s="467"/>
      <c r="OSH597" s="467"/>
      <c r="OSI597" s="467"/>
      <c r="OSJ597" s="467"/>
      <c r="OSK597" s="467"/>
      <c r="OSL597" s="467"/>
      <c r="OSM597" s="467"/>
      <c r="OSN597" s="467"/>
      <c r="OSO597" s="467"/>
      <c r="OSP597" s="467"/>
      <c r="OSQ597" s="467"/>
      <c r="OSR597" s="467"/>
      <c r="OSS597" s="467"/>
      <c r="OST597" s="467"/>
      <c r="OSU597" s="467"/>
      <c r="OSV597" s="467"/>
      <c r="OSW597" s="467"/>
      <c r="OSX597" s="467"/>
      <c r="OSY597" s="467"/>
      <c r="OSZ597" s="467"/>
      <c r="OTA597" s="467"/>
      <c r="OTB597" s="467"/>
      <c r="OTC597" s="467"/>
      <c r="OTD597" s="467"/>
      <c r="OTE597" s="467"/>
      <c r="OTF597" s="467"/>
      <c r="OTG597" s="467"/>
      <c r="OTH597" s="467"/>
      <c r="OTI597" s="467"/>
      <c r="OTJ597" s="467"/>
      <c r="OTK597" s="467"/>
      <c r="OTL597" s="467"/>
      <c r="OTM597" s="467"/>
      <c r="OTN597" s="467"/>
      <c r="OTO597" s="467"/>
      <c r="OTP597" s="467"/>
      <c r="OTQ597" s="467"/>
      <c r="OTR597" s="467"/>
      <c r="OTS597" s="467"/>
      <c r="OTT597" s="467"/>
      <c r="OTU597" s="467"/>
      <c r="OTV597" s="467"/>
      <c r="OTW597" s="467"/>
      <c r="OTX597" s="467"/>
      <c r="OTY597" s="467"/>
      <c r="OTZ597" s="467"/>
      <c r="OUA597" s="467"/>
      <c r="OUB597" s="467"/>
      <c r="OUC597" s="467"/>
      <c r="OUD597" s="467"/>
      <c r="OUE597" s="467"/>
      <c r="OUF597" s="467"/>
      <c r="OUG597" s="467"/>
      <c r="OUH597" s="467"/>
      <c r="OUI597" s="467"/>
      <c r="OUJ597" s="467"/>
      <c r="OUK597" s="467"/>
      <c r="OUL597" s="467"/>
      <c r="OUM597" s="467"/>
      <c r="OUN597" s="467"/>
      <c r="OUO597" s="467"/>
      <c r="OUP597" s="467"/>
      <c r="OUQ597" s="467"/>
      <c r="OUR597" s="467"/>
      <c r="OUS597" s="467"/>
      <c r="OUT597" s="467"/>
      <c r="OUU597" s="467"/>
      <c r="OUV597" s="467"/>
      <c r="OUW597" s="467"/>
      <c r="OUX597" s="467"/>
      <c r="OUY597" s="467"/>
      <c r="OUZ597" s="467"/>
      <c r="OVA597" s="467"/>
      <c r="OVB597" s="467"/>
      <c r="OVC597" s="467"/>
      <c r="OVD597" s="467"/>
      <c r="OVE597" s="467"/>
      <c r="OVF597" s="467"/>
      <c r="OVG597" s="467"/>
      <c r="OVH597" s="467"/>
      <c r="OVI597" s="467"/>
      <c r="OVJ597" s="467"/>
      <c r="OVK597" s="467"/>
      <c r="OVL597" s="467"/>
      <c r="OVM597" s="467"/>
      <c r="OVN597" s="467"/>
      <c r="OVO597" s="467"/>
      <c r="OVP597" s="467"/>
      <c r="OVQ597" s="467"/>
      <c r="OVR597" s="467"/>
      <c r="OVS597" s="467"/>
      <c r="OVT597" s="467"/>
      <c r="OVU597" s="467"/>
      <c r="OVV597" s="467"/>
      <c r="OVW597" s="467"/>
      <c r="OVX597" s="467"/>
      <c r="OVY597" s="467"/>
      <c r="OVZ597" s="467"/>
      <c r="OWA597" s="467"/>
      <c r="OWB597" s="467"/>
      <c r="OWC597" s="467"/>
      <c r="OWD597" s="467"/>
      <c r="OWE597" s="467"/>
      <c r="OWF597" s="467"/>
      <c r="OWG597" s="467"/>
      <c r="OWH597" s="467"/>
      <c r="OWI597" s="467"/>
      <c r="OWJ597" s="467"/>
      <c r="OWK597" s="467"/>
      <c r="OWL597" s="467"/>
      <c r="OWM597" s="467"/>
      <c r="OWN597" s="467"/>
      <c r="OWO597" s="467"/>
      <c r="OWP597" s="467"/>
      <c r="OWQ597" s="467"/>
      <c r="OWR597" s="467"/>
      <c r="OWS597" s="467"/>
      <c r="OWT597" s="467"/>
      <c r="OWU597" s="467"/>
      <c r="OWV597" s="467"/>
      <c r="OWW597" s="467"/>
      <c r="OWX597" s="467"/>
      <c r="OWY597" s="467"/>
      <c r="OWZ597" s="467"/>
      <c r="OXA597" s="467"/>
      <c r="OXB597" s="467"/>
      <c r="OXC597" s="467"/>
      <c r="OXD597" s="467"/>
      <c r="OXE597" s="467"/>
      <c r="OXF597" s="467"/>
      <c r="OXG597" s="467"/>
      <c r="OXH597" s="467"/>
      <c r="OXI597" s="467"/>
      <c r="OXJ597" s="467"/>
      <c r="OXK597" s="467"/>
      <c r="OXL597" s="467"/>
      <c r="OXM597" s="467"/>
      <c r="OXN597" s="467"/>
      <c r="OXO597" s="467"/>
      <c r="OXP597" s="467"/>
      <c r="OXQ597" s="467"/>
      <c r="OXR597" s="467"/>
      <c r="OXS597" s="467"/>
      <c r="OXT597" s="467"/>
      <c r="OXU597" s="467"/>
      <c r="OXV597" s="467"/>
      <c r="OXW597" s="467"/>
      <c r="OXX597" s="467"/>
      <c r="OXY597" s="467"/>
      <c r="OXZ597" s="467"/>
      <c r="OYA597" s="467"/>
      <c r="OYB597" s="467"/>
      <c r="OYC597" s="467"/>
      <c r="OYD597" s="467"/>
      <c r="OYE597" s="467"/>
      <c r="OYF597" s="467"/>
      <c r="OYG597" s="467"/>
      <c r="OYH597" s="467"/>
      <c r="OYI597" s="467"/>
      <c r="OYJ597" s="467"/>
      <c r="OYK597" s="467"/>
      <c r="OYL597" s="467"/>
      <c r="OYM597" s="467"/>
      <c r="OYN597" s="467"/>
      <c r="OYO597" s="467"/>
      <c r="OYP597" s="467"/>
      <c r="OYQ597" s="467"/>
      <c r="OYR597" s="467"/>
      <c r="OYS597" s="467"/>
      <c r="OYT597" s="467"/>
      <c r="OYU597" s="467"/>
      <c r="OYV597" s="467"/>
      <c r="OYW597" s="467"/>
      <c r="OYX597" s="467"/>
      <c r="OYY597" s="467"/>
      <c r="OYZ597" s="467"/>
      <c r="OZA597" s="467"/>
      <c r="OZB597" s="467"/>
      <c r="OZC597" s="467"/>
      <c r="OZD597" s="467"/>
      <c r="OZE597" s="467"/>
      <c r="OZF597" s="467"/>
      <c r="OZG597" s="467"/>
      <c r="OZH597" s="467"/>
      <c r="OZI597" s="467"/>
      <c r="OZJ597" s="467"/>
      <c r="OZK597" s="467"/>
      <c r="OZL597" s="467"/>
      <c r="OZM597" s="467"/>
      <c r="OZN597" s="467"/>
      <c r="OZO597" s="467"/>
      <c r="OZP597" s="467"/>
      <c r="OZQ597" s="467"/>
      <c r="OZR597" s="467"/>
      <c r="OZS597" s="467"/>
      <c r="OZT597" s="467"/>
      <c r="OZU597" s="467"/>
      <c r="OZV597" s="467"/>
      <c r="OZW597" s="467"/>
      <c r="OZX597" s="467"/>
      <c r="OZY597" s="467"/>
      <c r="OZZ597" s="467"/>
      <c r="PAA597" s="467"/>
      <c r="PAB597" s="467"/>
      <c r="PAC597" s="467"/>
      <c r="PAD597" s="467"/>
      <c r="PAE597" s="467"/>
      <c r="PAF597" s="467"/>
      <c r="PAG597" s="467"/>
      <c r="PAH597" s="467"/>
      <c r="PAI597" s="467"/>
      <c r="PAJ597" s="467"/>
      <c r="PAK597" s="467"/>
      <c r="PAL597" s="467"/>
      <c r="PAM597" s="467"/>
      <c r="PAN597" s="467"/>
      <c r="PAO597" s="467"/>
      <c r="PAP597" s="467"/>
      <c r="PAQ597" s="467"/>
      <c r="PAR597" s="467"/>
      <c r="PAS597" s="467"/>
      <c r="PAT597" s="467"/>
      <c r="PAU597" s="467"/>
      <c r="PAV597" s="467"/>
      <c r="PAW597" s="467"/>
      <c r="PAX597" s="467"/>
      <c r="PAY597" s="467"/>
      <c r="PAZ597" s="467"/>
      <c r="PBA597" s="467"/>
      <c r="PBB597" s="467"/>
      <c r="PBC597" s="467"/>
      <c r="PBD597" s="467"/>
      <c r="PBE597" s="467"/>
      <c r="PBF597" s="467"/>
      <c r="PBG597" s="467"/>
      <c r="PBH597" s="467"/>
      <c r="PBI597" s="467"/>
      <c r="PBJ597" s="467"/>
      <c r="PBK597" s="467"/>
      <c r="PBL597" s="467"/>
      <c r="PBM597" s="467"/>
      <c r="PBN597" s="467"/>
      <c r="PBO597" s="467"/>
      <c r="PBP597" s="467"/>
      <c r="PBQ597" s="467"/>
      <c r="PBR597" s="467"/>
      <c r="PBS597" s="467"/>
      <c r="PBT597" s="467"/>
      <c r="PBU597" s="467"/>
      <c r="PBV597" s="467"/>
      <c r="PBW597" s="467"/>
      <c r="PBX597" s="467"/>
      <c r="PBY597" s="467"/>
      <c r="PBZ597" s="467"/>
      <c r="PCA597" s="467"/>
      <c r="PCB597" s="467"/>
      <c r="PCC597" s="467"/>
      <c r="PCD597" s="467"/>
      <c r="PCE597" s="467"/>
      <c r="PCF597" s="467"/>
      <c r="PCG597" s="467"/>
      <c r="PCH597" s="467"/>
      <c r="PCI597" s="467"/>
      <c r="PCJ597" s="467"/>
      <c r="PCK597" s="467"/>
      <c r="PCL597" s="467"/>
      <c r="PCM597" s="467"/>
      <c r="PCN597" s="467"/>
      <c r="PCO597" s="467"/>
      <c r="PCP597" s="467"/>
      <c r="PCQ597" s="467"/>
      <c r="PCR597" s="467"/>
      <c r="PCS597" s="467"/>
      <c r="PCT597" s="467"/>
      <c r="PCU597" s="467"/>
      <c r="PCV597" s="467"/>
      <c r="PCW597" s="467"/>
      <c r="PCX597" s="467"/>
      <c r="PCY597" s="467"/>
      <c r="PCZ597" s="467"/>
      <c r="PDA597" s="467"/>
      <c r="PDB597" s="467"/>
      <c r="PDC597" s="467"/>
      <c r="PDD597" s="467"/>
      <c r="PDE597" s="467"/>
      <c r="PDF597" s="467"/>
      <c r="PDG597" s="467"/>
      <c r="PDH597" s="467"/>
      <c r="PDI597" s="467"/>
      <c r="PDJ597" s="467"/>
      <c r="PDK597" s="467"/>
      <c r="PDL597" s="467"/>
      <c r="PDM597" s="467"/>
      <c r="PDN597" s="467"/>
      <c r="PDO597" s="467"/>
      <c r="PDP597" s="467"/>
      <c r="PDQ597" s="467"/>
      <c r="PDR597" s="467"/>
      <c r="PDS597" s="467"/>
      <c r="PDT597" s="467"/>
      <c r="PDU597" s="467"/>
      <c r="PDV597" s="467"/>
      <c r="PDW597" s="467"/>
      <c r="PDX597" s="467"/>
      <c r="PDY597" s="467"/>
      <c r="PDZ597" s="467"/>
      <c r="PEA597" s="467"/>
      <c r="PEB597" s="467"/>
      <c r="PEC597" s="467"/>
      <c r="PED597" s="467"/>
      <c r="PEE597" s="467"/>
      <c r="PEF597" s="467"/>
      <c r="PEG597" s="467"/>
      <c r="PEH597" s="467"/>
      <c r="PEI597" s="467"/>
      <c r="PEJ597" s="467"/>
      <c r="PEK597" s="467"/>
      <c r="PEL597" s="467"/>
      <c r="PEM597" s="467"/>
      <c r="PEN597" s="467"/>
      <c r="PEO597" s="467"/>
      <c r="PEP597" s="467"/>
      <c r="PEQ597" s="467"/>
      <c r="PER597" s="467"/>
      <c r="PES597" s="467"/>
      <c r="PET597" s="467"/>
      <c r="PEU597" s="467"/>
      <c r="PEV597" s="467"/>
      <c r="PEW597" s="467"/>
      <c r="PEX597" s="467"/>
      <c r="PEY597" s="467"/>
      <c r="PEZ597" s="467"/>
      <c r="PFA597" s="467"/>
      <c r="PFB597" s="467"/>
      <c r="PFC597" s="467"/>
      <c r="PFD597" s="467"/>
      <c r="PFE597" s="467"/>
      <c r="PFF597" s="467"/>
      <c r="PFG597" s="467"/>
      <c r="PFH597" s="467"/>
      <c r="PFI597" s="467"/>
      <c r="PFJ597" s="467"/>
      <c r="PFK597" s="467"/>
      <c r="PFL597" s="467"/>
      <c r="PFM597" s="467"/>
      <c r="PFN597" s="467"/>
      <c r="PFO597" s="467"/>
      <c r="PFP597" s="467"/>
      <c r="PFQ597" s="467"/>
      <c r="PFR597" s="467"/>
      <c r="PFS597" s="467"/>
      <c r="PFT597" s="467"/>
      <c r="PFU597" s="467"/>
      <c r="PFV597" s="467"/>
      <c r="PFW597" s="467"/>
      <c r="PFX597" s="467"/>
      <c r="PFY597" s="467"/>
      <c r="PFZ597" s="467"/>
      <c r="PGA597" s="467"/>
      <c r="PGB597" s="467"/>
      <c r="PGC597" s="467"/>
      <c r="PGD597" s="467"/>
      <c r="PGE597" s="467"/>
      <c r="PGF597" s="467"/>
      <c r="PGG597" s="467"/>
      <c r="PGH597" s="467"/>
      <c r="PGI597" s="467"/>
      <c r="PGJ597" s="467"/>
      <c r="PGK597" s="467"/>
      <c r="PGL597" s="467"/>
      <c r="PGM597" s="467"/>
      <c r="PGN597" s="467"/>
      <c r="PGO597" s="467"/>
      <c r="PGP597" s="467"/>
      <c r="PGQ597" s="467"/>
      <c r="PGR597" s="467"/>
      <c r="PGS597" s="467"/>
      <c r="PGT597" s="467"/>
      <c r="PGU597" s="467"/>
      <c r="PGV597" s="467"/>
      <c r="PGW597" s="467"/>
      <c r="PGX597" s="467"/>
      <c r="PGY597" s="467"/>
      <c r="PGZ597" s="467"/>
      <c r="PHA597" s="467"/>
      <c r="PHB597" s="467"/>
      <c r="PHC597" s="467"/>
      <c r="PHD597" s="467"/>
      <c r="PHE597" s="467"/>
      <c r="PHF597" s="467"/>
      <c r="PHG597" s="467"/>
      <c r="PHH597" s="467"/>
      <c r="PHI597" s="467"/>
      <c r="PHJ597" s="467"/>
      <c r="PHK597" s="467"/>
      <c r="PHL597" s="467"/>
      <c r="PHM597" s="467"/>
      <c r="PHN597" s="467"/>
      <c r="PHO597" s="467"/>
      <c r="PHP597" s="467"/>
      <c r="PHQ597" s="467"/>
      <c r="PHR597" s="467"/>
      <c r="PHS597" s="467"/>
      <c r="PHT597" s="467"/>
      <c r="PHU597" s="467"/>
      <c r="PHV597" s="467"/>
      <c r="PHW597" s="467"/>
      <c r="PHX597" s="467"/>
      <c r="PHY597" s="467"/>
      <c r="PHZ597" s="467"/>
      <c r="PIA597" s="467"/>
      <c r="PIB597" s="467"/>
      <c r="PIC597" s="467"/>
      <c r="PID597" s="467"/>
      <c r="PIE597" s="467"/>
      <c r="PIF597" s="467"/>
      <c r="PIG597" s="467"/>
      <c r="PIH597" s="467"/>
      <c r="PII597" s="467"/>
      <c r="PIJ597" s="467"/>
      <c r="PIK597" s="467"/>
      <c r="PIL597" s="467"/>
      <c r="PIM597" s="467"/>
      <c r="PIN597" s="467"/>
      <c r="PIO597" s="467"/>
      <c r="PIP597" s="467"/>
      <c r="PIQ597" s="467"/>
      <c r="PIR597" s="467"/>
      <c r="PIS597" s="467"/>
      <c r="PIT597" s="467"/>
      <c r="PIU597" s="467"/>
      <c r="PIV597" s="467"/>
      <c r="PIW597" s="467"/>
      <c r="PIX597" s="467"/>
      <c r="PIY597" s="467"/>
      <c r="PIZ597" s="467"/>
      <c r="PJA597" s="467"/>
      <c r="PJB597" s="467"/>
      <c r="PJC597" s="467"/>
      <c r="PJD597" s="467"/>
      <c r="PJE597" s="467"/>
      <c r="PJF597" s="467"/>
      <c r="PJG597" s="467"/>
      <c r="PJH597" s="467"/>
      <c r="PJI597" s="467"/>
      <c r="PJJ597" s="467"/>
      <c r="PJK597" s="467"/>
      <c r="PJL597" s="467"/>
      <c r="PJM597" s="467"/>
      <c r="PJN597" s="467"/>
      <c r="PJO597" s="467"/>
      <c r="PJP597" s="467"/>
      <c r="PJQ597" s="467"/>
      <c r="PJR597" s="467"/>
      <c r="PJS597" s="467"/>
      <c r="PJT597" s="467"/>
      <c r="PJU597" s="467"/>
      <c r="PJV597" s="467"/>
      <c r="PJW597" s="467"/>
      <c r="PJX597" s="467"/>
      <c r="PJY597" s="467"/>
      <c r="PJZ597" s="467"/>
      <c r="PKA597" s="467"/>
      <c r="PKB597" s="467"/>
      <c r="PKC597" s="467"/>
      <c r="PKD597" s="467"/>
      <c r="PKE597" s="467"/>
      <c r="PKF597" s="467"/>
      <c r="PKG597" s="467"/>
      <c r="PKH597" s="467"/>
      <c r="PKI597" s="467"/>
      <c r="PKJ597" s="467"/>
      <c r="PKK597" s="467"/>
      <c r="PKL597" s="467"/>
      <c r="PKM597" s="467"/>
      <c r="PKN597" s="467"/>
      <c r="PKO597" s="467"/>
      <c r="PKP597" s="467"/>
      <c r="PKQ597" s="467"/>
      <c r="PKR597" s="467"/>
      <c r="PKS597" s="467"/>
      <c r="PKT597" s="467"/>
      <c r="PKU597" s="467"/>
      <c r="PKV597" s="467"/>
      <c r="PKW597" s="467"/>
      <c r="PKX597" s="467"/>
      <c r="PKY597" s="467"/>
      <c r="PKZ597" s="467"/>
      <c r="PLA597" s="467"/>
      <c r="PLB597" s="467"/>
      <c r="PLC597" s="467"/>
      <c r="PLD597" s="467"/>
      <c r="PLE597" s="467"/>
      <c r="PLF597" s="467"/>
      <c r="PLG597" s="467"/>
      <c r="PLH597" s="467"/>
      <c r="PLI597" s="467"/>
      <c r="PLJ597" s="467"/>
      <c r="PLK597" s="467"/>
      <c r="PLL597" s="467"/>
      <c r="PLM597" s="467"/>
      <c r="PLN597" s="467"/>
      <c r="PLO597" s="467"/>
      <c r="PLP597" s="467"/>
      <c r="PLQ597" s="467"/>
      <c r="PLR597" s="467"/>
      <c r="PLS597" s="467"/>
      <c r="PLT597" s="467"/>
      <c r="PLU597" s="467"/>
      <c r="PLV597" s="467"/>
      <c r="PLW597" s="467"/>
      <c r="PLX597" s="467"/>
      <c r="PLY597" s="467"/>
      <c r="PLZ597" s="467"/>
      <c r="PMA597" s="467"/>
      <c r="PMB597" s="467"/>
      <c r="PMC597" s="467"/>
      <c r="PMD597" s="467"/>
      <c r="PME597" s="467"/>
      <c r="PMF597" s="467"/>
      <c r="PMG597" s="467"/>
      <c r="PMH597" s="467"/>
      <c r="PMI597" s="467"/>
      <c r="PMJ597" s="467"/>
      <c r="PMK597" s="467"/>
      <c r="PML597" s="467"/>
      <c r="PMM597" s="467"/>
      <c r="PMN597" s="467"/>
      <c r="PMO597" s="467"/>
      <c r="PMP597" s="467"/>
      <c r="PMQ597" s="467"/>
      <c r="PMR597" s="467"/>
      <c r="PMS597" s="467"/>
      <c r="PMT597" s="467"/>
      <c r="PMU597" s="467"/>
      <c r="PMV597" s="467"/>
      <c r="PMW597" s="467"/>
      <c r="PMX597" s="467"/>
      <c r="PMY597" s="467"/>
      <c r="PMZ597" s="467"/>
      <c r="PNA597" s="467"/>
      <c r="PNB597" s="467"/>
      <c r="PNC597" s="467"/>
      <c r="PND597" s="467"/>
      <c r="PNE597" s="467"/>
      <c r="PNF597" s="467"/>
      <c r="PNG597" s="467"/>
      <c r="PNH597" s="467"/>
      <c r="PNI597" s="467"/>
      <c r="PNJ597" s="467"/>
      <c r="PNK597" s="467"/>
      <c r="PNL597" s="467"/>
      <c r="PNM597" s="467"/>
      <c r="PNN597" s="467"/>
      <c r="PNO597" s="467"/>
      <c r="PNP597" s="467"/>
      <c r="PNQ597" s="467"/>
      <c r="PNR597" s="467"/>
      <c r="PNS597" s="467"/>
      <c r="PNT597" s="467"/>
      <c r="PNU597" s="467"/>
      <c r="PNV597" s="467"/>
      <c r="PNW597" s="467"/>
      <c r="PNX597" s="467"/>
      <c r="PNY597" s="467"/>
      <c r="PNZ597" s="467"/>
      <c r="POA597" s="467"/>
      <c r="POB597" s="467"/>
      <c r="POC597" s="467"/>
      <c r="POD597" s="467"/>
      <c r="POE597" s="467"/>
      <c r="POF597" s="467"/>
      <c r="POG597" s="467"/>
      <c r="POH597" s="467"/>
      <c r="POI597" s="467"/>
      <c r="POJ597" s="467"/>
      <c r="POK597" s="467"/>
      <c r="POL597" s="467"/>
      <c r="POM597" s="467"/>
      <c r="PON597" s="467"/>
      <c r="POO597" s="467"/>
      <c r="POP597" s="467"/>
      <c r="POQ597" s="467"/>
      <c r="POR597" s="467"/>
      <c r="POS597" s="467"/>
      <c r="POT597" s="467"/>
      <c r="POU597" s="467"/>
      <c r="POV597" s="467"/>
      <c r="POW597" s="467"/>
      <c r="POX597" s="467"/>
      <c r="POY597" s="467"/>
      <c r="POZ597" s="467"/>
      <c r="PPA597" s="467"/>
      <c r="PPB597" s="467"/>
      <c r="PPC597" s="467"/>
      <c r="PPD597" s="467"/>
      <c r="PPE597" s="467"/>
      <c r="PPF597" s="467"/>
      <c r="PPG597" s="467"/>
      <c r="PPH597" s="467"/>
      <c r="PPI597" s="467"/>
      <c r="PPJ597" s="467"/>
      <c r="PPK597" s="467"/>
      <c r="PPL597" s="467"/>
      <c r="PPM597" s="467"/>
      <c r="PPN597" s="467"/>
      <c r="PPO597" s="467"/>
      <c r="PPP597" s="467"/>
      <c r="PPQ597" s="467"/>
      <c r="PPR597" s="467"/>
      <c r="PPS597" s="467"/>
      <c r="PPT597" s="467"/>
      <c r="PPU597" s="467"/>
      <c r="PPV597" s="467"/>
      <c r="PPW597" s="467"/>
      <c r="PPX597" s="467"/>
      <c r="PPY597" s="467"/>
      <c r="PPZ597" s="467"/>
      <c r="PQA597" s="467"/>
      <c r="PQB597" s="467"/>
      <c r="PQC597" s="467"/>
      <c r="PQD597" s="467"/>
      <c r="PQE597" s="467"/>
      <c r="PQF597" s="467"/>
      <c r="PQG597" s="467"/>
      <c r="PQH597" s="467"/>
      <c r="PQI597" s="467"/>
      <c r="PQJ597" s="467"/>
      <c r="PQK597" s="467"/>
      <c r="PQL597" s="467"/>
      <c r="PQM597" s="467"/>
      <c r="PQN597" s="467"/>
      <c r="PQO597" s="467"/>
      <c r="PQP597" s="467"/>
      <c r="PQQ597" s="467"/>
      <c r="PQR597" s="467"/>
      <c r="PQS597" s="467"/>
      <c r="PQT597" s="467"/>
      <c r="PQU597" s="467"/>
      <c r="PQV597" s="467"/>
      <c r="PQW597" s="467"/>
      <c r="PQX597" s="467"/>
      <c r="PQY597" s="467"/>
      <c r="PQZ597" s="467"/>
      <c r="PRA597" s="467"/>
      <c r="PRB597" s="467"/>
      <c r="PRC597" s="467"/>
      <c r="PRD597" s="467"/>
      <c r="PRE597" s="467"/>
      <c r="PRF597" s="467"/>
      <c r="PRG597" s="467"/>
      <c r="PRH597" s="467"/>
      <c r="PRI597" s="467"/>
      <c r="PRJ597" s="467"/>
      <c r="PRK597" s="467"/>
      <c r="PRL597" s="467"/>
      <c r="PRM597" s="467"/>
      <c r="PRN597" s="467"/>
      <c r="PRO597" s="467"/>
      <c r="PRP597" s="467"/>
      <c r="PRQ597" s="467"/>
      <c r="PRR597" s="467"/>
      <c r="PRS597" s="467"/>
      <c r="PRT597" s="467"/>
      <c r="PRU597" s="467"/>
      <c r="PRV597" s="467"/>
      <c r="PRW597" s="467"/>
      <c r="PRX597" s="467"/>
      <c r="PRY597" s="467"/>
      <c r="PRZ597" s="467"/>
      <c r="PSA597" s="467"/>
      <c r="PSB597" s="467"/>
      <c r="PSC597" s="467"/>
      <c r="PSD597" s="467"/>
      <c r="PSE597" s="467"/>
      <c r="PSF597" s="467"/>
      <c r="PSG597" s="467"/>
      <c r="PSH597" s="467"/>
      <c r="PSI597" s="467"/>
      <c r="PSJ597" s="467"/>
      <c r="PSK597" s="467"/>
      <c r="PSL597" s="467"/>
      <c r="PSM597" s="467"/>
      <c r="PSN597" s="467"/>
      <c r="PSO597" s="467"/>
      <c r="PSP597" s="467"/>
      <c r="PSQ597" s="467"/>
      <c r="PSR597" s="467"/>
      <c r="PSS597" s="467"/>
      <c r="PST597" s="467"/>
      <c r="PSU597" s="467"/>
      <c r="PSV597" s="467"/>
      <c r="PSW597" s="467"/>
      <c r="PSX597" s="467"/>
      <c r="PSY597" s="467"/>
      <c r="PSZ597" s="467"/>
      <c r="PTA597" s="467"/>
      <c r="PTB597" s="467"/>
      <c r="PTC597" s="467"/>
      <c r="PTD597" s="467"/>
      <c r="PTE597" s="467"/>
      <c r="PTF597" s="467"/>
      <c r="PTG597" s="467"/>
      <c r="PTH597" s="467"/>
      <c r="PTI597" s="467"/>
      <c r="PTJ597" s="467"/>
      <c r="PTK597" s="467"/>
      <c r="PTL597" s="467"/>
      <c r="PTM597" s="467"/>
      <c r="PTN597" s="467"/>
      <c r="PTO597" s="467"/>
      <c r="PTP597" s="467"/>
      <c r="PTQ597" s="467"/>
      <c r="PTR597" s="467"/>
      <c r="PTS597" s="467"/>
      <c r="PTT597" s="467"/>
      <c r="PTU597" s="467"/>
      <c r="PTV597" s="467"/>
      <c r="PTW597" s="467"/>
      <c r="PTX597" s="467"/>
      <c r="PTY597" s="467"/>
      <c r="PTZ597" s="467"/>
      <c r="PUA597" s="467"/>
      <c r="PUB597" s="467"/>
      <c r="PUC597" s="467"/>
      <c r="PUD597" s="467"/>
      <c r="PUE597" s="467"/>
      <c r="PUF597" s="467"/>
      <c r="PUG597" s="467"/>
      <c r="PUH597" s="467"/>
      <c r="PUI597" s="467"/>
      <c r="PUJ597" s="467"/>
      <c r="PUK597" s="467"/>
      <c r="PUL597" s="467"/>
      <c r="PUM597" s="467"/>
      <c r="PUN597" s="467"/>
      <c r="PUO597" s="467"/>
      <c r="PUP597" s="467"/>
      <c r="PUQ597" s="467"/>
      <c r="PUR597" s="467"/>
      <c r="PUS597" s="467"/>
      <c r="PUT597" s="467"/>
      <c r="PUU597" s="467"/>
      <c r="PUV597" s="467"/>
      <c r="PUW597" s="467"/>
      <c r="PUX597" s="467"/>
      <c r="PUY597" s="467"/>
      <c r="PUZ597" s="467"/>
      <c r="PVA597" s="467"/>
      <c r="PVB597" s="467"/>
      <c r="PVC597" s="467"/>
      <c r="PVD597" s="467"/>
      <c r="PVE597" s="467"/>
      <c r="PVF597" s="467"/>
      <c r="PVG597" s="467"/>
      <c r="PVH597" s="467"/>
      <c r="PVI597" s="467"/>
      <c r="PVJ597" s="467"/>
      <c r="PVK597" s="467"/>
      <c r="PVL597" s="467"/>
      <c r="PVM597" s="467"/>
      <c r="PVN597" s="467"/>
      <c r="PVO597" s="467"/>
      <c r="PVP597" s="467"/>
      <c r="PVQ597" s="467"/>
      <c r="PVR597" s="467"/>
      <c r="PVS597" s="467"/>
      <c r="PVT597" s="467"/>
      <c r="PVU597" s="467"/>
      <c r="PVV597" s="467"/>
      <c r="PVW597" s="467"/>
      <c r="PVX597" s="467"/>
      <c r="PVY597" s="467"/>
      <c r="PVZ597" s="467"/>
      <c r="PWA597" s="467"/>
      <c r="PWB597" s="467"/>
      <c r="PWC597" s="467"/>
      <c r="PWD597" s="467"/>
      <c r="PWE597" s="467"/>
      <c r="PWF597" s="467"/>
      <c r="PWG597" s="467"/>
      <c r="PWH597" s="467"/>
      <c r="PWI597" s="467"/>
      <c r="PWJ597" s="467"/>
      <c r="PWK597" s="467"/>
      <c r="PWL597" s="467"/>
      <c r="PWM597" s="467"/>
      <c r="PWN597" s="467"/>
      <c r="PWO597" s="467"/>
      <c r="PWP597" s="467"/>
      <c r="PWQ597" s="467"/>
      <c r="PWR597" s="467"/>
      <c r="PWS597" s="467"/>
      <c r="PWT597" s="467"/>
      <c r="PWU597" s="467"/>
      <c r="PWV597" s="467"/>
      <c r="PWW597" s="467"/>
      <c r="PWX597" s="467"/>
      <c r="PWY597" s="467"/>
      <c r="PWZ597" s="467"/>
      <c r="PXA597" s="467"/>
      <c r="PXB597" s="467"/>
      <c r="PXC597" s="467"/>
      <c r="PXD597" s="467"/>
      <c r="PXE597" s="467"/>
      <c r="PXF597" s="467"/>
      <c r="PXG597" s="467"/>
      <c r="PXH597" s="467"/>
      <c r="PXI597" s="467"/>
      <c r="PXJ597" s="467"/>
      <c r="PXK597" s="467"/>
      <c r="PXL597" s="467"/>
      <c r="PXM597" s="467"/>
      <c r="PXN597" s="467"/>
      <c r="PXO597" s="467"/>
      <c r="PXP597" s="467"/>
      <c r="PXQ597" s="467"/>
      <c r="PXR597" s="467"/>
      <c r="PXS597" s="467"/>
      <c r="PXT597" s="467"/>
      <c r="PXU597" s="467"/>
      <c r="PXV597" s="467"/>
      <c r="PXW597" s="467"/>
      <c r="PXX597" s="467"/>
      <c r="PXY597" s="467"/>
      <c r="PXZ597" s="467"/>
      <c r="PYA597" s="467"/>
      <c r="PYB597" s="467"/>
      <c r="PYC597" s="467"/>
      <c r="PYD597" s="467"/>
      <c r="PYE597" s="467"/>
      <c r="PYF597" s="467"/>
      <c r="PYG597" s="467"/>
      <c r="PYH597" s="467"/>
      <c r="PYI597" s="467"/>
      <c r="PYJ597" s="467"/>
      <c r="PYK597" s="467"/>
      <c r="PYL597" s="467"/>
      <c r="PYM597" s="467"/>
      <c r="PYN597" s="467"/>
      <c r="PYO597" s="467"/>
      <c r="PYP597" s="467"/>
      <c r="PYQ597" s="467"/>
      <c r="PYR597" s="467"/>
      <c r="PYS597" s="467"/>
      <c r="PYT597" s="467"/>
      <c r="PYU597" s="467"/>
      <c r="PYV597" s="467"/>
      <c r="PYW597" s="467"/>
      <c r="PYX597" s="467"/>
      <c r="PYY597" s="467"/>
      <c r="PYZ597" s="467"/>
      <c r="PZA597" s="467"/>
      <c r="PZB597" s="467"/>
      <c r="PZC597" s="467"/>
      <c r="PZD597" s="467"/>
      <c r="PZE597" s="467"/>
      <c r="PZF597" s="467"/>
      <c r="PZG597" s="467"/>
      <c r="PZH597" s="467"/>
      <c r="PZI597" s="467"/>
      <c r="PZJ597" s="467"/>
      <c r="PZK597" s="467"/>
      <c r="PZL597" s="467"/>
      <c r="PZM597" s="467"/>
      <c r="PZN597" s="467"/>
      <c r="PZO597" s="467"/>
      <c r="PZP597" s="467"/>
      <c r="PZQ597" s="467"/>
      <c r="PZR597" s="467"/>
      <c r="PZS597" s="467"/>
      <c r="PZT597" s="467"/>
      <c r="PZU597" s="467"/>
      <c r="PZV597" s="467"/>
      <c r="PZW597" s="467"/>
      <c r="PZX597" s="467"/>
      <c r="PZY597" s="467"/>
      <c r="PZZ597" s="467"/>
      <c r="QAA597" s="467"/>
      <c r="QAB597" s="467"/>
      <c r="QAC597" s="467"/>
      <c r="QAD597" s="467"/>
      <c r="QAE597" s="467"/>
      <c r="QAF597" s="467"/>
      <c r="QAG597" s="467"/>
      <c r="QAH597" s="467"/>
      <c r="QAI597" s="467"/>
      <c r="QAJ597" s="467"/>
      <c r="QAK597" s="467"/>
      <c r="QAL597" s="467"/>
      <c r="QAM597" s="467"/>
      <c r="QAN597" s="467"/>
      <c r="QAO597" s="467"/>
      <c r="QAP597" s="467"/>
      <c r="QAQ597" s="467"/>
      <c r="QAR597" s="467"/>
      <c r="QAS597" s="467"/>
      <c r="QAT597" s="467"/>
      <c r="QAU597" s="467"/>
      <c r="QAV597" s="467"/>
      <c r="QAW597" s="467"/>
      <c r="QAX597" s="467"/>
      <c r="QAY597" s="467"/>
      <c r="QAZ597" s="467"/>
      <c r="QBA597" s="467"/>
      <c r="QBB597" s="467"/>
      <c r="QBC597" s="467"/>
      <c r="QBD597" s="467"/>
      <c r="QBE597" s="467"/>
      <c r="QBF597" s="467"/>
      <c r="QBG597" s="467"/>
      <c r="QBH597" s="467"/>
      <c r="QBI597" s="467"/>
      <c r="QBJ597" s="467"/>
      <c r="QBK597" s="467"/>
      <c r="QBL597" s="467"/>
      <c r="QBM597" s="467"/>
      <c r="QBN597" s="467"/>
      <c r="QBO597" s="467"/>
      <c r="QBP597" s="467"/>
      <c r="QBQ597" s="467"/>
      <c r="QBR597" s="467"/>
      <c r="QBS597" s="467"/>
      <c r="QBT597" s="467"/>
      <c r="QBU597" s="467"/>
      <c r="QBV597" s="467"/>
      <c r="QBW597" s="467"/>
      <c r="QBX597" s="467"/>
      <c r="QBY597" s="467"/>
      <c r="QBZ597" s="467"/>
      <c r="QCA597" s="467"/>
      <c r="QCB597" s="467"/>
      <c r="QCC597" s="467"/>
      <c r="QCD597" s="467"/>
      <c r="QCE597" s="467"/>
      <c r="QCF597" s="467"/>
      <c r="QCG597" s="467"/>
      <c r="QCH597" s="467"/>
      <c r="QCI597" s="467"/>
      <c r="QCJ597" s="467"/>
      <c r="QCK597" s="467"/>
      <c r="QCL597" s="467"/>
      <c r="QCM597" s="467"/>
      <c r="QCN597" s="467"/>
      <c r="QCO597" s="467"/>
      <c r="QCP597" s="467"/>
      <c r="QCQ597" s="467"/>
      <c r="QCR597" s="467"/>
      <c r="QCS597" s="467"/>
      <c r="QCT597" s="467"/>
      <c r="QCU597" s="467"/>
      <c r="QCV597" s="467"/>
      <c r="QCW597" s="467"/>
      <c r="QCX597" s="467"/>
      <c r="QCY597" s="467"/>
      <c r="QCZ597" s="467"/>
      <c r="QDA597" s="467"/>
      <c r="QDB597" s="467"/>
      <c r="QDC597" s="467"/>
      <c r="QDD597" s="467"/>
      <c r="QDE597" s="467"/>
      <c r="QDF597" s="467"/>
      <c r="QDG597" s="467"/>
      <c r="QDH597" s="467"/>
      <c r="QDI597" s="467"/>
      <c r="QDJ597" s="467"/>
      <c r="QDK597" s="467"/>
      <c r="QDL597" s="467"/>
      <c r="QDM597" s="467"/>
      <c r="QDN597" s="467"/>
      <c r="QDO597" s="467"/>
      <c r="QDP597" s="467"/>
      <c r="QDQ597" s="467"/>
      <c r="QDR597" s="467"/>
      <c r="QDS597" s="467"/>
      <c r="QDT597" s="467"/>
      <c r="QDU597" s="467"/>
      <c r="QDV597" s="467"/>
      <c r="QDW597" s="467"/>
      <c r="QDX597" s="467"/>
      <c r="QDY597" s="467"/>
      <c r="QDZ597" s="467"/>
      <c r="QEA597" s="467"/>
      <c r="QEB597" s="467"/>
      <c r="QEC597" s="467"/>
      <c r="QED597" s="467"/>
      <c r="QEE597" s="467"/>
      <c r="QEF597" s="467"/>
      <c r="QEG597" s="467"/>
      <c r="QEH597" s="467"/>
      <c r="QEI597" s="467"/>
      <c r="QEJ597" s="467"/>
      <c r="QEK597" s="467"/>
      <c r="QEL597" s="467"/>
      <c r="QEM597" s="467"/>
      <c r="QEN597" s="467"/>
      <c r="QEO597" s="467"/>
      <c r="QEP597" s="467"/>
      <c r="QEQ597" s="467"/>
      <c r="QER597" s="467"/>
      <c r="QES597" s="467"/>
      <c r="QET597" s="467"/>
      <c r="QEU597" s="467"/>
      <c r="QEV597" s="467"/>
      <c r="QEW597" s="467"/>
      <c r="QEX597" s="467"/>
      <c r="QEY597" s="467"/>
      <c r="QEZ597" s="467"/>
      <c r="QFA597" s="467"/>
      <c r="QFB597" s="467"/>
      <c r="QFC597" s="467"/>
      <c r="QFD597" s="467"/>
      <c r="QFE597" s="467"/>
      <c r="QFF597" s="467"/>
      <c r="QFG597" s="467"/>
      <c r="QFH597" s="467"/>
      <c r="QFI597" s="467"/>
      <c r="QFJ597" s="467"/>
      <c r="QFK597" s="467"/>
      <c r="QFL597" s="467"/>
      <c r="QFM597" s="467"/>
      <c r="QFN597" s="467"/>
      <c r="QFO597" s="467"/>
      <c r="QFP597" s="467"/>
      <c r="QFQ597" s="467"/>
      <c r="QFR597" s="467"/>
      <c r="QFS597" s="467"/>
      <c r="QFT597" s="467"/>
      <c r="QFU597" s="467"/>
      <c r="QFV597" s="467"/>
      <c r="QFW597" s="467"/>
      <c r="QFX597" s="467"/>
      <c r="QFY597" s="467"/>
      <c r="QFZ597" s="467"/>
      <c r="QGA597" s="467"/>
      <c r="QGB597" s="467"/>
      <c r="QGC597" s="467"/>
      <c r="QGD597" s="467"/>
      <c r="QGE597" s="467"/>
      <c r="QGF597" s="467"/>
      <c r="QGG597" s="467"/>
      <c r="QGH597" s="467"/>
      <c r="QGI597" s="467"/>
      <c r="QGJ597" s="467"/>
      <c r="QGK597" s="467"/>
      <c r="QGL597" s="467"/>
      <c r="QGM597" s="467"/>
      <c r="QGN597" s="467"/>
      <c r="QGO597" s="467"/>
      <c r="QGP597" s="467"/>
      <c r="QGQ597" s="467"/>
      <c r="QGR597" s="467"/>
      <c r="QGS597" s="467"/>
      <c r="QGT597" s="467"/>
      <c r="QGU597" s="467"/>
      <c r="QGV597" s="467"/>
      <c r="QGW597" s="467"/>
      <c r="QGX597" s="467"/>
      <c r="QGY597" s="467"/>
      <c r="QGZ597" s="467"/>
      <c r="QHA597" s="467"/>
      <c r="QHB597" s="467"/>
      <c r="QHC597" s="467"/>
      <c r="QHD597" s="467"/>
      <c r="QHE597" s="467"/>
      <c r="QHF597" s="467"/>
      <c r="QHG597" s="467"/>
      <c r="QHH597" s="467"/>
      <c r="QHI597" s="467"/>
      <c r="QHJ597" s="467"/>
      <c r="QHK597" s="467"/>
      <c r="QHL597" s="467"/>
      <c r="QHM597" s="467"/>
      <c r="QHN597" s="467"/>
      <c r="QHO597" s="467"/>
      <c r="QHP597" s="467"/>
      <c r="QHQ597" s="467"/>
      <c r="QHR597" s="467"/>
      <c r="QHS597" s="467"/>
      <c r="QHT597" s="467"/>
      <c r="QHU597" s="467"/>
      <c r="QHV597" s="467"/>
      <c r="QHW597" s="467"/>
      <c r="QHX597" s="467"/>
      <c r="QHY597" s="467"/>
      <c r="QHZ597" s="467"/>
      <c r="QIA597" s="467"/>
      <c r="QIB597" s="467"/>
      <c r="QIC597" s="467"/>
      <c r="QID597" s="467"/>
      <c r="QIE597" s="467"/>
      <c r="QIF597" s="467"/>
      <c r="QIG597" s="467"/>
      <c r="QIH597" s="467"/>
      <c r="QII597" s="467"/>
      <c r="QIJ597" s="467"/>
      <c r="QIK597" s="467"/>
      <c r="QIL597" s="467"/>
      <c r="QIM597" s="467"/>
      <c r="QIN597" s="467"/>
      <c r="QIO597" s="467"/>
      <c r="QIP597" s="467"/>
      <c r="QIQ597" s="467"/>
      <c r="QIR597" s="467"/>
      <c r="QIS597" s="467"/>
      <c r="QIT597" s="467"/>
      <c r="QIU597" s="467"/>
      <c r="QIV597" s="467"/>
      <c r="QIW597" s="467"/>
      <c r="QIX597" s="467"/>
      <c r="QIY597" s="467"/>
      <c r="QIZ597" s="467"/>
      <c r="QJA597" s="467"/>
      <c r="QJB597" s="467"/>
      <c r="QJC597" s="467"/>
      <c r="QJD597" s="467"/>
      <c r="QJE597" s="467"/>
      <c r="QJF597" s="467"/>
      <c r="QJG597" s="467"/>
      <c r="QJH597" s="467"/>
      <c r="QJI597" s="467"/>
      <c r="QJJ597" s="467"/>
      <c r="QJK597" s="467"/>
      <c r="QJL597" s="467"/>
      <c r="QJM597" s="467"/>
      <c r="QJN597" s="467"/>
      <c r="QJO597" s="467"/>
      <c r="QJP597" s="467"/>
      <c r="QJQ597" s="467"/>
      <c r="QJR597" s="467"/>
      <c r="QJS597" s="467"/>
      <c r="QJT597" s="467"/>
      <c r="QJU597" s="467"/>
      <c r="QJV597" s="467"/>
      <c r="QJW597" s="467"/>
      <c r="QJX597" s="467"/>
      <c r="QJY597" s="467"/>
      <c r="QJZ597" s="467"/>
      <c r="QKA597" s="467"/>
      <c r="QKB597" s="467"/>
      <c r="QKC597" s="467"/>
      <c r="QKD597" s="467"/>
      <c r="QKE597" s="467"/>
      <c r="QKF597" s="467"/>
      <c r="QKG597" s="467"/>
      <c r="QKH597" s="467"/>
      <c r="QKI597" s="467"/>
      <c r="QKJ597" s="467"/>
      <c r="QKK597" s="467"/>
      <c r="QKL597" s="467"/>
      <c r="QKM597" s="467"/>
      <c r="QKN597" s="467"/>
      <c r="QKO597" s="467"/>
      <c r="QKP597" s="467"/>
      <c r="QKQ597" s="467"/>
      <c r="QKR597" s="467"/>
      <c r="QKS597" s="467"/>
      <c r="QKT597" s="467"/>
      <c r="QKU597" s="467"/>
      <c r="QKV597" s="467"/>
      <c r="QKW597" s="467"/>
      <c r="QKX597" s="467"/>
      <c r="QKY597" s="467"/>
      <c r="QKZ597" s="467"/>
      <c r="QLA597" s="467"/>
      <c r="QLB597" s="467"/>
      <c r="QLC597" s="467"/>
      <c r="QLD597" s="467"/>
      <c r="QLE597" s="467"/>
      <c r="QLF597" s="467"/>
      <c r="QLG597" s="467"/>
      <c r="QLH597" s="467"/>
      <c r="QLI597" s="467"/>
      <c r="QLJ597" s="467"/>
      <c r="QLK597" s="467"/>
      <c r="QLL597" s="467"/>
      <c r="QLM597" s="467"/>
      <c r="QLN597" s="467"/>
      <c r="QLO597" s="467"/>
      <c r="QLP597" s="467"/>
      <c r="QLQ597" s="467"/>
      <c r="QLR597" s="467"/>
      <c r="QLS597" s="467"/>
      <c r="QLT597" s="467"/>
      <c r="QLU597" s="467"/>
      <c r="QLV597" s="467"/>
      <c r="QLW597" s="467"/>
      <c r="QLX597" s="467"/>
      <c r="QLY597" s="467"/>
      <c r="QLZ597" s="467"/>
      <c r="QMA597" s="467"/>
      <c r="QMB597" s="467"/>
      <c r="QMC597" s="467"/>
      <c r="QMD597" s="467"/>
      <c r="QME597" s="467"/>
      <c r="QMF597" s="467"/>
      <c r="QMG597" s="467"/>
      <c r="QMH597" s="467"/>
      <c r="QMI597" s="467"/>
      <c r="QMJ597" s="467"/>
      <c r="QMK597" s="467"/>
      <c r="QML597" s="467"/>
      <c r="QMM597" s="467"/>
      <c r="QMN597" s="467"/>
      <c r="QMO597" s="467"/>
      <c r="QMP597" s="467"/>
      <c r="QMQ597" s="467"/>
      <c r="QMR597" s="467"/>
      <c r="QMS597" s="467"/>
      <c r="QMT597" s="467"/>
      <c r="QMU597" s="467"/>
      <c r="QMV597" s="467"/>
      <c r="QMW597" s="467"/>
      <c r="QMX597" s="467"/>
      <c r="QMY597" s="467"/>
      <c r="QMZ597" s="467"/>
      <c r="QNA597" s="467"/>
      <c r="QNB597" s="467"/>
      <c r="QNC597" s="467"/>
      <c r="QND597" s="467"/>
      <c r="QNE597" s="467"/>
      <c r="QNF597" s="467"/>
      <c r="QNG597" s="467"/>
      <c r="QNH597" s="467"/>
      <c r="QNI597" s="467"/>
      <c r="QNJ597" s="467"/>
      <c r="QNK597" s="467"/>
      <c r="QNL597" s="467"/>
      <c r="QNM597" s="467"/>
      <c r="QNN597" s="467"/>
      <c r="QNO597" s="467"/>
      <c r="QNP597" s="467"/>
      <c r="QNQ597" s="467"/>
      <c r="QNR597" s="467"/>
      <c r="QNS597" s="467"/>
      <c r="QNT597" s="467"/>
      <c r="QNU597" s="467"/>
      <c r="QNV597" s="467"/>
      <c r="QNW597" s="467"/>
      <c r="QNX597" s="467"/>
      <c r="QNY597" s="467"/>
      <c r="QNZ597" s="467"/>
      <c r="QOA597" s="467"/>
      <c r="QOB597" s="467"/>
      <c r="QOC597" s="467"/>
      <c r="QOD597" s="467"/>
      <c r="QOE597" s="467"/>
      <c r="QOF597" s="467"/>
      <c r="QOG597" s="467"/>
      <c r="QOH597" s="467"/>
      <c r="QOI597" s="467"/>
      <c r="QOJ597" s="467"/>
      <c r="QOK597" s="467"/>
      <c r="QOL597" s="467"/>
      <c r="QOM597" s="467"/>
      <c r="QON597" s="467"/>
      <c r="QOO597" s="467"/>
      <c r="QOP597" s="467"/>
      <c r="QOQ597" s="467"/>
      <c r="QOR597" s="467"/>
      <c r="QOS597" s="467"/>
      <c r="QOT597" s="467"/>
      <c r="QOU597" s="467"/>
      <c r="QOV597" s="467"/>
      <c r="QOW597" s="467"/>
      <c r="QOX597" s="467"/>
      <c r="QOY597" s="467"/>
      <c r="QOZ597" s="467"/>
      <c r="QPA597" s="467"/>
      <c r="QPB597" s="467"/>
      <c r="QPC597" s="467"/>
      <c r="QPD597" s="467"/>
      <c r="QPE597" s="467"/>
      <c r="QPF597" s="467"/>
      <c r="QPG597" s="467"/>
      <c r="QPH597" s="467"/>
      <c r="QPI597" s="467"/>
      <c r="QPJ597" s="467"/>
      <c r="QPK597" s="467"/>
      <c r="QPL597" s="467"/>
      <c r="QPM597" s="467"/>
      <c r="QPN597" s="467"/>
      <c r="QPO597" s="467"/>
      <c r="QPP597" s="467"/>
      <c r="QPQ597" s="467"/>
      <c r="QPR597" s="467"/>
      <c r="QPS597" s="467"/>
      <c r="QPT597" s="467"/>
      <c r="QPU597" s="467"/>
      <c r="QPV597" s="467"/>
      <c r="QPW597" s="467"/>
      <c r="QPX597" s="467"/>
      <c r="QPY597" s="467"/>
      <c r="QPZ597" s="467"/>
      <c r="QQA597" s="467"/>
      <c r="QQB597" s="467"/>
      <c r="QQC597" s="467"/>
      <c r="QQD597" s="467"/>
      <c r="QQE597" s="467"/>
      <c r="QQF597" s="467"/>
      <c r="QQG597" s="467"/>
      <c r="QQH597" s="467"/>
      <c r="QQI597" s="467"/>
      <c r="QQJ597" s="467"/>
      <c r="QQK597" s="467"/>
      <c r="QQL597" s="467"/>
      <c r="QQM597" s="467"/>
      <c r="QQN597" s="467"/>
      <c r="QQO597" s="467"/>
      <c r="QQP597" s="467"/>
      <c r="QQQ597" s="467"/>
      <c r="QQR597" s="467"/>
      <c r="QQS597" s="467"/>
      <c r="QQT597" s="467"/>
      <c r="QQU597" s="467"/>
      <c r="QQV597" s="467"/>
      <c r="QQW597" s="467"/>
      <c r="QQX597" s="467"/>
      <c r="QQY597" s="467"/>
      <c r="QQZ597" s="467"/>
      <c r="QRA597" s="467"/>
      <c r="QRB597" s="467"/>
      <c r="QRC597" s="467"/>
      <c r="QRD597" s="467"/>
      <c r="QRE597" s="467"/>
      <c r="QRF597" s="467"/>
      <c r="QRG597" s="467"/>
      <c r="QRH597" s="467"/>
      <c r="QRI597" s="467"/>
      <c r="QRJ597" s="467"/>
      <c r="QRK597" s="467"/>
      <c r="QRL597" s="467"/>
      <c r="QRM597" s="467"/>
      <c r="QRN597" s="467"/>
      <c r="QRO597" s="467"/>
      <c r="QRP597" s="467"/>
      <c r="QRQ597" s="467"/>
      <c r="QRR597" s="467"/>
      <c r="QRS597" s="467"/>
      <c r="QRT597" s="467"/>
      <c r="QRU597" s="467"/>
      <c r="QRV597" s="467"/>
      <c r="QRW597" s="467"/>
      <c r="QRX597" s="467"/>
      <c r="QRY597" s="467"/>
      <c r="QRZ597" s="467"/>
      <c r="QSA597" s="467"/>
      <c r="QSB597" s="467"/>
      <c r="QSC597" s="467"/>
      <c r="QSD597" s="467"/>
      <c r="QSE597" s="467"/>
      <c r="QSF597" s="467"/>
      <c r="QSG597" s="467"/>
      <c r="QSH597" s="467"/>
      <c r="QSI597" s="467"/>
      <c r="QSJ597" s="467"/>
      <c r="QSK597" s="467"/>
      <c r="QSL597" s="467"/>
      <c r="QSM597" s="467"/>
      <c r="QSN597" s="467"/>
      <c r="QSO597" s="467"/>
      <c r="QSP597" s="467"/>
      <c r="QSQ597" s="467"/>
      <c r="QSR597" s="467"/>
      <c r="QSS597" s="467"/>
      <c r="QST597" s="467"/>
      <c r="QSU597" s="467"/>
      <c r="QSV597" s="467"/>
      <c r="QSW597" s="467"/>
      <c r="QSX597" s="467"/>
      <c r="QSY597" s="467"/>
      <c r="QSZ597" s="467"/>
      <c r="QTA597" s="467"/>
      <c r="QTB597" s="467"/>
      <c r="QTC597" s="467"/>
      <c r="QTD597" s="467"/>
      <c r="QTE597" s="467"/>
      <c r="QTF597" s="467"/>
      <c r="QTG597" s="467"/>
      <c r="QTH597" s="467"/>
      <c r="QTI597" s="467"/>
      <c r="QTJ597" s="467"/>
      <c r="QTK597" s="467"/>
      <c r="QTL597" s="467"/>
      <c r="QTM597" s="467"/>
      <c r="QTN597" s="467"/>
      <c r="QTO597" s="467"/>
      <c r="QTP597" s="467"/>
      <c r="QTQ597" s="467"/>
      <c r="QTR597" s="467"/>
      <c r="QTS597" s="467"/>
      <c r="QTT597" s="467"/>
      <c r="QTU597" s="467"/>
      <c r="QTV597" s="467"/>
      <c r="QTW597" s="467"/>
      <c r="QTX597" s="467"/>
      <c r="QTY597" s="467"/>
      <c r="QTZ597" s="467"/>
      <c r="QUA597" s="467"/>
      <c r="QUB597" s="467"/>
      <c r="QUC597" s="467"/>
      <c r="QUD597" s="467"/>
      <c r="QUE597" s="467"/>
      <c r="QUF597" s="467"/>
      <c r="QUG597" s="467"/>
      <c r="QUH597" s="467"/>
      <c r="QUI597" s="467"/>
      <c r="QUJ597" s="467"/>
      <c r="QUK597" s="467"/>
      <c r="QUL597" s="467"/>
      <c r="QUM597" s="467"/>
      <c r="QUN597" s="467"/>
      <c r="QUO597" s="467"/>
      <c r="QUP597" s="467"/>
      <c r="QUQ597" s="467"/>
      <c r="QUR597" s="467"/>
      <c r="QUS597" s="467"/>
      <c r="QUT597" s="467"/>
      <c r="QUU597" s="467"/>
      <c r="QUV597" s="467"/>
      <c r="QUW597" s="467"/>
      <c r="QUX597" s="467"/>
      <c r="QUY597" s="467"/>
      <c r="QUZ597" s="467"/>
      <c r="QVA597" s="467"/>
      <c r="QVB597" s="467"/>
      <c r="QVC597" s="467"/>
      <c r="QVD597" s="467"/>
      <c r="QVE597" s="467"/>
      <c r="QVF597" s="467"/>
      <c r="QVG597" s="467"/>
      <c r="QVH597" s="467"/>
      <c r="QVI597" s="467"/>
      <c r="QVJ597" s="467"/>
      <c r="QVK597" s="467"/>
      <c r="QVL597" s="467"/>
      <c r="QVM597" s="467"/>
      <c r="QVN597" s="467"/>
      <c r="QVO597" s="467"/>
      <c r="QVP597" s="467"/>
      <c r="QVQ597" s="467"/>
      <c r="QVR597" s="467"/>
      <c r="QVS597" s="467"/>
      <c r="QVT597" s="467"/>
      <c r="QVU597" s="467"/>
      <c r="QVV597" s="467"/>
      <c r="QVW597" s="467"/>
      <c r="QVX597" s="467"/>
      <c r="QVY597" s="467"/>
      <c r="QVZ597" s="467"/>
      <c r="QWA597" s="467"/>
      <c r="QWB597" s="467"/>
      <c r="QWC597" s="467"/>
      <c r="QWD597" s="467"/>
      <c r="QWE597" s="467"/>
      <c r="QWF597" s="467"/>
      <c r="QWG597" s="467"/>
      <c r="QWH597" s="467"/>
      <c r="QWI597" s="467"/>
      <c r="QWJ597" s="467"/>
      <c r="QWK597" s="467"/>
      <c r="QWL597" s="467"/>
      <c r="QWM597" s="467"/>
      <c r="QWN597" s="467"/>
      <c r="QWO597" s="467"/>
      <c r="QWP597" s="467"/>
      <c r="QWQ597" s="467"/>
      <c r="QWR597" s="467"/>
      <c r="QWS597" s="467"/>
      <c r="QWT597" s="467"/>
      <c r="QWU597" s="467"/>
      <c r="QWV597" s="467"/>
      <c r="QWW597" s="467"/>
      <c r="QWX597" s="467"/>
      <c r="QWY597" s="467"/>
      <c r="QWZ597" s="467"/>
      <c r="QXA597" s="467"/>
      <c r="QXB597" s="467"/>
      <c r="QXC597" s="467"/>
      <c r="QXD597" s="467"/>
      <c r="QXE597" s="467"/>
      <c r="QXF597" s="467"/>
      <c r="QXG597" s="467"/>
      <c r="QXH597" s="467"/>
      <c r="QXI597" s="467"/>
      <c r="QXJ597" s="467"/>
      <c r="QXK597" s="467"/>
      <c r="QXL597" s="467"/>
      <c r="QXM597" s="467"/>
      <c r="QXN597" s="467"/>
      <c r="QXO597" s="467"/>
      <c r="QXP597" s="467"/>
      <c r="QXQ597" s="467"/>
      <c r="QXR597" s="467"/>
      <c r="QXS597" s="467"/>
      <c r="QXT597" s="467"/>
      <c r="QXU597" s="467"/>
      <c r="QXV597" s="467"/>
      <c r="QXW597" s="467"/>
      <c r="QXX597" s="467"/>
      <c r="QXY597" s="467"/>
      <c r="QXZ597" s="467"/>
      <c r="QYA597" s="467"/>
      <c r="QYB597" s="467"/>
      <c r="QYC597" s="467"/>
      <c r="QYD597" s="467"/>
      <c r="QYE597" s="467"/>
      <c r="QYF597" s="467"/>
      <c r="QYG597" s="467"/>
      <c r="QYH597" s="467"/>
      <c r="QYI597" s="467"/>
      <c r="QYJ597" s="467"/>
      <c r="QYK597" s="467"/>
      <c r="QYL597" s="467"/>
      <c r="QYM597" s="467"/>
      <c r="QYN597" s="467"/>
      <c r="QYO597" s="467"/>
      <c r="QYP597" s="467"/>
      <c r="QYQ597" s="467"/>
      <c r="QYR597" s="467"/>
      <c r="QYS597" s="467"/>
      <c r="QYT597" s="467"/>
      <c r="QYU597" s="467"/>
      <c r="QYV597" s="467"/>
      <c r="QYW597" s="467"/>
      <c r="QYX597" s="467"/>
      <c r="QYY597" s="467"/>
      <c r="QYZ597" s="467"/>
      <c r="QZA597" s="467"/>
      <c r="QZB597" s="467"/>
      <c r="QZC597" s="467"/>
      <c r="QZD597" s="467"/>
      <c r="QZE597" s="467"/>
      <c r="QZF597" s="467"/>
      <c r="QZG597" s="467"/>
      <c r="QZH597" s="467"/>
      <c r="QZI597" s="467"/>
      <c r="QZJ597" s="467"/>
      <c r="QZK597" s="467"/>
      <c r="QZL597" s="467"/>
      <c r="QZM597" s="467"/>
      <c r="QZN597" s="467"/>
      <c r="QZO597" s="467"/>
      <c r="QZP597" s="467"/>
      <c r="QZQ597" s="467"/>
      <c r="QZR597" s="467"/>
      <c r="QZS597" s="467"/>
      <c r="QZT597" s="467"/>
      <c r="QZU597" s="467"/>
      <c r="QZV597" s="467"/>
      <c r="QZW597" s="467"/>
      <c r="QZX597" s="467"/>
      <c r="QZY597" s="467"/>
      <c r="QZZ597" s="467"/>
      <c r="RAA597" s="467"/>
      <c r="RAB597" s="467"/>
      <c r="RAC597" s="467"/>
      <c r="RAD597" s="467"/>
      <c r="RAE597" s="467"/>
      <c r="RAF597" s="467"/>
      <c r="RAG597" s="467"/>
      <c r="RAH597" s="467"/>
      <c r="RAI597" s="467"/>
      <c r="RAJ597" s="467"/>
      <c r="RAK597" s="467"/>
      <c r="RAL597" s="467"/>
      <c r="RAM597" s="467"/>
      <c r="RAN597" s="467"/>
      <c r="RAO597" s="467"/>
      <c r="RAP597" s="467"/>
      <c r="RAQ597" s="467"/>
      <c r="RAR597" s="467"/>
      <c r="RAS597" s="467"/>
      <c r="RAT597" s="467"/>
      <c r="RAU597" s="467"/>
      <c r="RAV597" s="467"/>
      <c r="RAW597" s="467"/>
      <c r="RAX597" s="467"/>
      <c r="RAY597" s="467"/>
      <c r="RAZ597" s="467"/>
      <c r="RBA597" s="467"/>
      <c r="RBB597" s="467"/>
      <c r="RBC597" s="467"/>
      <c r="RBD597" s="467"/>
      <c r="RBE597" s="467"/>
      <c r="RBF597" s="467"/>
      <c r="RBG597" s="467"/>
      <c r="RBH597" s="467"/>
      <c r="RBI597" s="467"/>
      <c r="RBJ597" s="467"/>
      <c r="RBK597" s="467"/>
      <c r="RBL597" s="467"/>
      <c r="RBM597" s="467"/>
      <c r="RBN597" s="467"/>
      <c r="RBO597" s="467"/>
      <c r="RBP597" s="467"/>
      <c r="RBQ597" s="467"/>
      <c r="RBR597" s="467"/>
      <c r="RBS597" s="467"/>
      <c r="RBT597" s="467"/>
      <c r="RBU597" s="467"/>
      <c r="RBV597" s="467"/>
      <c r="RBW597" s="467"/>
      <c r="RBX597" s="467"/>
      <c r="RBY597" s="467"/>
      <c r="RBZ597" s="467"/>
      <c r="RCA597" s="467"/>
      <c r="RCB597" s="467"/>
      <c r="RCC597" s="467"/>
      <c r="RCD597" s="467"/>
      <c r="RCE597" s="467"/>
      <c r="RCF597" s="467"/>
      <c r="RCG597" s="467"/>
      <c r="RCH597" s="467"/>
      <c r="RCI597" s="467"/>
      <c r="RCJ597" s="467"/>
      <c r="RCK597" s="467"/>
      <c r="RCL597" s="467"/>
      <c r="RCM597" s="467"/>
      <c r="RCN597" s="467"/>
      <c r="RCO597" s="467"/>
      <c r="RCP597" s="467"/>
      <c r="RCQ597" s="467"/>
      <c r="RCR597" s="467"/>
      <c r="RCS597" s="467"/>
      <c r="RCT597" s="467"/>
      <c r="RCU597" s="467"/>
      <c r="RCV597" s="467"/>
      <c r="RCW597" s="467"/>
      <c r="RCX597" s="467"/>
      <c r="RCY597" s="467"/>
      <c r="RCZ597" s="467"/>
      <c r="RDA597" s="467"/>
      <c r="RDB597" s="467"/>
      <c r="RDC597" s="467"/>
      <c r="RDD597" s="467"/>
      <c r="RDE597" s="467"/>
      <c r="RDF597" s="467"/>
      <c r="RDG597" s="467"/>
      <c r="RDH597" s="467"/>
      <c r="RDI597" s="467"/>
      <c r="RDJ597" s="467"/>
      <c r="RDK597" s="467"/>
      <c r="RDL597" s="467"/>
      <c r="RDM597" s="467"/>
      <c r="RDN597" s="467"/>
      <c r="RDO597" s="467"/>
      <c r="RDP597" s="467"/>
      <c r="RDQ597" s="467"/>
      <c r="RDR597" s="467"/>
      <c r="RDS597" s="467"/>
      <c r="RDT597" s="467"/>
      <c r="RDU597" s="467"/>
      <c r="RDV597" s="467"/>
      <c r="RDW597" s="467"/>
      <c r="RDX597" s="467"/>
      <c r="RDY597" s="467"/>
      <c r="RDZ597" s="467"/>
      <c r="REA597" s="467"/>
      <c r="REB597" s="467"/>
      <c r="REC597" s="467"/>
      <c r="RED597" s="467"/>
      <c r="REE597" s="467"/>
      <c r="REF597" s="467"/>
      <c r="REG597" s="467"/>
      <c r="REH597" s="467"/>
      <c r="REI597" s="467"/>
      <c r="REJ597" s="467"/>
      <c r="REK597" s="467"/>
      <c r="REL597" s="467"/>
      <c r="REM597" s="467"/>
      <c r="REN597" s="467"/>
      <c r="REO597" s="467"/>
      <c r="REP597" s="467"/>
      <c r="REQ597" s="467"/>
      <c r="RER597" s="467"/>
      <c r="RES597" s="467"/>
      <c r="RET597" s="467"/>
      <c r="REU597" s="467"/>
      <c r="REV597" s="467"/>
      <c r="REW597" s="467"/>
      <c r="REX597" s="467"/>
      <c r="REY597" s="467"/>
      <c r="REZ597" s="467"/>
      <c r="RFA597" s="467"/>
      <c r="RFB597" s="467"/>
      <c r="RFC597" s="467"/>
      <c r="RFD597" s="467"/>
      <c r="RFE597" s="467"/>
      <c r="RFF597" s="467"/>
      <c r="RFG597" s="467"/>
      <c r="RFH597" s="467"/>
      <c r="RFI597" s="467"/>
      <c r="RFJ597" s="467"/>
      <c r="RFK597" s="467"/>
      <c r="RFL597" s="467"/>
      <c r="RFM597" s="467"/>
      <c r="RFN597" s="467"/>
      <c r="RFO597" s="467"/>
      <c r="RFP597" s="467"/>
      <c r="RFQ597" s="467"/>
      <c r="RFR597" s="467"/>
      <c r="RFS597" s="467"/>
      <c r="RFT597" s="467"/>
      <c r="RFU597" s="467"/>
      <c r="RFV597" s="467"/>
      <c r="RFW597" s="467"/>
      <c r="RFX597" s="467"/>
      <c r="RFY597" s="467"/>
      <c r="RFZ597" s="467"/>
      <c r="RGA597" s="467"/>
      <c r="RGB597" s="467"/>
      <c r="RGC597" s="467"/>
      <c r="RGD597" s="467"/>
      <c r="RGE597" s="467"/>
      <c r="RGF597" s="467"/>
      <c r="RGG597" s="467"/>
      <c r="RGH597" s="467"/>
      <c r="RGI597" s="467"/>
      <c r="RGJ597" s="467"/>
      <c r="RGK597" s="467"/>
      <c r="RGL597" s="467"/>
      <c r="RGM597" s="467"/>
      <c r="RGN597" s="467"/>
      <c r="RGO597" s="467"/>
      <c r="RGP597" s="467"/>
      <c r="RGQ597" s="467"/>
      <c r="RGR597" s="467"/>
      <c r="RGS597" s="467"/>
      <c r="RGT597" s="467"/>
      <c r="RGU597" s="467"/>
      <c r="RGV597" s="467"/>
      <c r="RGW597" s="467"/>
      <c r="RGX597" s="467"/>
      <c r="RGY597" s="467"/>
      <c r="RGZ597" s="467"/>
      <c r="RHA597" s="467"/>
      <c r="RHB597" s="467"/>
      <c r="RHC597" s="467"/>
      <c r="RHD597" s="467"/>
      <c r="RHE597" s="467"/>
      <c r="RHF597" s="467"/>
      <c r="RHG597" s="467"/>
      <c r="RHH597" s="467"/>
      <c r="RHI597" s="467"/>
      <c r="RHJ597" s="467"/>
      <c r="RHK597" s="467"/>
      <c r="RHL597" s="467"/>
      <c r="RHM597" s="467"/>
      <c r="RHN597" s="467"/>
      <c r="RHO597" s="467"/>
      <c r="RHP597" s="467"/>
      <c r="RHQ597" s="467"/>
      <c r="RHR597" s="467"/>
      <c r="RHS597" s="467"/>
      <c r="RHT597" s="467"/>
      <c r="RHU597" s="467"/>
      <c r="RHV597" s="467"/>
      <c r="RHW597" s="467"/>
      <c r="RHX597" s="467"/>
      <c r="RHY597" s="467"/>
      <c r="RHZ597" s="467"/>
      <c r="RIA597" s="467"/>
      <c r="RIB597" s="467"/>
      <c r="RIC597" s="467"/>
      <c r="RID597" s="467"/>
      <c r="RIE597" s="467"/>
      <c r="RIF597" s="467"/>
      <c r="RIG597" s="467"/>
      <c r="RIH597" s="467"/>
      <c r="RII597" s="467"/>
      <c r="RIJ597" s="467"/>
      <c r="RIK597" s="467"/>
      <c r="RIL597" s="467"/>
      <c r="RIM597" s="467"/>
      <c r="RIN597" s="467"/>
      <c r="RIO597" s="467"/>
      <c r="RIP597" s="467"/>
      <c r="RIQ597" s="467"/>
      <c r="RIR597" s="467"/>
      <c r="RIS597" s="467"/>
      <c r="RIT597" s="467"/>
      <c r="RIU597" s="467"/>
      <c r="RIV597" s="467"/>
      <c r="RIW597" s="467"/>
      <c r="RIX597" s="467"/>
      <c r="RIY597" s="467"/>
      <c r="RIZ597" s="467"/>
      <c r="RJA597" s="467"/>
      <c r="RJB597" s="467"/>
      <c r="RJC597" s="467"/>
      <c r="RJD597" s="467"/>
      <c r="RJE597" s="467"/>
      <c r="RJF597" s="467"/>
      <c r="RJG597" s="467"/>
      <c r="RJH597" s="467"/>
      <c r="RJI597" s="467"/>
      <c r="RJJ597" s="467"/>
      <c r="RJK597" s="467"/>
      <c r="RJL597" s="467"/>
      <c r="RJM597" s="467"/>
      <c r="RJN597" s="467"/>
      <c r="RJO597" s="467"/>
      <c r="RJP597" s="467"/>
      <c r="RJQ597" s="467"/>
      <c r="RJR597" s="467"/>
      <c r="RJS597" s="467"/>
      <c r="RJT597" s="467"/>
      <c r="RJU597" s="467"/>
      <c r="RJV597" s="467"/>
      <c r="RJW597" s="467"/>
      <c r="RJX597" s="467"/>
      <c r="RJY597" s="467"/>
      <c r="RJZ597" s="467"/>
      <c r="RKA597" s="467"/>
      <c r="RKB597" s="467"/>
      <c r="RKC597" s="467"/>
      <c r="RKD597" s="467"/>
      <c r="RKE597" s="467"/>
      <c r="RKF597" s="467"/>
      <c r="RKG597" s="467"/>
      <c r="RKH597" s="467"/>
      <c r="RKI597" s="467"/>
      <c r="RKJ597" s="467"/>
      <c r="RKK597" s="467"/>
      <c r="RKL597" s="467"/>
      <c r="RKM597" s="467"/>
      <c r="RKN597" s="467"/>
      <c r="RKO597" s="467"/>
      <c r="RKP597" s="467"/>
      <c r="RKQ597" s="467"/>
      <c r="RKR597" s="467"/>
      <c r="RKS597" s="467"/>
      <c r="RKT597" s="467"/>
      <c r="RKU597" s="467"/>
      <c r="RKV597" s="467"/>
      <c r="RKW597" s="467"/>
      <c r="RKX597" s="467"/>
      <c r="RKY597" s="467"/>
      <c r="RKZ597" s="467"/>
      <c r="RLA597" s="467"/>
      <c r="RLB597" s="467"/>
      <c r="RLC597" s="467"/>
      <c r="RLD597" s="467"/>
      <c r="RLE597" s="467"/>
      <c r="RLF597" s="467"/>
      <c r="RLG597" s="467"/>
      <c r="RLH597" s="467"/>
      <c r="RLI597" s="467"/>
      <c r="RLJ597" s="467"/>
      <c r="RLK597" s="467"/>
      <c r="RLL597" s="467"/>
      <c r="RLM597" s="467"/>
      <c r="RLN597" s="467"/>
      <c r="RLO597" s="467"/>
      <c r="RLP597" s="467"/>
      <c r="RLQ597" s="467"/>
      <c r="RLR597" s="467"/>
      <c r="RLS597" s="467"/>
      <c r="RLT597" s="467"/>
      <c r="RLU597" s="467"/>
      <c r="RLV597" s="467"/>
      <c r="RLW597" s="467"/>
      <c r="RLX597" s="467"/>
      <c r="RLY597" s="467"/>
      <c r="RLZ597" s="467"/>
      <c r="RMA597" s="467"/>
      <c r="RMB597" s="467"/>
      <c r="RMC597" s="467"/>
      <c r="RMD597" s="467"/>
      <c r="RME597" s="467"/>
      <c r="RMF597" s="467"/>
      <c r="RMG597" s="467"/>
      <c r="RMH597" s="467"/>
      <c r="RMI597" s="467"/>
      <c r="RMJ597" s="467"/>
      <c r="RMK597" s="467"/>
      <c r="RML597" s="467"/>
      <c r="RMM597" s="467"/>
      <c r="RMN597" s="467"/>
      <c r="RMO597" s="467"/>
      <c r="RMP597" s="467"/>
      <c r="RMQ597" s="467"/>
      <c r="RMR597" s="467"/>
      <c r="RMS597" s="467"/>
      <c r="RMT597" s="467"/>
      <c r="RMU597" s="467"/>
      <c r="RMV597" s="467"/>
      <c r="RMW597" s="467"/>
      <c r="RMX597" s="467"/>
      <c r="RMY597" s="467"/>
      <c r="RMZ597" s="467"/>
      <c r="RNA597" s="467"/>
      <c r="RNB597" s="467"/>
      <c r="RNC597" s="467"/>
      <c r="RND597" s="467"/>
      <c r="RNE597" s="467"/>
      <c r="RNF597" s="467"/>
      <c r="RNG597" s="467"/>
      <c r="RNH597" s="467"/>
      <c r="RNI597" s="467"/>
      <c r="RNJ597" s="467"/>
      <c r="RNK597" s="467"/>
      <c r="RNL597" s="467"/>
      <c r="RNM597" s="467"/>
      <c r="RNN597" s="467"/>
      <c r="RNO597" s="467"/>
      <c r="RNP597" s="467"/>
      <c r="RNQ597" s="467"/>
      <c r="RNR597" s="467"/>
      <c r="RNS597" s="467"/>
      <c r="RNT597" s="467"/>
      <c r="RNU597" s="467"/>
      <c r="RNV597" s="467"/>
      <c r="RNW597" s="467"/>
      <c r="RNX597" s="467"/>
      <c r="RNY597" s="467"/>
      <c r="RNZ597" s="467"/>
      <c r="ROA597" s="467"/>
      <c r="ROB597" s="467"/>
      <c r="ROC597" s="467"/>
      <c r="ROD597" s="467"/>
      <c r="ROE597" s="467"/>
      <c r="ROF597" s="467"/>
      <c r="ROG597" s="467"/>
      <c r="ROH597" s="467"/>
      <c r="ROI597" s="467"/>
      <c r="ROJ597" s="467"/>
      <c r="ROK597" s="467"/>
      <c r="ROL597" s="467"/>
      <c r="ROM597" s="467"/>
      <c r="RON597" s="467"/>
      <c r="ROO597" s="467"/>
      <c r="ROP597" s="467"/>
      <c r="ROQ597" s="467"/>
      <c r="ROR597" s="467"/>
      <c r="ROS597" s="467"/>
      <c r="ROT597" s="467"/>
      <c r="ROU597" s="467"/>
      <c r="ROV597" s="467"/>
      <c r="ROW597" s="467"/>
      <c r="ROX597" s="467"/>
      <c r="ROY597" s="467"/>
      <c r="ROZ597" s="467"/>
      <c r="RPA597" s="467"/>
      <c r="RPB597" s="467"/>
      <c r="RPC597" s="467"/>
      <c r="RPD597" s="467"/>
      <c r="RPE597" s="467"/>
      <c r="RPF597" s="467"/>
      <c r="RPG597" s="467"/>
      <c r="RPH597" s="467"/>
      <c r="RPI597" s="467"/>
      <c r="RPJ597" s="467"/>
      <c r="RPK597" s="467"/>
      <c r="RPL597" s="467"/>
      <c r="RPM597" s="467"/>
      <c r="RPN597" s="467"/>
      <c r="RPO597" s="467"/>
      <c r="RPP597" s="467"/>
      <c r="RPQ597" s="467"/>
      <c r="RPR597" s="467"/>
      <c r="RPS597" s="467"/>
      <c r="RPT597" s="467"/>
      <c r="RPU597" s="467"/>
      <c r="RPV597" s="467"/>
      <c r="RPW597" s="467"/>
      <c r="RPX597" s="467"/>
      <c r="RPY597" s="467"/>
      <c r="RPZ597" s="467"/>
      <c r="RQA597" s="467"/>
      <c r="RQB597" s="467"/>
      <c r="RQC597" s="467"/>
      <c r="RQD597" s="467"/>
      <c r="RQE597" s="467"/>
      <c r="RQF597" s="467"/>
      <c r="RQG597" s="467"/>
      <c r="RQH597" s="467"/>
      <c r="RQI597" s="467"/>
      <c r="RQJ597" s="467"/>
      <c r="RQK597" s="467"/>
      <c r="RQL597" s="467"/>
      <c r="RQM597" s="467"/>
      <c r="RQN597" s="467"/>
      <c r="RQO597" s="467"/>
      <c r="RQP597" s="467"/>
      <c r="RQQ597" s="467"/>
      <c r="RQR597" s="467"/>
      <c r="RQS597" s="467"/>
      <c r="RQT597" s="467"/>
      <c r="RQU597" s="467"/>
      <c r="RQV597" s="467"/>
      <c r="RQW597" s="467"/>
      <c r="RQX597" s="467"/>
      <c r="RQY597" s="467"/>
      <c r="RQZ597" s="467"/>
      <c r="RRA597" s="467"/>
      <c r="RRB597" s="467"/>
      <c r="RRC597" s="467"/>
      <c r="RRD597" s="467"/>
      <c r="RRE597" s="467"/>
      <c r="RRF597" s="467"/>
      <c r="RRG597" s="467"/>
      <c r="RRH597" s="467"/>
      <c r="RRI597" s="467"/>
      <c r="RRJ597" s="467"/>
      <c r="RRK597" s="467"/>
      <c r="RRL597" s="467"/>
      <c r="RRM597" s="467"/>
      <c r="RRN597" s="467"/>
      <c r="RRO597" s="467"/>
      <c r="RRP597" s="467"/>
      <c r="RRQ597" s="467"/>
      <c r="RRR597" s="467"/>
      <c r="RRS597" s="467"/>
      <c r="RRT597" s="467"/>
      <c r="RRU597" s="467"/>
      <c r="RRV597" s="467"/>
      <c r="RRW597" s="467"/>
      <c r="RRX597" s="467"/>
      <c r="RRY597" s="467"/>
      <c r="RRZ597" s="467"/>
      <c r="RSA597" s="467"/>
      <c r="RSB597" s="467"/>
      <c r="RSC597" s="467"/>
      <c r="RSD597" s="467"/>
      <c r="RSE597" s="467"/>
      <c r="RSF597" s="467"/>
      <c r="RSG597" s="467"/>
      <c r="RSH597" s="467"/>
      <c r="RSI597" s="467"/>
      <c r="RSJ597" s="467"/>
      <c r="RSK597" s="467"/>
      <c r="RSL597" s="467"/>
      <c r="RSM597" s="467"/>
      <c r="RSN597" s="467"/>
      <c r="RSO597" s="467"/>
      <c r="RSP597" s="467"/>
      <c r="RSQ597" s="467"/>
      <c r="RSR597" s="467"/>
      <c r="RSS597" s="467"/>
      <c r="RST597" s="467"/>
      <c r="RSU597" s="467"/>
      <c r="RSV597" s="467"/>
      <c r="RSW597" s="467"/>
      <c r="RSX597" s="467"/>
      <c r="RSY597" s="467"/>
      <c r="RSZ597" s="467"/>
      <c r="RTA597" s="467"/>
      <c r="RTB597" s="467"/>
      <c r="RTC597" s="467"/>
      <c r="RTD597" s="467"/>
      <c r="RTE597" s="467"/>
      <c r="RTF597" s="467"/>
      <c r="RTG597" s="467"/>
      <c r="RTH597" s="467"/>
      <c r="RTI597" s="467"/>
      <c r="RTJ597" s="467"/>
      <c r="RTK597" s="467"/>
      <c r="RTL597" s="467"/>
      <c r="RTM597" s="467"/>
      <c r="RTN597" s="467"/>
      <c r="RTO597" s="467"/>
      <c r="RTP597" s="467"/>
      <c r="RTQ597" s="467"/>
      <c r="RTR597" s="467"/>
      <c r="RTS597" s="467"/>
      <c r="RTT597" s="467"/>
      <c r="RTU597" s="467"/>
      <c r="RTV597" s="467"/>
      <c r="RTW597" s="467"/>
      <c r="RTX597" s="467"/>
      <c r="RTY597" s="467"/>
      <c r="RTZ597" s="467"/>
      <c r="RUA597" s="467"/>
      <c r="RUB597" s="467"/>
      <c r="RUC597" s="467"/>
      <c r="RUD597" s="467"/>
      <c r="RUE597" s="467"/>
      <c r="RUF597" s="467"/>
      <c r="RUG597" s="467"/>
      <c r="RUH597" s="467"/>
      <c r="RUI597" s="467"/>
      <c r="RUJ597" s="467"/>
      <c r="RUK597" s="467"/>
      <c r="RUL597" s="467"/>
      <c r="RUM597" s="467"/>
      <c r="RUN597" s="467"/>
      <c r="RUO597" s="467"/>
      <c r="RUP597" s="467"/>
      <c r="RUQ597" s="467"/>
      <c r="RUR597" s="467"/>
      <c r="RUS597" s="467"/>
      <c r="RUT597" s="467"/>
      <c r="RUU597" s="467"/>
      <c r="RUV597" s="467"/>
      <c r="RUW597" s="467"/>
      <c r="RUX597" s="467"/>
      <c r="RUY597" s="467"/>
      <c r="RUZ597" s="467"/>
      <c r="RVA597" s="467"/>
      <c r="RVB597" s="467"/>
      <c r="RVC597" s="467"/>
      <c r="RVD597" s="467"/>
      <c r="RVE597" s="467"/>
      <c r="RVF597" s="467"/>
      <c r="RVG597" s="467"/>
      <c r="RVH597" s="467"/>
      <c r="RVI597" s="467"/>
      <c r="RVJ597" s="467"/>
      <c r="RVK597" s="467"/>
      <c r="RVL597" s="467"/>
      <c r="RVM597" s="467"/>
      <c r="RVN597" s="467"/>
      <c r="RVO597" s="467"/>
      <c r="RVP597" s="467"/>
      <c r="RVQ597" s="467"/>
      <c r="RVR597" s="467"/>
      <c r="RVS597" s="467"/>
      <c r="RVT597" s="467"/>
      <c r="RVU597" s="467"/>
      <c r="RVV597" s="467"/>
      <c r="RVW597" s="467"/>
      <c r="RVX597" s="467"/>
      <c r="RVY597" s="467"/>
      <c r="RVZ597" s="467"/>
      <c r="RWA597" s="467"/>
      <c r="RWB597" s="467"/>
      <c r="RWC597" s="467"/>
      <c r="RWD597" s="467"/>
      <c r="RWE597" s="467"/>
      <c r="RWF597" s="467"/>
      <c r="RWG597" s="467"/>
      <c r="RWH597" s="467"/>
      <c r="RWI597" s="467"/>
      <c r="RWJ597" s="467"/>
      <c r="RWK597" s="467"/>
      <c r="RWL597" s="467"/>
      <c r="RWM597" s="467"/>
      <c r="RWN597" s="467"/>
      <c r="RWO597" s="467"/>
      <c r="RWP597" s="467"/>
      <c r="RWQ597" s="467"/>
      <c r="RWR597" s="467"/>
      <c r="RWS597" s="467"/>
      <c r="RWT597" s="467"/>
      <c r="RWU597" s="467"/>
      <c r="RWV597" s="467"/>
      <c r="RWW597" s="467"/>
      <c r="RWX597" s="467"/>
      <c r="RWY597" s="467"/>
      <c r="RWZ597" s="467"/>
      <c r="RXA597" s="467"/>
      <c r="RXB597" s="467"/>
      <c r="RXC597" s="467"/>
      <c r="RXD597" s="467"/>
      <c r="RXE597" s="467"/>
      <c r="RXF597" s="467"/>
      <c r="RXG597" s="467"/>
      <c r="RXH597" s="467"/>
      <c r="RXI597" s="467"/>
      <c r="RXJ597" s="467"/>
      <c r="RXK597" s="467"/>
      <c r="RXL597" s="467"/>
      <c r="RXM597" s="467"/>
      <c r="RXN597" s="467"/>
      <c r="RXO597" s="467"/>
      <c r="RXP597" s="467"/>
      <c r="RXQ597" s="467"/>
      <c r="RXR597" s="467"/>
      <c r="RXS597" s="467"/>
      <c r="RXT597" s="467"/>
      <c r="RXU597" s="467"/>
      <c r="RXV597" s="467"/>
      <c r="RXW597" s="467"/>
      <c r="RXX597" s="467"/>
      <c r="RXY597" s="467"/>
      <c r="RXZ597" s="467"/>
      <c r="RYA597" s="467"/>
      <c r="RYB597" s="467"/>
      <c r="RYC597" s="467"/>
      <c r="RYD597" s="467"/>
      <c r="RYE597" s="467"/>
      <c r="RYF597" s="467"/>
      <c r="RYG597" s="467"/>
      <c r="RYH597" s="467"/>
      <c r="RYI597" s="467"/>
      <c r="RYJ597" s="467"/>
      <c r="RYK597" s="467"/>
      <c r="RYL597" s="467"/>
      <c r="RYM597" s="467"/>
      <c r="RYN597" s="467"/>
      <c r="RYO597" s="467"/>
      <c r="RYP597" s="467"/>
      <c r="RYQ597" s="467"/>
      <c r="RYR597" s="467"/>
      <c r="RYS597" s="467"/>
      <c r="RYT597" s="467"/>
      <c r="RYU597" s="467"/>
      <c r="RYV597" s="467"/>
      <c r="RYW597" s="467"/>
      <c r="RYX597" s="467"/>
      <c r="RYY597" s="467"/>
      <c r="RYZ597" s="467"/>
      <c r="RZA597" s="467"/>
      <c r="RZB597" s="467"/>
      <c r="RZC597" s="467"/>
      <c r="RZD597" s="467"/>
      <c r="RZE597" s="467"/>
      <c r="RZF597" s="467"/>
      <c r="RZG597" s="467"/>
      <c r="RZH597" s="467"/>
      <c r="RZI597" s="467"/>
      <c r="RZJ597" s="467"/>
      <c r="RZK597" s="467"/>
      <c r="RZL597" s="467"/>
      <c r="RZM597" s="467"/>
      <c r="RZN597" s="467"/>
      <c r="RZO597" s="467"/>
      <c r="RZP597" s="467"/>
      <c r="RZQ597" s="467"/>
      <c r="RZR597" s="467"/>
      <c r="RZS597" s="467"/>
      <c r="RZT597" s="467"/>
      <c r="RZU597" s="467"/>
      <c r="RZV597" s="467"/>
      <c r="RZW597" s="467"/>
      <c r="RZX597" s="467"/>
      <c r="RZY597" s="467"/>
      <c r="RZZ597" s="467"/>
      <c r="SAA597" s="467"/>
      <c r="SAB597" s="467"/>
      <c r="SAC597" s="467"/>
      <c r="SAD597" s="467"/>
      <c r="SAE597" s="467"/>
      <c r="SAF597" s="467"/>
      <c r="SAG597" s="467"/>
      <c r="SAH597" s="467"/>
      <c r="SAI597" s="467"/>
      <c r="SAJ597" s="467"/>
      <c r="SAK597" s="467"/>
      <c r="SAL597" s="467"/>
      <c r="SAM597" s="467"/>
      <c r="SAN597" s="467"/>
      <c r="SAO597" s="467"/>
      <c r="SAP597" s="467"/>
      <c r="SAQ597" s="467"/>
      <c r="SAR597" s="467"/>
      <c r="SAS597" s="467"/>
      <c r="SAT597" s="467"/>
      <c r="SAU597" s="467"/>
      <c r="SAV597" s="467"/>
      <c r="SAW597" s="467"/>
      <c r="SAX597" s="467"/>
      <c r="SAY597" s="467"/>
      <c r="SAZ597" s="467"/>
      <c r="SBA597" s="467"/>
      <c r="SBB597" s="467"/>
      <c r="SBC597" s="467"/>
      <c r="SBD597" s="467"/>
      <c r="SBE597" s="467"/>
      <c r="SBF597" s="467"/>
      <c r="SBG597" s="467"/>
      <c r="SBH597" s="467"/>
      <c r="SBI597" s="467"/>
      <c r="SBJ597" s="467"/>
      <c r="SBK597" s="467"/>
      <c r="SBL597" s="467"/>
      <c r="SBM597" s="467"/>
      <c r="SBN597" s="467"/>
      <c r="SBO597" s="467"/>
      <c r="SBP597" s="467"/>
      <c r="SBQ597" s="467"/>
      <c r="SBR597" s="467"/>
      <c r="SBS597" s="467"/>
      <c r="SBT597" s="467"/>
      <c r="SBU597" s="467"/>
      <c r="SBV597" s="467"/>
      <c r="SBW597" s="467"/>
      <c r="SBX597" s="467"/>
      <c r="SBY597" s="467"/>
      <c r="SBZ597" s="467"/>
      <c r="SCA597" s="467"/>
      <c r="SCB597" s="467"/>
      <c r="SCC597" s="467"/>
      <c r="SCD597" s="467"/>
      <c r="SCE597" s="467"/>
      <c r="SCF597" s="467"/>
      <c r="SCG597" s="467"/>
      <c r="SCH597" s="467"/>
      <c r="SCI597" s="467"/>
      <c r="SCJ597" s="467"/>
      <c r="SCK597" s="467"/>
      <c r="SCL597" s="467"/>
      <c r="SCM597" s="467"/>
      <c r="SCN597" s="467"/>
      <c r="SCO597" s="467"/>
      <c r="SCP597" s="467"/>
      <c r="SCQ597" s="467"/>
      <c r="SCR597" s="467"/>
      <c r="SCS597" s="467"/>
      <c r="SCT597" s="467"/>
      <c r="SCU597" s="467"/>
      <c r="SCV597" s="467"/>
      <c r="SCW597" s="467"/>
      <c r="SCX597" s="467"/>
      <c r="SCY597" s="467"/>
      <c r="SCZ597" s="467"/>
      <c r="SDA597" s="467"/>
      <c r="SDB597" s="467"/>
      <c r="SDC597" s="467"/>
      <c r="SDD597" s="467"/>
      <c r="SDE597" s="467"/>
      <c r="SDF597" s="467"/>
      <c r="SDG597" s="467"/>
      <c r="SDH597" s="467"/>
      <c r="SDI597" s="467"/>
      <c r="SDJ597" s="467"/>
      <c r="SDK597" s="467"/>
      <c r="SDL597" s="467"/>
      <c r="SDM597" s="467"/>
      <c r="SDN597" s="467"/>
      <c r="SDO597" s="467"/>
      <c r="SDP597" s="467"/>
      <c r="SDQ597" s="467"/>
      <c r="SDR597" s="467"/>
      <c r="SDS597" s="467"/>
      <c r="SDT597" s="467"/>
      <c r="SDU597" s="467"/>
      <c r="SDV597" s="467"/>
      <c r="SDW597" s="467"/>
      <c r="SDX597" s="467"/>
      <c r="SDY597" s="467"/>
      <c r="SDZ597" s="467"/>
      <c r="SEA597" s="467"/>
      <c r="SEB597" s="467"/>
      <c r="SEC597" s="467"/>
      <c r="SED597" s="467"/>
      <c r="SEE597" s="467"/>
      <c r="SEF597" s="467"/>
      <c r="SEG597" s="467"/>
      <c r="SEH597" s="467"/>
      <c r="SEI597" s="467"/>
      <c r="SEJ597" s="467"/>
      <c r="SEK597" s="467"/>
      <c r="SEL597" s="467"/>
      <c r="SEM597" s="467"/>
      <c r="SEN597" s="467"/>
      <c r="SEO597" s="467"/>
      <c r="SEP597" s="467"/>
      <c r="SEQ597" s="467"/>
      <c r="SER597" s="467"/>
      <c r="SES597" s="467"/>
      <c r="SET597" s="467"/>
      <c r="SEU597" s="467"/>
      <c r="SEV597" s="467"/>
      <c r="SEW597" s="467"/>
      <c r="SEX597" s="467"/>
      <c r="SEY597" s="467"/>
      <c r="SEZ597" s="467"/>
      <c r="SFA597" s="467"/>
      <c r="SFB597" s="467"/>
      <c r="SFC597" s="467"/>
      <c r="SFD597" s="467"/>
      <c r="SFE597" s="467"/>
      <c r="SFF597" s="467"/>
      <c r="SFG597" s="467"/>
      <c r="SFH597" s="467"/>
      <c r="SFI597" s="467"/>
      <c r="SFJ597" s="467"/>
      <c r="SFK597" s="467"/>
      <c r="SFL597" s="467"/>
      <c r="SFM597" s="467"/>
      <c r="SFN597" s="467"/>
      <c r="SFO597" s="467"/>
      <c r="SFP597" s="467"/>
      <c r="SFQ597" s="467"/>
      <c r="SFR597" s="467"/>
      <c r="SFS597" s="467"/>
      <c r="SFT597" s="467"/>
      <c r="SFU597" s="467"/>
      <c r="SFV597" s="467"/>
      <c r="SFW597" s="467"/>
      <c r="SFX597" s="467"/>
      <c r="SFY597" s="467"/>
      <c r="SFZ597" s="467"/>
      <c r="SGA597" s="467"/>
      <c r="SGB597" s="467"/>
      <c r="SGC597" s="467"/>
      <c r="SGD597" s="467"/>
      <c r="SGE597" s="467"/>
      <c r="SGF597" s="467"/>
      <c r="SGG597" s="467"/>
      <c r="SGH597" s="467"/>
      <c r="SGI597" s="467"/>
      <c r="SGJ597" s="467"/>
      <c r="SGK597" s="467"/>
      <c r="SGL597" s="467"/>
      <c r="SGM597" s="467"/>
      <c r="SGN597" s="467"/>
      <c r="SGO597" s="467"/>
      <c r="SGP597" s="467"/>
      <c r="SGQ597" s="467"/>
      <c r="SGR597" s="467"/>
      <c r="SGS597" s="467"/>
      <c r="SGT597" s="467"/>
      <c r="SGU597" s="467"/>
      <c r="SGV597" s="467"/>
      <c r="SGW597" s="467"/>
      <c r="SGX597" s="467"/>
      <c r="SGY597" s="467"/>
      <c r="SGZ597" s="467"/>
      <c r="SHA597" s="467"/>
      <c r="SHB597" s="467"/>
      <c r="SHC597" s="467"/>
      <c r="SHD597" s="467"/>
      <c r="SHE597" s="467"/>
      <c r="SHF597" s="467"/>
      <c r="SHG597" s="467"/>
      <c r="SHH597" s="467"/>
      <c r="SHI597" s="467"/>
      <c r="SHJ597" s="467"/>
      <c r="SHK597" s="467"/>
      <c r="SHL597" s="467"/>
      <c r="SHM597" s="467"/>
      <c r="SHN597" s="467"/>
      <c r="SHO597" s="467"/>
      <c r="SHP597" s="467"/>
      <c r="SHQ597" s="467"/>
      <c r="SHR597" s="467"/>
      <c r="SHS597" s="467"/>
      <c r="SHT597" s="467"/>
      <c r="SHU597" s="467"/>
      <c r="SHV597" s="467"/>
      <c r="SHW597" s="467"/>
      <c r="SHX597" s="467"/>
      <c r="SHY597" s="467"/>
      <c r="SHZ597" s="467"/>
      <c r="SIA597" s="467"/>
      <c r="SIB597" s="467"/>
      <c r="SIC597" s="467"/>
      <c r="SID597" s="467"/>
      <c r="SIE597" s="467"/>
      <c r="SIF597" s="467"/>
      <c r="SIG597" s="467"/>
      <c r="SIH597" s="467"/>
      <c r="SII597" s="467"/>
      <c r="SIJ597" s="467"/>
      <c r="SIK597" s="467"/>
      <c r="SIL597" s="467"/>
      <c r="SIM597" s="467"/>
      <c r="SIN597" s="467"/>
      <c r="SIO597" s="467"/>
      <c r="SIP597" s="467"/>
      <c r="SIQ597" s="467"/>
      <c r="SIR597" s="467"/>
      <c r="SIS597" s="467"/>
      <c r="SIT597" s="467"/>
      <c r="SIU597" s="467"/>
      <c r="SIV597" s="467"/>
      <c r="SIW597" s="467"/>
      <c r="SIX597" s="467"/>
      <c r="SIY597" s="467"/>
      <c r="SIZ597" s="467"/>
      <c r="SJA597" s="467"/>
      <c r="SJB597" s="467"/>
      <c r="SJC597" s="467"/>
      <c r="SJD597" s="467"/>
      <c r="SJE597" s="467"/>
      <c r="SJF597" s="467"/>
      <c r="SJG597" s="467"/>
      <c r="SJH597" s="467"/>
      <c r="SJI597" s="467"/>
      <c r="SJJ597" s="467"/>
      <c r="SJK597" s="467"/>
      <c r="SJL597" s="467"/>
      <c r="SJM597" s="467"/>
      <c r="SJN597" s="467"/>
      <c r="SJO597" s="467"/>
      <c r="SJP597" s="467"/>
      <c r="SJQ597" s="467"/>
      <c r="SJR597" s="467"/>
      <c r="SJS597" s="467"/>
      <c r="SJT597" s="467"/>
      <c r="SJU597" s="467"/>
      <c r="SJV597" s="467"/>
      <c r="SJW597" s="467"/>
      <c r="SJX597" s="467"/>
      <c r="SJY597" s="467"/>
      <c r="SJZ597" s="467"/>
      <c r="SKA597" s="467"/>
      <c r="SKB597" s="467"/>
      <c r="SKC597" s="467"/>
      <c r="SKD597" s="467"/>
      <c r="SKE597" s="467"/>
      <c r="SKF597" s="467"/>
      <c r="SKG597" s="467"/>
      <c r="SKH597" s="467"/>
      <c r="SKI597" s="467"/>
      <c r="SKJ597" s="467"/>
      <c r="SKK597" s="467"/>
      <c r="SKL597" s="467"/>
      <c r="SKM597" s="467"/>
      <c r="SKN597" s="467"/>
      <c r="SKO597" s="467"/>
      <c r="SKP597" s="467"/>
      <c r="SKQ597" s="467"/>
      <c r="SKR597" s="467"/>
      <c r="SKS597" s="467"/>
      <c r="SKT597" s="467"/>
      <c r="SKU597" s="467"/>
      <c r="SKV597" s="467"/>
      <c r="SKW597" s="467"/>
      <c r="SKX597" s="467"/>
      <c r="SKY597" s="467"/>
      <c r="SKZ597" s="467"/>
      <c r="SLA597" s="467"/>
      <c r="SLB597" s="467"/>
      <c r="SLC597" s="467"/>
      <c r="SLD597" s="467"/>
      <c r="SLE597" s="467"/>
      <c r="SLF597" s="467"/>
      <c r="SLG597" s="467"/>
      <c r="SLH597" s="467"/>
      <c r="SLI597" s="467"/>
      <c r="SLJ597" s="467"/>
      <c r="SLK597" s="467"/>
      <c r="SLL597" s="467"/>
      <c r="SLM597" s="467"/>
      <c r="SLN597" s="467"/>
      <c r="SLO597" s="467"/>
      <c r="SLP597" s="467"/>
      <c r="SLQ597" s="467"/>
      <c r="SLR597" s="467"/>
      <c r="SLS597" s="467"/>
      <c r="SLT597" s="467"/>
      <c r="SLU597" s="467"/>
      <c r="SLV597" s="467"/>
      <c r="SLW597" s="467"/>
      <c r="SLX597" s="467"/>
      <c r="SLY597" s="467"/>
      <c r="SLZ597" s="467"/>
      <c r="SMA597" s="467"/>
      <c r="SMB597" s="467"/>
      <c r="SMC597" s="467"/>
      <c r="SMD597" s="467"/>
      <c r="SME597" s="467"/>
      <c r="SMF597" s="467"/>
      <c r="SMG597" s="467"/>
      <c r="SMH597" s="467"/>
      <c r="SMI597" s="467"/>
      <c r="SMJ597" s="467"/>
      <c r="SMK597" s="467"/>
      <c r="SML597" s="467"/>
      <c r="SMM597" s="467"/>
      <c r="SMN597" s="467"/>
      <c r="SMO597" s="467"/>
      <c r="SMP597" s="467"/>
      <c r="SMQ597" s="467"/>
      <c r="SMR597" s="467"/>
      <c r="SMS597" s="467"/>
      <c r="SMT597" s="467"/>
      <c r="SMU597" s="467"/>
      <c r="SMV597" s="467"/>
      <c r="SMW597" s="467"/>
      <c r="SMX597" s="467"/>
      <c r="SMY597" s="467"/>
      <c r="SMZ597" s="467"/>
      <c r="SNA597" s="467"/>
      <c r="SNB597" s="467"/>
      <c r="SNC597" s="467"/>
      <c r="SND597" s="467"/>
      <c r="SNE597" s="467"/>
      <c r="SNF597" s="467"/>
      <c r="SNG597" s="467"/>
      <c r="SNH597" s="467"/>
      <c r="SNI597" s="467"/>
      <c r="SNJ597" s="467"/>
      <c r="SNK597" s="467"/>
      <c r="SNL597" s="467"/>
      <c r="SNM597" s="467"/>
      <c r="SNN597" s="467"/>
      <c r="SNO597" s="467"/>
      <c r="SNP597" s="467"/>
      <c r="SNQ597" s="467"/>
      <c r="SNR597" s="467"/>
      <c r="SNS597" s="467"/>
      <c r="SNT597" s="467"/>
      <c r="SNU597" s="467"/>
      <c r="SNV597" s="467"/>
      <c r="SNW597" s="467"/>
      <c r="SNX597" s="467"/>
      <c r="SNY597" s="467"/>
      <c r="SNZ597" s="467"/>
      <c r="SOA597" s="467"/>
      <c r="SOB597" s="467"/>
      <c r="SOC597" s="467"/>
      <c r="SOD597" s="467"/>
      <c r="SOE597" s="467"/>
      <c r="SOF597" s="467"/>
      <c r="SOG597" s="467"/>
      <c r="SOH597" s="467"/>
      <c r="SOI597" s="467"/>
      <c r="SOJ597" s="467"/>
      <c r="SOK597" s="467"/>
      <c r="SOL597" s="467"/>
      <c r="SOM597" s="467"/>
      <c r="SON597" s="467"/>
      <c r="SOO597" s="467"/>
      <c r="SOP597" s="467"/>
      <c r="SOQ597" s="467"/>
      <c r="SOR597" s="467"/>
      <c r="SOS597" s="467"/>
      <c r="SOT597" s="467"/>
      <c r="SOU597" s="467"/>
      <c r="SOV597" s="467"/>
      <c r="SOW597" s="467"/>
      <c r="SOX597" s="467"/>
      <c r="SOY597" s="467"/>
      <c r="SOZ597" s="467"/>
      <c r="SPA597" s="467"/>
      <c r="SPB597" s="467"/>
      <c r="SPC597" s="467"/>
      <c r="SPD597" s="467"/>
      <c r="SPE597" s="467"/>
      <c r="SPF597" s="467"/>
      <c r="SPG597" s="467"/>
      <c r="SPH597" s="467"/>
      <c r="SPI597" s="467"/>
      <c r="SPJ597" s="467"/>
      <c r="SPK597" s="467"/>
      <c r="SPL597" s="467"/>
      <c r="SPM597" s="467"/>
      <c r="SPN597" s="467"/>
      <c r="SPO597" s="467"/>
      <c r="SPP597" s="467"/>
      <c r="SPQ597" s="467"/>
      <c r="SPR597" s="467"/>
      <c r="SPS597" s="467"/>
      <c r="SPT597" s="467"/>
      <c r="SPU597" s="467"/>
      <c r="SPV597" s="467"/>
      <c r="SPW597" s="467"/>
      <c r="SPX597" s="467"/>
      <c r="SPY597" s="467"/>
      <c r="SPZ597" s="467"/>
      <c r="SQA597" s="467"/>
      <c r="SQB597" s="467"/>
      <c r="SQC597" s="467"/>
      <c r="SQD597" s="467"/>
      <c r="SQE597" s="467"/>
      <c r="SQF597" s="467"/>
      <c r="SQG597" s="467"/>
      <c r="SQH597" s="467"/>
      <c r="SQI597" s="467"/>
      <c r="SQJ597" s="467"/>
      <c r="SQK597" s="467"/>
      <c r="SQL597" s="467"/>
      <c r="SQM597" s="467"/>
      <c r="SQN597" s="467"/>
      <c r="SQO597" s="467"/>
      <c r="SQP597" s="467"/>
      <c r="SQQ597" s="467"/>
      <c r="SQR597" s="467"/>
      <c r="SQS597" s="467"/>
      <c r="SQT597" s="467"/>
      <c r="SQU597" s="467"/>
      <c r="SQV597" s="467"/>
      <c r="SQW597" s="467"/>
      <c r="SQX597" s="467"/>
      <c r="SQY597" s="467"/>
      <c r="SQZ597" s="467"/>
      <c r="SRA597" s="467"/>
      <c r="SRB597" s="467"/>
      <c r="SRC597" s="467"/>
      <c r="SRD597" s="467"/>
      <c r="SRE597" s="467"/>
      <c r="SRF597" s="467"/>
      <c r="SRG597" s="467"/>
      <c r="SRH597" s="467"/>
      <c r="SRI597" s="467"/>
      <c r="SRJ597" s="467"/>
      <c r="SRK597" s="467"/>
      <c r="SRL597" s="467"/>
      <c r="SRM597" s="467"/>
      <c r="SRN597" s="467"/>
      <c r="SRO597" s="467"/>
      <c r="SRP597" s="467"/>
      <c r="SRQ597" s="467"/>
      <c r="SRR597" s="467"/>
      <c r="SRS597" s="467"/>
      <c r="SRT597" s="467"/>
      <c r="SRU597" s="467"/>
      <c r="SRV597" s="467"/>
      <c r="SRW597" s="467"/>
      <c r="SRX597" s="467"/>
      <c r="SRY597" s="467"/>
      <c r="SRZ597" s="467"/>
      <c r="SSA597" s="467"/>
      <c r="SSB597" s="467"/>
      <c r="SSC597" s="467"/>
      <c r="SSD597" s="467"/>
      <c r="SSE597" s="467"/>
      <c r="SSF597" s="467"/>
      <c r="SSG597" s="467"/>
      <c r="SSH597" s="467"/>
      <c r="SSI597" s="467"/>
      <c r="SSJ597" s="467"/>
      <c r="SSK597" s="467"/>
      <c r="SSL597" s="467"/>
      <c r="SSM597" s="467"/>
      <c r="SSN597" s="467"/>
      <c r="SSO597" s="467"/>
      <c r="SSP597" s="467"/>
      <c r="SSQ597" s="467"/>
      <c r="SSR597" s="467"/>
      <c r="SSS597" s="467"/>
      <c r="SST597" s="467"/>
      <c r="SSU597" s="467"/>
      <c r="SSV597" s="467"/>
      <c r="SSW597" s="467"/>
      <c r="SSX597" s="467"/>
      <c r="SSY597" s="467"/>
      <c r="SSZ597" s="467"/>
      <c r="STA597" s="467"/>
      <c r="STB597" s="467"/>
      <c r="STC597" s="467"/>
      <c r="STD597" s="467"/>
      <c r="STE597" s="467"/>
      <c r="STF597" s="467"/>
      <c r="STG597" s="467"/>
      <c r="STH597" s="467"/>
      <c r="STI597" s="467"/>
      <c r="STJ597" s="467"/>
      <c r="STK597" s="467"/>
      <c r="STL597" s="467"/>
      <c r="STM597" s="467"/>
      <c r="STN597" s="467"/>
      <c r="STO597" s="467"/>
      <c r="STP597" s="467"/>
      <c r="STQ597" s="467"/>
      <c r="STR597" s="467"/>
      <c r="STS597" s="467"/>
      <c r="STT597" s="467"/>
      <c r="STU597" s="467"/>
      <c r="STV597" s="467"/>
      <c r="STW597" s="467"/>
      <c r="STX597" s="467"/>
      <c r="STY597" s="467"/>
      <c r="STZ597" s="467"/>
      <c r="SUA597" s="467"/>
      <c r="SUB597" s="467"/>
      <c r="SUC597" s="467"/>
      <c r="SUD597" s="467"/>
      <c r="SUE597" s="467"/>
      <c r="SUF597" s="467"/>
      <c r="SUG597" s="467"/>
      <c r="SUH597" s="467"/>
      <c r="SUI597" s="467"/>
      <c r="SUJ597" s="467"/>
      <c r="SUK597" s="467"/>
      <c r="SUL597" s="467"/>
      <c r="SUM597" s="467"/>
      <c r="SUN597" s="467"/>
      <c r="SUO597" s="467"/>
      <c r="SUP597" s="467"/>
      <c r="SUQ597" s="467"/>
      <c r="SUR597" s="467"/>
      <c r="SUS597" s="467"/>
      <c r="SUT597" s="467"/>
      <c r="SUU597" s="467"/>
      <c r="SUV597" s="467"/>
      <c r="SUW597" s="467"/>
      <c r="SUX597" s="467"/>
      <c r="SUY597" s="467"/>
      <c r="SUZ597" s="467"/>
      <c r="SVA597" s="467"/>
      <c r="SVB597" s="467"/>
      <c r="SVC597" s="467"/>
      <c r="SVD597" s="467"/>
      <c r="SVE597" s="467"/>
      <c r="SVF597" s="467"/>
      <c r="SVG597" s="467"/>
      <c r="SVH597" s="467"/>
      <c r="SVI597" s="467"/>
      <c r="SVJ597" s="467"/>
      <c r="SVK597" s="467"/>
      <c r="SVL597" s="467"/>
      <c r="SVM597" s="467"/>
      <c r="SVN597" s="467"/>
      <c r="SVO597" s="467"/>
      <c r="SVP597" s="467"/>
      <c r="SVQ597" s="467"/>
      <c r="SVR597" s="467"/>
      <c r="SVS597" s="467"/>
      <c r="SVT597" s="467"/>
      <c r="SVU597" s="467"/>
      <c r="SVV597" s="467"/>
      <c r="SVW597" s="467"/>
      <c r="SVX597" s="467"/>
      <c r="SVY597" s="467"/>
      <c r="SVZ597" s="467"/>
      <c r="SWA597" s="467"/>
      <c r="SWB597" s="467"/>
      <c r="SWC597" s="467"/>
      <c r="SWD597" s="467"/>
      <c r="SWE597" s="467"/>
      <c r="SWF597" s="467"/>
      <c r="SWG597" s="467"/>
      <c r="SWH597" s="467"/>
      <c r="SWI597" s="467"/>
      <c r="SWJ597" s="467"/>
      <c r="SWK597" s="467"/>
      <c r="SWL597" s="467"/>
      <c r="SWM597" s="467"/>
      <c r="SWN597" s="467"/>
      <c r="SWO597" s="467"/>
      <c r="SWP597" s="467"/>
      <c r="SWQ597" s="467"/>
      <c r="SWR597" s="467"/>
      <c r="SWS597" s="467"/>
      <c r="SWT597" s="467"/>
      <c r="SWU597" s="467"/>
      <c r="SWV597" s="467"/>
      <c r="SWW597" s="467"/>
      <c r="SWX597" s="467"/>
      <c r="SWY597" s="467"/>
      <c r="SWZ597" s="467"/>
      <c r="SXA597" s="467"/>
      <c r="SXB597" s="467"/>
      <c r="SXC597" s="467"/>
      <c r="SXD597" s="467"/>
      <c r="SXE597" s="467"/>
      <c r="SXF597" s="467"/>
      <c r="SXG597" s="467"/>
      <c r="SXH597" s="467"/>
      <c r="SXI597" s="467"/>
      <c r="SXJ597" s="467"/>
      <c r="SXK597" s="467"/>
      <c r="SXL597" s="467"/>
      <c r="SXM597" s="467"/>
      <c r="SXN597" s="467"/>
      <c r="SXO597" s="467"/>
      <c r="SXP597" s="467"/>
      <c r="SXQ597" s="467"/>
      <c r="SXR597" s="467"/>
      <c r="SXS597" s="467"/>
      <c r="SXT597" s="467"/>
      <c r="SXU597" s="467"/>
      <c r="SXV597" s="467"/>
      <c r="SXW597" s="467"/>
      <c r="SXX597" s="467"/>
      <c r="SXY597" s="467"/>
      <c r="SXZ597" s="467"/>
      <c r="SYA597" s="467"/>
      <c r="SYB597" s="467"/>
      <c r="SYC597" s="467"/>
      <c r="SYD597" s="467"/>
      <c r="SYE597" s="467"/>
      <c r="SYF597" s="467"/>
      <c r="SYG597" s="467"/>
      <c r="SYH597" s="467"/>
      <c r="SYI597" s="467"/>
      <c r="SYJ597" s="467"/>
      <c r="SYK597" s="467"/>
      <c r="SYL597" s="467"/>
      <c r="SYM597" s="467"/>
      <c r="SYN597" s="467"/>
      <c r="SYO597" s="467"/>
      <c r="SYP597" s="467"/>
      <c r="SYQ597" s="467"/>
      <c r="SYR597" s="467"/>
      <c r="SYS597" s="467"/>
      <c r="SYT597" s="467"/>
      <c r="SYU597" s="467"/>
      <c r="SYV597" s="467"/>
      <c r="SYW597" s="467"/>
      <c r="SYX597" s="467"/>
      <c r="SYY597" s="467"/>
      <c r="SYZ597" s="467"/>
      <c r="SZA597" s="467"/>
      <c r="SZB597" s="467"/>
      <c r="SZC597" s="467"/>
      <c r="SZD597" s="467"/>
      <c r="SZE597" s="467"/>
      <c r="SZF597" s="467"/>
      <c r="SZG597" s="467"/>
      <c r="SZH597" s="467"/>
      <c r="SZI597" s="467"/>
      <c r="SZJ597" s="467"/>
      <c r="SZK597" s="467"/>
      <c r="SZL597" s="467"/>
      <c r="SZM597" s="467"/>
      <c r="SZN597" s="467"/>
      <c r="SZO597" s="467"/>
      <c r="SZP597" s="467"/>
      <c r="SZQ597" s="467"/>
      <c r="SZR597" s="467"/>
      <c r="SZS597" s="467"/>
      <c r="SZT597" s="467"/>
      <c r="SZU597" s="467"/>
      <c r="SZV597" s="467"/>
      <c r="SZW597" s="467"/>
      <c r="SZX597" s="467"/>
      <c r="SZY597" s="467"/>
      <c r="SZZ597" s="467"/>
      <c r="TAA597" s="467"/>
      <c r="TAB597" s="467"/>
      <c r="TAC597" s="467"/>
      <c r="TAD597" s="467"/>
      <c r="TAE597" s="467"/>
      <c r="TAF597" s="467"/>
      <c r="TAG597" s="467"/>
      <c r="TAH597" s="467"/>
      <c r="TAI597" s="467"/>
      <c r="TAJ597" s="467"/>
      <c r="TAK597" s="467"/>
      <c r="TAL597" s="467"/>
      <c r="TAM597" s="467"/>
      <c r="TAN597" s="467"/>
      <c r="TAO597" s="467"/>
      <c r="TAP597" s="467"/>
      <c r="TAQ597" s="467"/>
      <c r="TAR597" s="467"/>
      <c r="TAS597" s="467"/>
      <c r="TAT597" s="467"/>
      <c r="TAU597" s="467"/>
      <c r="TAV597" s="467"/>
      <c r="TAW597" s="467"/>
      <c r="TAX597" s="467"/>
      <c r="TAY597" s="467"/>
      <c r="TAZ597" s="467"/>
      <c r="TBA597" s="467"/>
      <c r="TBB597" s="467"/>
      <c r="TBC597" s="467"/>
      <c r="TBD597" s="467"/>
      <c r="TBE597" s="467"/>
      <c r="TBF597" s="467"/>
      <c r="TBG597" s="467"/>
      <c r="TBH597" s="467"/>
      <c r="TBI597" s="467"/>
      <c r="TBJ597" s="467"/>
      <c r="TBK597" s="467"/>
      <c r="TBL597" s="467"/>
      <c r="TBM597" s="467"/>
      <c r="TBN597" s="467"/>
      <c r="TBO597" s="467"/>
      <c r="TBP597" s="467"/>
      <c r="TBQ597" s="467"/>
      <c r="TBR597" s="467"/>
      <c r="TBS597" s="467"/>
      <c r="TBT597" s="467"/>
      <c r="TBU597" s="467"/>
      <c r="TBV597" s="467"/>
      <c r="TBW597" s="467"/>
      <c r="TBX597" s="467"/>
      <c r="TBY597" s="467"/>
      <c r="TBZ597" s="467"/>
      <c r="TCA597" s="467"/>
      <c r="TCB597" s="467"/>
      <c r="TCC597" s="467"/>
      <c r="TCD597" s="467"/>
      <c r="TCE597" s="467"/>
      <c r="TCF597" s="467"/>
      <c r="TCG597" s="467"/>
      <c r="TCH597" s="467"/>
      <c r="TCI597" s="467"/>
      <c r="TCJ597" s="467"/>
      <c r="TCK597" s="467"/>
      <c r="TCL597" s="467"/>
      <c r="TCM597" s="467"/>
      <c r="TCN597" s="467"/>
      <c r="TCO597" s="467"/>
      <c r="TCP597" s="467"/>
      <c r="TCQ597" s="467"/>
      <c r="TCR597" s="467"/>
      <c r="TCS597" s="467"/>
      <c r="TCT597" s="467"/>
      <c r="TCU597" s="467"/>
      <c r="TCV597" s="467"/>
      <c r="TCW597" s="467"/>
      <c r="TCX597" s="467"/>
      <c r="TCY597" s="467"/>
      <c r="TCZ597" s="467"/>
      <c r="TDA597" s="467"/>
      <c r="TDB597" s="467"/>
      <c r="TDC597" s="467"/>
      <c r="TDD597" s="467"/>
      <c r="TDE597" s="467"/>
      <c r="TDF597" s="467"/>
      <c r="TDG597" s="467"/>
      <c r="TDH597" s="467"/>
      <c r="TDI597" s="467"/>
      <c r="TDJ597" s="467"/>
      <c r="TDK597" s="467"/>
      <c r="TDL597" s="467"/>
      <c r="TDM597" s="467"/>
      <c r="TDN597" s="467"/>
      <c r="TDO597" s="467"/>
      <c r="TDP597" s="467"/>
      <c r="TDQ597" s="467"/>
      <c r="TDR597" s="467"/>
      <c r="TDS597" s="467"/>
      <c r="TDT597" s="467"/>
      <c r="TDU597" s="467"/>
      <c r="TDV597" s="467"/>
      <c r="TDW597" s="467"/>
      <c r="TDX597" s="467"/>
      <c r="TDY597" s="467"/>
      <c r="TDZ597" s="467"/>
      <c r="TEA597" s="467"/>
      <c r="TEB597" s="467"/>
      <c r="TEC597" s="467"/>
      <c r="TED597" s="467"/>
      <c r="TEE597" s="467"/>
      <c r="TEF597" s="467"/>
      <c r="TEG597" s="467"/>
      <c r="TEH597" s="467"/>
      <c r="TEI597" s="467"/>
      <c r="TEJ597" s="467"/>
      <c r="TEK597" s="467"/>
      <c r="TEL597" s="467"/>
      <c r="TEM597" s="467"/>
      <c r="TEN597" s="467"/>
      <c r="TEO597" s="467"/>
      <c r="TEP597" s="467"/>
      <c r="TEQ597" s="467"/>
      <c r="TER597" s="467"/>
      <c r="TES597" s="467"/>
      <c r="TET597" s="467"/>
      <c r="TEU597" s="467"/>
      <c r="TEV597" s="467"/>
      <c r="TEW597" s="467"/>
      <c r="TEX597" s="467"/>
      <c r="TEY597" s="467"/>
      <c r="TEZ597" s="467"/>
      <c r="TFA597" s="467"/>
      <c r="TFB597" s="467"/>
      <c r="TFC597" s="467"/>
      <c r="TFD597" s="467"/>
      <c r="TFE597" s="467"/>
      <c r="TFF597" s="467"/>
      <c r="TFG597" s="467"/>
      <c r="TFH597" s="467"/>
      <c r="TFI597" s="467"/>
      <c r="TFJ597" s="467"/>
      <c r="TFK597" s="467"/>
      <c r="TFL597" s="467"/>
      <c r="TFM597" s="467"/>
      <c r="TFN597" s="467"/>
      <c r="TFO597" s="467"/>
      <c r="TFP597" s="467"/>
      <c r="TFQ597" s="467"/>
      <c r="TFR597" s="467"/>
      <c r="TFS597" s="467"/>
      <c r="TFT597" s="467"/>
      <c r="TFU597" s="467"/>
      <c r="TFV597" s="467"/>
      <c r="TFW597" s="467"/>
      <c r="TFX597" s="467"/>
      <c r="TFY597" s="467"/>
      <c r="TFZ597" s="467"/>
      <c r="TGA597" s="467"/>
      <c r="TGB597" s="467"/>
      <c r="TGC597" s="467"/>
      <c r="TGD597" s="467"/>
      <c r="TGE597" s="467"/>
      <c r="TGF597" s="467"/>
      <c r="TGG597" s="467"/>
      <c r="TGH597" s="467"/>
      <c r="TGI597" s="467"/>
      <c r="TGJ597" s="467"/>
      <c r="TGK597" s="467"/>
      <c r="TGL597" s="467"/>
      <c r="TGM597" s="467"/>
      <c r="TGN597" s="467"/>
      <c r="TGO597" s="467"/>
      <c r="TGP597" s="467"/>
      <c r="TGQ597" s="467"/>
      <c r="TGR597" s="467"/>
      <c r="TGS597" s="467"/>
      <c r="TGT597" s="467"/>
      <c r="TGU597" s="467"/>
      <c r="TGV597" s="467"/>
      <c r="TGW597" s="467"/>
      <c r="TGX597" s="467"/>
      <c r="TGY597" s="467"/>
      <c r="TGZ597" s="467"/>
      <c r="THA597" s="467"/>
      <c r="THB597" s="467"/>
      <c r="THC597" s="467"/>
      <c r="THD597" s="467"/>
      <c r="THE597" s="467"/>
      <c r="THF597" s="467"/>
      <c r="THG597" s="467"/>
      <c r="THH597" s="467"/>
      <c r="THI597" s="467"/>
      <c r="THJ597" s="467"/>
      <c r="THK597" s="467"/>
      <c r="THL597" s="467"/>
      <c r="THM597" s="467"/>
      <c r="THN597" s="467"/>
      <c r="THO597" s="467"/>
      <c r="THP597" s="467"/>
      <c r="THQ597" s="467"/>
      <c r="THR597" s="467"/>
      <c r="THS597" s="467"/>
      <c r="THT597" s="467"/>
      <c r="THU597" s="467"/>
      <c r="THV597" s="467"/>
      <c r="THW597" s="467"/>
      <c r="THX597" s="467"/>
      <c r="THY597" s="467"/>
      <c r="THZ597" s="467"/>
      <c r="TIA597" s="467"/>
      <c r="TIB597" s="467"/>
      <c r="TIC597" s="467"/>
      <c r="TID597" s="467"/>
      <c r="TIE597" s="467"/>
      <c r="TIF597" s="467"/>
      <c r="TIG597" s="467"/>
      <c r="TIH597" s="467"/>
      <c r="TII597" s="467"/>
      <c r="TIJ597" s="467"/>
      <c r="TIK597" s="467"/>
      <c r="TIL597" s="467"/>
      <c r="TIM597" s="467"/>
      <c r="TIN597" s="467"/>
      <c r="TIO597" s="467"/>
      <c r="TIP597" s="467"/>
      <c r="TIQ597" s="467"/>
      <c r="TIR597" s="467"/>
      <c r="TIS597" s="467"/>
      <c r="TIT597" s="467"/>
      <c r="TIU597" s="467"/>
      <c r="TIV597" s="467"/>
      <c r="TIW597" s="467"/>
      <c r="TIX597" s="467"/>
      <c r="TIY597" s="467"/>
      <c r="TIZ597" s="467"/>
      <c r="TJA597" s="467"/>
      <c r="TJB597" s="467"/>
      <c r="TJC597" s="467"/>
      <c r="TJD597" s="467"/>
      <c r="TJE597" s="467"/>
      <c r="TJF597" s="467"/>
      <c r="TJG597" s="467"/>
      <c r="TJH597" s="467"/>
      <c r="TJI597" s="467"/>
      <c r="TJJ597" s="467"/>
      <c r="TJK597" s="467"/>
      <c r="TJL597" s="467"/>
      <c r="TJM597" s="467"/>
      <c r="TJN597" s="467"/>
      <c r="TJO597" s="467"/>
      <c r="TJP597" s="467"/>
      <c r="TJQ597" s="467"/>
      <c r="TJR597" s="467"/>
      <c r="TJS597" s="467"/>
      <c r="TJT597" s="467"/>
      <c r="TJU597" s="467"/>
      <c r="TJV597" s="467"/>
      <c r="TJW597" s="467"/>
      <c r="TJX597" s="467"/>
      <c r="TJY597" s="467"/>
      <c r="TJZ597" s="467"/>
      <c r="TKA597" s="467"/>
      <c r="TKB597" s="467"/>
      <c r="TKC597" s="467"/>
      <c r="TKD597" s="467"/>
      <c r="TKE597" s="467"/>
      <c r="TKF597" s="467"/>
      <c r="TKG597" s="467"/>
      <c r="TKH597" s="467"/>
      <c r="TKI597" s="467"/>
      <c r="TKJ597" s="467"/>
      <c r="TKK597" s="467"/>
      <c r="TKL597" s="467"/>
      <c r="TKM597" s="467"/>
      <c r="TKN597" s="467"/>
      <c r="TKO597" s="467"/>
      <c r="TKP597" s="467"/>
      <c r="TKQ597" s="467"/>
      <c r="TKR597" s="467"/>
      <c r="TKS597" s="467"/>
      <c r="TKT597" s="467"/>
      <c r="TKU597" s="467"/>
      <c r="TKV597" s="467"/>
      <c r="TKW597" s="467"/>
      <c r="TKX597" s="467"/>
      <c r="TKY597" s="467"/>
      <c r="TKZ597" s="467"/>
      <c r="TLA597" s="467"/>
      <c r="TLB597" s="467"/>
      <c r="TLC597" s="467"/>
      <c r="TLD597" s="467"/>
      <c r="TLE597" s="467"/>
      <c r="TLF597" s="467"/>
      <c r="TLG597" s="467"/>
      <c r="TLH597" s="467"/>
      <c r="TLI597" s="467"/>
      <c r="TLJ597" s="467"/>
      <c r="TLK597" s="467"/>
      <c r="TLL597" s="467"/>
      <c r="TLM597" s="467"/>
      <c r="TLN597" s="467"/>
      <c r="TLO597" s="467"/>
      <c r="TLP597" s="467"/>
      <c r="TLQ597" s="467"/>
      <c r="TLR597" s="467"/>
      <c r="TLS597" s="467"/>
      <c r="TLT597" s="467"/>
      <c r="TLU597" s="467"/>
      <c r="TLV597" s="467"/>
      <c r="TLW597" s="467"/>
      <c r="TLX597" s="467"/>
      <c r="TLY597" s="467"/>
      <c r="TLZ597" s="467"/>
      <c r="TMA597" s="467"/>
      <c r="TMB597" s="467"/>
      <c r="TMC597" s="467"/>
      <c r="TMD597" s="467"/>
      <c r="TME597" s="467"/>
      <c r="TMF597" s="467"/>
      <c r="TMG597" s="467"/>
      <c r="TMH597" s="467"/>
      <c r="TMI597" s="467"/>
      <c r="TMJ597" s="467"/>
      <c r="TMK597" s="467"/>
      <c r="TML597" s="467"/>
      <c r="TMM597" s="467"/>
      <c r="TMN597" s="467"/>
      <c r="TMO597" s="467"/>
      <c r="TMP597" s="467"/>
      <c r="TMQ597" s="467"/>
      <c r="TMR597" s="467"/>
      <c r="TMS597" s="467"/>
      <c r="TMT597" s="467"/>
      <c r="TMU597" s="467"/>
      <c r="TMV597" s="467"/>
      <c r="TMW597" s="467"/>
      <c r="TMX597" s="467"/>
      <c r="TMY597" s="467"/>
      <c r="TMZ597" s="467"/>
      <c r="TNA597" s="467"/>
      <c r="TNB597" s="467"/>
      <c r="TNC597" s="467"/>
      <c r="TND597" s="467"/>
      <c r="TNE597" s="467"/>
      <c r="TNF597" s="467"/>
      <c r="TNG597" s="467"/>
      <c r="TNH597" s="467"/>
      <c r="TNI597" s="467"/>
      <c r="TNJ597" s="467"/>
      <c r="TNK597" s="467"/>
      <c r="TNL597" s="467"/>
      <c r="TNM597" s="467"/>
      <c r="TNN597" s="467"/>
      <c r="TNO597" s="467"/>
      <c r="TNP597" s="467"/>
      <c r="TNQ597" s="467"/>
      <c r="TNR597" s="467"/>
      <c r="TNS597" s="467"/>
      <c r="TNT597" s="467"/>
      <c r="TNU597" s="467"/>
      <c r="TNV597" s="467"/>
      <c r="TNW597" s="467"/>
      <c r="TNX597" s="467"/>
      <c r="TNY597" s="467"/>
      <c r="TNZ597" s="467"/>
      <c r="TOA597" s="467"/>
      <c r="TOB597" s="467"/>
      <c r="TOC597" s="467"/>
      <c r="TOD597" s="467"/>
      <c r="TOE597" s="467"/>
      <c r="TOF597" s="467"/>
      <c r="TOG597" s="467"/>
      <c r="TOH597" s="467"/>
      <c r="TOI597" s="467"/>
      <c r="TOJ597" s="467"/>
      <c r="TOK597" s="467"/>
      <c r="TOL597" s="467"/>
      <c r="TOM597" s="467"/>
      <c r="TON597" s="467"/>
      <c r="TOO597" s="467"/>
      <c r="TOP597" s="467"/>
      <c r="TOQ597" s="467"/>
      <c r="TOR597" s="467"/>
      <c r="TOS597" s="467"/>
      <c r="TOT597" s="467"/>
      <c r="TOU597" s="467"/>
      <c r="TOV597" s="467"/>
      <c r="TOW597" s="467"/>
      <c r="TOX597" s="467"/>
      <c r="TOY597" s="467"/>
      <c r="TOZ597" s="467"/>
      <c r="TPA597" s="467"/>
      <c r="TPB597" s="467"/>
      <c r="TPC597" s="467"/>
      <c r="TPD597" s="467"/>
      <c r="TPE597" s="467"/>
      <c r="TPF597" s="467"/>
      <c r="TPG597" s="467"/>
      <c r="TPH597" s="467"/>
      <c r="TPI597" s="467"/>
      <c r="TPJ597" s="467"/>
      <c r="TPK597" s="467"/>
      <c r="TPL597" s="467"/>
      <c r="TPM597" s="467"/>
      <c r="TPN597" s="467"/>
      <c r="TPO597" s="467"/>
      <c r="TPP597" s="467"/>
      <c r="TPQ597" s="467"/>
      <c r="TPR597" s="467"/>
      <c r="TPS597" s="467"/>
      <c r="TPT597" s="467"/>
      <c r="TPU597" s="467"/>
      <c r="TPV597" s="467"/>
      <c r="TPW597" s="467"/>
      <c r="TPX597" s="467"/>
      <c r="TPY597" s="467"/>
      <c r="TPZ597" s="467"/>
      <c r="TQA597" s="467"/>
      <c r="TQB597" s="467"/>
      <c r="TQC597" s="467"/>
      <c r="TQD597" s="467"/>
      <c r="TQE597" s="467"/>
      <c r="TQF597" s="467"/>
      <c r="TQG597" s="467"/>
      <c r="TQH597" s="467"/>
      <c r="TQI597" s="467"/>
      <c r="TQJ597" s="467"/>
      <c r="TQK597" s="467"/>
      <c r="TQL597" s="467"/>
      <c r="TQM597" s="467"/>
      <c r="TQN597" s="467"/>
      <c r="TQO597" s="467"/>
      <c r="TQP597" s="467"/>
      <c r="TQQ597" s="467"/>
      <c r="TQR597" s="467"/>
      <c r="TQS597" s="467"/>
      <c r="TQT597" s="467"/>
      <c r="TQU597" s="467"/>
      <c r="TQV597" s="467"/>
      <c r="TQW597" s="467"/>
      <c r="TQX597" s="467"/>
      <c r="TQY597" s="467"/>
      <c r="TQZ597" s="467"/>
      <c r="TRA597" s="467"/>
      <c r="TRB597" s="467"/>
      <c r="TRC597" s="467"/>
      <c r="TRD597" s="467"/>
      <c r="TRE597" s="467"/>
      <c r="TRF597" s="467"/>
      <c r="TRG597" s="467"/>
      <c r="TRH597" s="467"/>
      <c r="TRI597" s="467"/>
      <c r="TRJ597" s="467"/>
      <c r="TRK597" s="467"/>
      <c r="TRL597" s="467"/>
      <c r="TRM597" s="467"/>
      <c r="TRN597" s="467"/>
      <c r="TRO597" s="467"/>
      <c r="TRP597" s="467"/>
      <c r="TRQ597" s="467"/>
      <c r="TRR597" s="467"/>
      <c r="TRS597" s="467"/>
      <c r="TRT597" s="467"/>
      <c r="TRU597" s="467"/>
      <c r="TRV597" s="467"/>
      <c r="TRW597" s="467"/>
      <c r="TRX597" s="467"/>
      <c r="TRY597" s="467"/>
      <c r="TRZ597" s="467"/>
      <c r="TSA597" s="467"/>
      <c r="TSB597" s="467"/>
      <c r="TSC597" s="467"/>
      <c r="TSD597" s="467"/>
      <c r="TSE597" s="467"/>
      <c r="TSF597" s="467"/>
      <c r="TSG597" s="467"/>
      <c r="TSH597" s="467"/>
      <c r="TSI597" s="467"/>
      <c r="TSJ597" s="467"/>
      <c r="TSK597" s="467"/>
      <c r="TSL597" s="467"/>
      <c r="TSM597" s="467"/>
      <c r="TSN597" s="467"/>
      <c r="TSO597" s="467"/>
      <c r="TSP597" s="467"/>
      <c r="TSQ597" s="467"/>
      <c r="TSR597" s="467"/>
      <c r="TSS597" s="467"/>
      <c r="TST597" s="467"/>
      <c r="TSU597" s="467"/>
      <c r="TSV597" s="467"/>
      <c r="TSW597" s="467"/>
      <c r="TSX597" s="467"/>
      <c r="TSY597" s="467"/>
      <c r="TSZ597" s="467"/>
      <c r="TTA597" s="467"/>
      <c r="TTB597" s="467"/>
      <c r="TTC597" s="467"/>
      <c r="TTD597" s="467"/>
      <c r="TTE597" s="467"/>
      <c r="TTF597" s="467"/>
      <c r="TTG597" s="467"/>
      <c r="TTH597" s="467"/>
      <c r="TTI597" s="467"/>
      <c r="TTJ597" s="467"/>
      <c r="TTK597" s="467"/>
      <c r="TTL597" s="467"/>
      <c r="TTM597" s="467"/>
      <c r="TTN597" s="467"/>
      <c r="TTO597" s="467"/>
      <c r="TTP597" s="467"/>
      <c r="TTQ597" s="467"/>
      <c r="TTR597" s="467"/>
      <c r="TTS597" s="467"/>
      <c r="TTT597" s="467"/>
      <c r="TTU597" s="467"/>
      <c r="TTV597" s="467"/>
      <c r="TTW597" s="467"/>
      <c r="TTX597" s="467"/>
      <c r="TTY597" s="467"/>
      <c r="TTZ597" s="467"/>
      <c r="TUA597" s="467"/>
      <c r="TUB597" s="467"/>
      <c r="TUC597" s="467"/>
      <c r="TUD597" s="467"/>
      <c r="TUE597" s="467"/>
      <c r="TUF597" s="467"/>
      <c r="TUG597" s="467"/>
      <c r="TUH597" s="467"/>
      <c r="TUI597" s="467"/>
      <c r="TUJ597" s="467"/>
      <c r="TUK597" s="467"/>
      <c r="TUL597" s="467"/>
      <c r="TUM597" s="467"/>
      <c r="TUN597" s="467"/>
      <c r="TUO597" s="467"/>
      <c r="TUP597" s="467"/>
      <c r="TUQ597" s="467"/>
      <c r="TUR597" s="467"/>
      <c r="TUS597" s="467"/>
      <c r="TUT597" s="467"/>
      <c r="TUU597" s="467"/>
      <c r="TUV597" s="467"/>
      <c r="TUW597" s="467"/>
      <c r="TUX597" s="467"/>
      <c r="TUY597" s="467"/>
      <c r="TUZ597" s="467"/>
      <c r="TVA597" s="467"/>
      <c r="TVB597" s="467"/>
      <c r="TVC597" s="467"/>
      <c r="TVD597" s="467"/>
      <c r="TVE597" s="467"/>
      <c r="TVF597" s="467"/>
      <c r="TVG597" s="467"/>
      <c r="TVH597" s="467"/>
      <c r="TVI597" s="467"/>
      <c r="TVJ597" s="467"/>
      <c r="TVK597" s="467"/>
      <c r="TVL597" s="467"/>
      <c r="TVM597" s="467"/>
      <c r="TVN597" s="467"/>
      <c r="TVO597" s="467"/>
      <c r="TVP597" s="467"/>
      <c r="TVQ597" s="467"/>
      <c r="TVR597" s="467"/>
      <c r="TVS597" s="467"/>
      <c r="TVT597" s="467"/>
      <c r="TVU597" s="467"/>
      <c r="TVV597" s="467"/>
      <c r="TVW597" s="467"/>
      <c r="TVX597" s="467"/>
      <c r="TVY597" s="467"/>
      <c r="TVZ597" s="467"/>
      <c r="TWA597" s="467"/>
      <c r="TWB597" s="467"/>
      <c r="TWC597" s="467"/>
      <c r="TWD597" s="467"/>
      <c r="TWE597" s="467"/>
      <c r="TWF597" s="467"/>
      <c r="TWG597" s="467"/>
      <c r="TWH597" s="467"/>
      <c r="TWI597" s="467"/>
      <c r="TWJ597" s="467"/>
      <c r="TWK597" s="467"/>
      <c r="TWL597" s="467"/>
      <c r="TWM597" s="467"/>
      <c r="TWN597" s="467"/>
      <c r="TWO597" s="467"/>
      <c r="TWP597" s="467"/>
      <c r="TWQ597" s="467"/>
      <c r="TWR597" s="467"/>
      <c r="TWS597" s="467"/>
      <c r="TWT597" s="467"/>
      <c r="TWU597" s="467"/>
      <c r="TWV597" s="467"/>
      <c r="TWW597" s="467"/>
      <c r="TWX597" s="467"/>
      <c r="TWY597" s="467"/>
      <c r="TWZ597" s="467"/>
      <c r="TXA597" s="467"/>
      <c r="TXB597" s="467"/>
      <c r="TXC597" s="467"/>
      <c r="TXD597" s="467"/>
      <c r="TXE597" s="467"/>
      <c r="TXF597" s="467"/>
      <c r="TXG597" s="467"/>
      <c r="TXH597" s="467"/>
      <c r="TXI597" s="467"/>
      <c r="TXJ597" s="467"/>
      <c r="TXK597" s="467"/>
      <c r="TXL597" s="467"/>
      <c r="TXM597" s="467"/>
      <c r="TXN597" s="467"/>
      <c r="TXO597" s="467"/>
      <c r="TXP597" s="467"/>
      <c r="TXQ597" s="467"/>
      <c r="TXR597" s="467"/>
      <c r="TXS597" s="467"/>
      <c r="TXT597" s="467"/>
      <c r="TXU597" s="467"/>
      <c r="TXV597" s="467"/>
      <c r="TXW597" s="467"/>
      <c r="TXX597" s="467"/>
      <c r="TXY597" s="467"/>
      <c r="TXZ597" s="467"/>
      <c r="TYA597" s="467"/>
      <c r="TYB597" s="467"/>
      <c r="TYC597" s="467"/>
      <c r="TYD597" s="467"/>
      <c r="TYE597" s="467"/>
      <c r="TYF597" s="467"/>
      <c r="TYG597" s="467"/>
      <c r="TYH597" s="467"/>
      <c r="TYI597" s="467"/>
      <c r="TYJ597" s="467"/>
      <c r="TYK597" s="467"/>
      <c r="TYL597" s="467"/>
      <c r="TYM597" s="467"/>
      <c r="TYN597" s="467"/>
      <c r="TYO597" s="467"/>
      <c r="TYP597" s="467"/>
      <c r="TYQ597" s="467"/>
      <c r="TYR597" s="467"/>
      <c r="TYS597" s="467"/>
      <c r="TYT597" s="467"/>
      <c r="TYU597" s="467"/>
      <c r="TYV597" s="467"/>
      <c r="TYW597" s="467"/>
      <c r="TYX597" s="467"/>
      <c r="TYY597" s="467"/>
      <c r="TYZ597" s="467"/>
      <c r="TZA597" s="467"/>
      <c r="TZB597" s="467"/>
      <c r="TZC597" s="467"/>
      <c r="TZD597" s="467"/>
      <c r="TZE597" s="467"/>
      <c r="TZF597" s="467"/>
      <c r="TZG597" s="467"/>
      <c r="TZH597" s="467"/>
      <c r="TZI597" s="467"/>
      <c r="TZJ597" s="467"/>
      <c r="TZK597" s="467"/>
      <c r="TZL597" s="467"/>
      <c r="TZM597" s="467"/>
      <c r="TZN597" s="467"/>
      <c r="TZO597" s="467"/>
      <c r="TZP597" s="467"/>
      <c r="TZQ597" s="467"/>
      <c r="TZR597" s="467"/>
      <c r="TZS597" s="467"/>
      <c r="TZT597" s="467"/>
      <c r="TZU597" s="467"/>
      <c r="TZV597" s="467"/>
      <c r="TZW597" s="467"/>
      <c r="TZX597" s="467"/>
      <c r="TZY597" s="467"/>
      <c r="TZZ597" s="467"/>
      <c r="UAA597" s="467"/>
      <c r="UAB597" s="467"/>
      <c r="UAC597" s="467"/>
      <c r="UAD597" s="467"/>
      <c r="UAE597" s="467"/>
      <c r="UAF597" s="467"/>
      <c r="UAG597" s="467"/>
      <c r="UAH597" s="467"/>
      <c r="UAI597" s="467"/>
      <c r="UAJ597" s="467"/>
      <c r="UAK597" s="467"/>
      <c r="UAL597" s="467"/>
      <c r="UAM597" s="467"/>
      <c r="UAN597" s="467"/>
      <c r="UAO597" s="467"/>
      <c r="UAP597" s="467"/>
      <c r="UAQ597" s="467"/>
      <c r="UAR597" s="467"/>
      <c r="UAS597" s="467"/>
      <c r="UAT597" s="467"/>
      <c r="UAU597" s="467"/>
      <c r="UAV597" s="467"/>
      <c r="UAW597" s="467"/>
      <c r="UAX597" s="467"/>
      <c r="UAY597" s="467"/>
      <c r="UAZ597" s="467"/>
      <c r="UBA597" s="467"/>
      <c r="UBB597" s="467"/>
      <c r="UBC597" s="467"/>
      <c r="UBD597" s="467"/>
      <c r="UBE597" s="467"/>
      <c r="UBF597" s="467"/>
      <c r="UBG597" s="467"/>
      <c r="UBH597" s="467"/>
      <c r="UBI597" s="467"/>
      <c r="UBJ597" s="467"/>
      <c r="UBK597" s="467"/>
      <c r="UBL597" s="467"/>
      <c r="UBM597" s="467"/>
      <c r="UBN597" s="467"/>
      <c r="UBO597" s="467"/>
      <c r="UBP597" s="467"/>
      <c r="UBQ597" s="467"/>
      <c r="UBR597" s="467"/>
      <c r="UBS597" s="467"/>
      <c r="UBT597" s="467"/>
      <c r="UBU597" s="467"/>
      <c r="UBV597" s="467"/>
      <c r="UBW597" s="467"/>
      <c r="UBX597" s="467"/>
      <c r="UBY597" s="467"/>
      <c r="UBZ597" s="467"/>
      <c r="UCA597" s="467"/>
      <c r="UCB597" s="467"/>
      <c r="UCC597" s="467"/>
      <c r="UCD597" s="467"/>
      <c r="UCE597" s="467"/>
      <c r="UCF597" s="467"/>
      <c r="UCG597" s="467"/>
      <c r="UCH597" s="467"/>
      <c r="UCI597" s="467"/>
      <c r="UCJ597" s="467"/>
      <c r="UCK597" s="467"/>
      <c r="UCL597" s="467"/>
      <c r="UCM597" s="467"/>
      <c r="UCN597" s="467"/>
      <c r="UCO597" s="467"/>
      <c r="UCP597" s="467"/>
      <c r="UCQ597" s="467"/>
      <c r="UCR597" s="467"/>
      <c r="UCS597" s="467"/>
      <c r="UCT597" s="467"/>
      <c r="UCU597" s="467"/>
      <c r="UCV597" s="467"/>
      <c r="UCW597" s="467"/>
      <c r="UCX597" s="467"/>
      <c r="UCY597" s="467"/>
      <c r="UCZ597" s="467"/>
      <c r="UDA597" s="467"/>
      <c r="UDB597" s="467"/>
      <c r="UDC597" s="467"/>
      <c r="UDD597" s="467"/>
      <c r="UDE597" s="467"/>
      <c r="UDF597" s="467"/>
      <c r="UDG597" s="467"/>
      <c r="UDH597" s="467"/>
      <c r="UDI597" s="467"/>
      <c r="UDJ597" s="467"/>
      <c r="UDK597" s="467"/>
      <c r="UDL597" s="467"/>
      <c r="UDM597" s="467"/>
      <c r="UDN597" s="467"/>
      <c r="UDO597" s="467"/>
      <c r="UDP597" s="467"/>
      <c r="UDQ597" s="467"/>
      <c r="UDR597" s="467"/>
      <c r="UDS597" s="467"/>
      <c r="UDT597" s="467"/>
      <c r="UDU597" s="467"/>
      <c r="UDV597" s="467"/>
      <c r="UDW597" s="467"/>
      <c r="UDX597" s="467"/>
      <c r="UDY597" s="467"/>
      <c r="UDZ597" s="467"/>
      <c r="UEA597" s="467"/>
      <c r="UEB597" s="467"/>
      <c r="UEC597" s="467"/>
      <c r="UED597" s="467"/>
      <c r="UEE597" s="467"/>
      <c r="UEF597" s="467"/>
      <c r="UEG597" s="467"/>
      <c r="UEH597" s="467"/>
      <c r="UEI597" s="467"/>
      <c r="UEJ597" s="467"/>
      <c r="UEK597" s="467"/>
      <c r="UEL597" s="467"/>
      <c r="UEM597" s="467"/>
      <c r="UEN597" s="467"/>
      <c r="UEO597" s="467"/>
      <c r="UEP597" s="467"/>
      <c r="UEQ597" s="467"/>
      <c r="UER597" s="467"/>
      <c r="UES597" s="467"/>
      <c r="UET597" s="467"/>
      <c r="UEU597" s="467"/>
      <c r="UEV597" s="467"/>
      <c r="UEW597" s="467"/>
      <c r="UEX597" s="467"/>
      <c r="UEY597" s="467"/>
      <c r="UEZ597" s="467"/>
      <c r="UFA597" s="467"/>
      <c r="UFB597" s="467"/>
      <c r="UFC597" s="467"/>
      <c r="UFD597" s="467"/>
      <c r="UFE597" s="467"/>
      <c r="UFF597" s="467"/>
      <c r="UFG597" s="467"/>
      <c r="UFH597" s="467"/>
      <c r="UFI597" s="467"/>
      <c r="UFJ597" s="467"/>
      <c r="UFK597" s="467"/>
      <c r="UFL597" s="467"/>
      <c r="UFM597" s="467"/>
      <c r="UFN597" s="467"/>
      <c r="UFO597" s="467"/>
      <c r="UFP597" s="467"/>
      <c r="UFQ597" s="467"/>
      <c r="UFR597" s="467"/>
      <c r="UFS597" s="467"/>
      <c r="UFT597" s="467"/>
      <c r="UFU597" s="467"/>
      <c r="UFV597" s="467"/>
      <c r="UFW597" s="467"/>
      <c r="UFX597" s="467"/>
      <c r="UFY597" s="467"/>
      <c r="UFZ597" s="467"/>
      <c r="UGA597" s="467"/>
      <c r="UGB597" s="467"/>
      <c r="UGC597" s="467"/>
      <c r="UGD597" s="467"/>
      <c r="UGE597" s="467"/>
      <c r="UGF597" s="467"/>
      <c r="UGG597" s="467"/>
      <c r="UGH597" s="467"/>
      <c r="UGI597" s="467"/>
      <c r="UGJ597" s="467"/>
      <c r="UGK597" s="467"/>
      <c r="UGL597" s="467"/>
      <c r="UGM597" s="467"/>
      <c r="UGN597" s="467"/>
      <c r="UGO597" s="467"/>
      <c r="UGP597" s="467"/>
      <c r="UGQ597" s="467"/>
      <c r="UGR597" s="467"/>
      <c r="UGS597" s="467"/>
      <c r="UGT597" s="467"/>
      <c r="UGU597" s="467"/>
      <c r="UGV597" s="467"/>
      <c r="UGW597" s="467"/>
      <c r="UGX597" s="467"/>
      <c r="UGY597" s="467"/>
      <c r="UGZ597" s="467"/>
      <c r="UHA597" s="467"/>
      <c r="UHB597" s="467"/>
      <c r="UHC597" s="467"/>
      <c r="UHD597" s="467"/>
      <c r="UHE597" s="467"/>
      <c r="UHF597" s="467"/>
      <c r="UHG597" s="467"/>
      <c r="UHH597" s="467"/>
      <c r="UHI597" s="467"/>
      <c r="UHJ597" s="467"/>
      <c r="UHK597" s="467"/>
      <c r="UHL597" s="467"/>
      <c r="UHM597" s="467"/>
      <c r="UHN597" s="467"/>
      <c r="UHO597" s="467"/>
      <c r="UHP597" s="467"/>
      <c r="UHQ597" s="467"/>
      <c r="UHR597" s="467"/>
      <c r="UHS597" s="467"/>
      <c r="UHT597" s="467"/>
      <c r="UHU597" s="467"/>
      <c r="UHV597" s="467"/>
      <c r="UHW597" s="467"/>
      <c r="UHX597" s="467"/>
      <c r="UHY597" s="467"/>
      <c r="UHZ597" s="467"/>
      <c r="UIA597" s="467"/>
      <c r="UIB597" s="467"/>
      <c r="UIC597" s="467"/>
      <c r="UID597" s="467"/>
      <c r="UIE597" s="467"/>
      <c r="UIF597" s="467"/>
      <c r="UIG597" s="467"/>
      <c r="UIH597" s="467"/>
      <c r="UII597" s="467"/>
      <c r="UIJ597" s="467"/>
      <c r="UIK597" s="467"/>
      <c r="UIL597" s="467"/>
      <c r="UIM597" s="467"/>
      <c r="UIN597" s="467"/>
      <c r="UIO597" s="467"/>
      <c r="UIP597" s="467"/>
      <c r="UIQ597" s="467"/>
      <c r="UIR597" s="467"/>
      <c r="UIS597" s="467"/>
      <c r="UIT597" s="467"/>
      <c r="UIU597" s="467"/>
      <c r="UIV597" s="467"/>
      <c r="UIW597" s="467"/>
      <c r="UIX597" s="467"/>
      <c r="UIY597" s="467"/>
      <c r="UIZ597" s="467"/>
      <c r="UJA597" s="467"/>
      <c r="UJB597" s="467"/>
      <c r="UJC597" s="467"/>
      <c r="UJD597" s="467"/>
      <c r="UJE597" s="467"/>
      <c r="UJF597" s="467"/>
      <c r="UJG597" s="467"/>
      <c r="UJH597" s="467"/>
      <c r="UJI597" s="467"/>
      <c r="UJJ597" s="467"/>
      <c r="UJK597" s="467"/>
      <c r="UJL597" s="467"/>
      <c r="UJM597" s="467"/>
      <c r="UJN597" s="467"/>
      <c r="UJO597" s="467"/>
      <c r="UJP597" s="467"/>
      <c r="UJQ597" s="467"/>
      <c r="UJR597" s="467"/>
      <c r="UJS597" s="467"/>
      <c r="UJT597" s="467"/>
      <c r="UJU597" s="467"/>
      <c r="UJV597" s="467"/>
      <c r="UJW597" s="467"/>
      <c r="UJX597" s="467"/>
      <c r="UJY597" s="467"/>
      <c r="UJZ597" s="467"/>
      <c r="UKA597" s="467"/>
      <c r="UKB597" s="467"/>
      <c r="UKC597" s="467"/>
      <c r="UKD597" s="467"/>
      <c r="UKE597" s="467"/>
      <c r="UKF597" s="467"/>
      <c r="UKG597" s="467"/>
      <c r="UKH597" s="467"/>
      <c r="UKI597" s="467"/>
      <c r="UKJ597" s="467"/>
      <c r="UKK597" s="467"/>
      <c r="UKL597" s="467"/>
      <c r="UKM597" s="467"/>
      <c r="UKN597" s="467"/>
      <c r="UKO597" s="467"/>
      <c r="UKP597" s="467"/>
      <c r="UKQ597" s="467"/>
      <c r="UKR597" s="467"/>
      <c r="UKS597" s="467"/>
      <c r="UKT597" s="467"/>
      <c r="UKU597" s="467"/>
      <c r="UKV597" s="467"/>
      <c r="UKW597" s="467"/>
      <c r="UKX597" s="467"/>
      <c r="UKY597" s="467"/>
      <c r="UKZ597" s="467"/>
      <c r="ULA597" s="467"/>
      <c r="ULB597" s="467"/>
      <c r="ULC597" s="467"/>
      <c r="ULD597" s="467"/>
      <c r="ULE597" s="467"/>
      <c r="ULF597" s="467"/>
      <c r="ULG597" s="467"/>
      <c r="ULH597" s="467"/>
      <c r="ULI597" s="467"/>
      <c r="ULJ597" s="467"/>
      <c r="ULK597" s="467"/>
      <c r="ULL597" s="467"/>
      <c r="ULM597" s="467"/>
      <c r="ULN597" s="467"/>
      <c r="ULO597" s="467"/>
      <c r="ULP597" s="467"/>
      <c r="ULQ597" s="467"/>
      <c r="ULR597" s="467"/>
      <c r="ULS597" s="467"/>
      <c r="ULT597" s="467"/>
      <c r="ULU597" s="467"/>
      <c r="ULV597" s="467"/>
      <c r="ULW597" s="467"/>
      <c r="ULX597" s="467"/>
      <c r="ULY597" s="467"/>
      <c r="ULZ597" s="467"/>
      <c r="UMA597" s="467"/>
      <c r="UMB597" s="467"/>
      <c r="UMC597" s="467"/>
      <c r="UMD597" s="467"/>
      <c r="UME597" s="467"/>
      <c r="UMF597" s="467"/>
      <c r="UMG597" s="467"/>
      <c r="UMH597" s="467"/>
      <c r="UMI597" s="467"/>
      <c r="UMJ597" s="467"/>
      <c r="UMK597" s="467"/>
      <c r="UML597" s="467"/>
      <c r="UMM597" s="467"/>
      <c r="UMN597" s="467"/>
      <c r="UMO597" s="467"/>
      <c r="UMP597" s="467"/>
      <c r="UMQ597" s="467"/>
      <c r="UMR597" s="467"/>
      <c r="UMS597" s="467"/>
      <c r="UMT597" s="467"/>
      <c r="UMU597" s="467"/>
      <c r="UMV597" s="467"/>
      <c r="UMW597" s="467"/>
      <c r="UMX597" s="467"/>
      <c r="UMY597" s="467"/>
      <c r="UMZ597" s="467"/>
      <c r="UNA597" s="467"/>
      <c r="UNB597" s="467"/>
      <c r="UNC597" s="467"/>
      <c r="UND597" s="467"/>
      <c r="UNE597" s="467"/>
      <c r="UNF597" s="467"/>
      <c r="UNG597" s="467"/>
      <c r="UNH597" s="467"/>
      <c r="UNI597" s="467"/>
      <c r="UNJ597" s="467"/>
      <c r="UNK597" s="467"/>
      <c r="UNL597" s="467"/>
      <c r="UNM597" s="467"/>
      <c r="UNN597" s="467"/>
      <c r="UNO597" s="467"/>
      <c r="UNP597" s="467"/>
      <c r="UNQ597" s="467"/>
      <c r="UNR597" s="467"/>
      <c r="UNS597" s="467"/>
      <c r="UNT597" s="467"/>
      <c r="UNU597" s="467"/>
      <c r="UNV597" s="467"/>
      <c r="UNW597" s="467"/>
      <c r="UNX597" s="467"/>
      <c r="UNY597" s="467"/>
      <c r="UNZ597" s="467"/>
      <c r="UOA597" s="467"/>
      <c r="UOB597" s="467"/>
      <c r="UOC597" s="467"/>
      <c r="UOD597" s="467"/>
      <c r="UOE597" s="467"/>
      <c r="UOF597" s="467"/>
      <c r="UOG597" s="467"/>
      <c r="UOH597" s="467"/>
      <c r="UOI597" s="467"/>
      <c r="UOJ597" s="467"/>
      <c r="UOK597" s="467"/>
      <c r="UOL597" s="467"/>
      <c r="UOM597" s="467"/>
      <c r="UON597" s="467"/>
      <c r="UOO597" s="467"/>
      <c r="UOP597" s="467"/>
      <c r="UOQ597" s="467"/>
      <c r="UOR597" s="467"/>
      <c r="UOS597" s="467"/>
      <c r="UOT597" s="467"/>
      <c r="UOU597" s="467"/>
      <c r="UOV597" s="467"/>
      <c r="UOW597" s="467"/>
      <c r="UOX597" s="467"/>
      <c r="UOY597" s="467"/>
      <c r="UOZ597" s="467"/>
      <c r="UPA597" s="467"/>
      <c r="UPB597" s="467"/>
      <c r="UPC597" s="467"/>
      <c r="UPD597" s="467"/>
      <c r="UPE597" s="467"/>
      <c r="UPF597" s="467"/>
      <c r="UPG597" s="467"/>
      <c r="UPH597" s="467"/>
      <c r="UPI597" s="467"/>
      <c r="UPJ597" s="467"/>
      <c r="UPK597" s="467"/>
      <c r="UPL597" s="467"/>
      <c r="UPM597" s="467"/>
      <c r="UPN597" s="467"/>
      <c r="UPO597" s="467"/>
      <c r="UPP597" s="467"/>
      <c r="UPQ597" s="467"/>
      <c r="UPR597" s="467"/>
      <c r="UPS597" s="467"/>
      <c r="UPT597" s="467"/>
      <c r="UPU597" s="467"/>
      <c r="UPV597" s="467"/>
      <c r="UPW597" s="467"/>
      <c r="UPX597" s="467"/>
      <c r="UPY597" s="467"/>
      <c r="UPZ597" s="467"/>
      <c r="UQA597" s="467"/>
      <c r="UQB597" s="467"/>
      <c r="UQC597" s="467"/>
      <c r="UQD597" s="467"/>
      <c r="UQE597" s="467"/>
      <c r="UQF597" s="467"/>
      <c r="UQG597" s="467"/>
      <c r="UQH597" s="467"/>
      <c r="UQI597" s="467"/>
      <c r="UQJ597" s="467"/>
      <c r="UQK597" s="467"/>
      <c r="UQL597" s="467"/>
      <c r="UQM597" s="467"/>
      <c r="UQN597" s="467"/>
      <c r="UQO597" s="467"/>
      <c r="UQP597" s="467"/>
      <c r="UQQ597" s="467"/>
      <c r="UQR597" s="467"/>
      <c r="UQS597" s="467"/>
      <c r="UQT597" s="467"/>
      <c r="UQU597" s="467"/>
      <c r="UQV597" s="467"/>
      <c r="UQW597" s="467"/>
      <c r="UQX597" s="467"/>
      <c r="UQY597" s="467"/>
      <c r="UQZ597" s="467"/>
      <c r="URA597" s="467"/>
      <c r="URB597" s="467"/>
      <c r="URC597" s="467"/>
      <c r="URD597" s="467"/>
      <c r="URE597" s="467"/>
      <c r="URF597" s="467"/>
      <c r="URG597" s="467"/>
      <c r="URH597" s="467"/>
      <c r="URI597" s="467"/>
      <c r="URJ597" s="467"/>
      <c r="URK597" s="467"/>
      <c r="URL597" s="467"/>
      <c r="URM597" s="467"/>
      <c r="URN597" s="467"/>
      <c r="URO597" s="467"/>
      <c r="URP597" s="467"/>
      <c r="URQ597" s="467"/>
      <c r="URR597" s="467"/>
      <c r="URS597" s="467"/>
      <c r="URT597" s="467"/>
      <c r="URU597" s="467"/>
      <c r="URV597" s="467"/>
      <c r="URW597" s="467"/>
      <c r="URX597" s="467"/>
      <c r="URY597" s="467"/>
      <c r="URZ597" s="467"/>
      <c r="USA597" s="467"/>
      <c r="USB597" s="467"/>
      <c r="USC597" s="467"/>
      <c r="USD597" s="467"/>
      <c r="USE597" s="467"/>
      <c r="USF597" s="467"/>
      <c r="USG597" s="467"/>
      <c r="USH597" s="467"/>
      <c r="USI597" s="467"/>
      <c r="USJ597" s="467"/>
      <c r="USK597" s="467"/>
      <c r="USL597" s="467"/>
      <c r="USM597" s="467"/>
      <c r="USN597" s="467"/>
      <c r="USO597" s="467"/>
      <c r="USP597" s="467"/>
      <c r="USQ597" s="467"/>
      <c r="USR597" s="467"/>
      <c r="USS597" s="467"/>
      <c r="UST597" s="467"/>
      <c r="USU597" s="467"/>
      <c r="USV597" s="467"/>
      <c r="USW597" s="467"/>
      <c r="USX597" s="467"/>
      <c r="USY597" s="467"/>
      <c r="USZ597" s="467"/>
      <c r="UTA597" s="467"/>
      <c r="UTB597" s="467"/>
      <c r="UTC597" s="467"/>
      <c r="UTD597" s="467"/>
      <c r="UTE597" s="467"/>
      <c r="UTF597" s="467"/>
      <c r="UTG597" s="467"/>
      <c r="UTH597" s="467"/>
      <c r="UTI597" s="467"/>
      <c r="UTJ597" s="467"/>
      <c r="UTK597" s="467"/>
      <c r="UTL597" s="467"/>
      <c r="UTM597" s="467"/>
      <c r="UTN597" s="467"/>
      <c r="UTO597" s="467"/>
      <c r="UTP597" s="467"/>
      <c r="UTQ597" s="467"/>
      <c r="UTR597" s="467"/>
      <c r="UTS597" s="467"/>
      <c r="UTT597" s="467"/>
      <c r="UTU597" s="467"/>
      <c r="UTV597" s="467"/>
      <c r="UTW597" s="467"/>
      <c r="UTX597" s="467"/>
      <c r="UTY597" s="467"/>
      <c r="UTZ597" s="467"/>
      <c r="UUA597" s="467"/>
      <c r="UUB597" s="467"/>
      <c r="UUC597" s="467"/>
      <c r="UUD597" s="467"/>
      <c r="UUE597" s="467"/>
      <c r="UUF597" s="467"/>
      <c r="UUG597" s="467"/>
      <c r="UUH597" s="467"/>
      <c r="UUI597" s="467"/>
      <c r="UUJ597" s="467"/>
      <c r="UUK597" s="467"/>
      <c r="UUL597" s="467"/>
      <c r="UUM597" s="467"/>
      <c r="UUN597" s="467"/>
      <c r="UUO597" s="467"/>
      <c r="UUP597" s="467"/>
      <c r="UUQ597" s="467"/>
      <c r="UUR597" s="467"/>
      <c r="UUS597" s="467"/>
      <c r="UUT597" s="467"/>
      <c r="UUU597" s="467"/>
      <c r="UUV597" s="467"/>
      <c r="UUW597" s="467"/>
      <c r="UUX597" s="467"/>
      <c r="UUY597" s="467"/>
      <c r="UUZ597" s="467"/>
      <c r="UVA597" s="467"/>
      <c r="UVB597" s="467"/>
      <c r="UVC597" s="467"/>
      <c r="UVD597" s="467"/>
      <c r="UVE597" s="467"/>
      <c r="UVF597" s="467"/>
      <c r="UVG597" s="467"/>
      <c r="UVH597" s="467"/>
      <c r="UVI597" s="467"/>
      <c r="UVJ597" s="467"/>
      <c r="UVK597" s="467"/>
      <c r="UVL597" s="467"/>
      <c r="UVM597" s="467"/>
      <c r="UVN597" s="467"/>
      <c r="UVO597" s="467"/>
      <c r="UVP597" s="467"/>
      <c r="UVQ597" s="467"/>
      <c r="UVR597" s="467"/>
      <c r="UVS597" s="467"/>
      <c r="UVT597" s="467"/>
      <c r="UVU597" s="467"/>
      <c r="UVV597" s="467"/>
      <c r="UVW597" s="467"/>
      <c r="UVX597" s="467"/>
      <c r="UVY597" s="467"/>
      <c r="UVZ597" s="467"/>
      <c r="UWA597" s="467"/>
      <c r="UWB597" s="467"/>
      <c r="UWC597" s="467"/>
      <c r="UWD597" s="467"/>
      <c r="UWE597" s="467"/>
      <c r="UWF597" s="467"/>
      <c r="UWG597" s="467"/>
      <c r="UWH597" s="467"/>
      <c r="UWI597" s="467"/>
      <c r="UWJ597" s="467"/>
      <c r="UWK597" s="467"/>
      <c r="UWL597" s="467"/>
      <c r="UWM597" s="467"/>
      <c r="UWN597" s="467"/>
      <c r="UWO597" s="467"/>
      <c r="UWP597" s="467"/>
      <c r="UWQ597" s="467"/>
      <c r="UWR597" s="467"/>
      <c r="UWS597" s="467"/>
      <c r="UWT597" s="467"/>
      <c r="UWU597" s="467"/>
      <c r="UWV597" s="467"/>
      <c r="UWW597" s="467"/>
      <c r="UWX597" s="467"/>
      <c r="UWY597" s="467"/>
      <c r="UWZ597" s="467"/>
      <c r="UXA597" s="467"/>
      <c r="UXB597" s="467"/>
      <c r="UXC597" s="467"/>
      <c r="UXD597" s="467"/>
      <c r="UXE597" s="467"/>
      <c r="UXF597" s="467"/>
      <c r="UXG597" s="467"/>
      <c r="UXH597" s="467"/>
      <c r="UXI597" s="467"/>
      <c r="UXJ597" s="467"/>
      <c r="UXK597" s="467"/>
      <c r="UXL597" s="467"/>
      <c r="UXM597" s="467"/>
      <c r="UXN597" s="467"/>
      <c r="UXO597" s="467"/>
      <c r="UXP597" s="467"/>
      <c r="UXQ597" s="467"/>
      <c r="UXR597" s="467"/>
      <c r="UXS597" s="467"/>
      <c r="UXT597" s="467"/>
      <c r="UXU597" s="467"/>
      <c r="UXV597" s="467"/>
      <c r="UXW597" s="467"/>
      <c r="UXX597" s="467"/>
      <c r="UXY597" s="467"/>
      <c r="UXZ597" s="467"/>
      <c r="UYA597" s="467"/>
      <c r="UYB597" s="467"/>
      <c r="UYC597" s="467"/>
      <c r="UYD597" s="467"/>
      <c r="UYE597" s="467"/>
      <c r="UYF597" s="467"/>
      <c r="UYG597" s="467"/>
      <c r="UYH597" s="467"/>
      <c r="UYI597" s="467"/>
      <c r="UYJ597" s="467"/>
      <c r="UYK597" s="467"/>
      <c r="UYL597" s="467"/>
      <c r="UYM597" s="467"/>
      <c r="UYN597" s="467"/>
      <c r="UYO597" s="467"/>
      <c r="UYP597" s="467"/>
      <c r="UYQ597" s="467"/>
      <c r="UYR597" s="467"/>
      <c r="UYS597" s="467"/>
      <c r="UYT597" s="467"/>
      <c r="UYU597" s="467"/>
      <c r="UYV597" s="467"/>
      <c r="UYW597" s="467"/>
      <c r="UYX597" s="467"/>
      <c r="UYY597" s="467"/>
      <c r="UYZ597" s="467"/>
      <c r="UZA597" s="467"/>
      <c r="UZB597" s="467"/>
      <c r="UZC597" s="467"/>
      <c r="UZD597" s="467"/>
      <c r="UZE597" s="467"/>
      <c r="UZF597" s="467"/>
      <c r="UZG597" s="467"/>
      <c r="UZH597" s="467"/>
      <c r="UZI597" s="467"/>
      <c r="UZJ597" s="467"/>
      <c r="UZK597" s="467"/>
      <c r="UZL597" s="467"/>
      <c r="UZM597" s="467"/>
      <c r="UZN597" s="467"/>
      <c r="UZO597" s="467"/>
      <c r="UZP597" s="467"/>
      <c r="UZQ597" s="467"/>
      <c r="UZR597" s="467"/>
      <c r="UZS597" s="467"/>
      <c r="UZT597" s="467"/>
      <c r="UZU597" s="467"/>
      <c r="UZV597" s="467"/>
      <c r="UZW597" s="467"/>
      <c r="UZX597" s="467"/>
      <c r="UZY597" s="467"/>
      <c r="UZZ597" s="467"/>
      <c r="VAA597" s="467"/>
      <c r="VAB597" s="467"/>
      <c r="VAC597" s="467"/>
      <c r="VAD597" s="467"/>
      <c r="VAE597" s="467"/>
      <c r="VAF597" s="467"/>
      <c r="VAG597" s="467"/>
      <c r="VAH597" s="467"/>
      <c r="VAI597" s="467"/>
      <c r="VAJ597" s="467"/>
      <c r="VAK597" s="467"/>
      <c r="VAL597" s="467"/>
      <c r="VAM597" s="467"/>
      <c r="VAN597" s="467"/>
      <c r="VAO597" s="467"/>
      <c r="VAP597" s="467"/>
      <c r="VAQ597" s="467"/>
      <c r="VAR597" s="467"/>
      <c r="VAS597" s="467"/>
      <c r="VAT597" s="467"/>
      <c r="VAU597" s="467"/>
      <c r="VAV597" s="467"/>
      <c r="VAW597" s="467"/>
      <c r="VAX597" s="467"/>
      <c r="VAY597" s="467"/>
      <c r="VAZ597" s="467"/>
      <c r="VBA597" s="467"/>
      <c r="VBB597" s="467"/>
      <c r="VBC597" s="467"/>
      <c r="VBD597" s="467"/>
      <c r="VBE597" s="467"/>
      <c r="VBF597" s="467"/>
      <c r="VBG597" s="467"/>
      <c r="VBH597" s="467"/>
      <c r="VBI597" s="467"/>
      <c r="VBJ597" s="467"/>
      <c r="VBK597" s="467"/>
      <c r="VBL597" s="467"/>
      <c r="VBM597" s="467"/>
      <c r="VBN597" s="467"/>
      <c r="VBO597" s="467"/>
      <c r="VBP597" s="467"/>
      <c r="VBQ597" s="467"/>
      <c r="VBR597" s="467"/>
      <c r="VBS597" s="467"/>
      <c r="VBT597" s="467"/>
      <c r="VBU597" s="467"/>
      <c r="VBV597" s="467"/>
      <c r="VBW597" s="467"/>
      <c r="VBX597" s="467"/>
      <c r="VBY597" s="467"/>
      <c r="VBZ597" s="467"/>
      <c r="VCA597" s="467"/>
      <c r="VCB597" s="467"/>
      <c r="VCC597" s="467"/>
      <c r="VCD597" s="467"/>
      <c r="VCE597" s="467"/>
      <c r="VCF597" s="467"/>
      <c r="VCG597" s="467"/>
      <c r="VCH597" s="467"/>
      <c r="VCI597" s="467"/>
      <c r="VCJ597" s="467"/>
      <c r="VCK597" s="467"/>
      <c r="VCL597" s="467"/>
      <c r="VCM597" s="467"/>
      <c r="VCN597" s="467"/>
      <c r="VCO597" s="467"/>
      <c r="VCP597" s="467"/>
      <c r="VCQ597" s="467"/>
      <c r="VCR597" s="467"/>
      <c r="VCS597" s="467"/>
      <c r="VCT597" s="467"/>
      <c r="VCU597" s="467"/>
      <c r="VCV597" s="467"/>
      <c r="VCW597" s="467"/>
      <c r="VCX597" s="467"/>
      <c r="VCY597" s="467"/>
      <c r="VCZ597" s="467"/>
      <c r="VDA597" s="467"/>
      <c r="VDB597" s="467"/>
      <c r="VDC597" s="467"/>
      <c r="VDD597" s="467"/>
      <c r="VDE597" s="467"/>
      <c r="VDF597" s="467"/>
      <c r="VDG597" s="467"/>
      <c r="VDH597" s="467"/>
      <c r="VDI597" s="467"/>
      <c r="VDJ597" s="467"/>
      <c r="VDK597" s="467"/>
      <c r="VDL597" s="467"/>
      <c r="VDM597" s="467"/>
      <c r="VDN597" s="467"/>
      <c r="VDO597" s="467"/>
      <c r="VDP597" s="467"/>
      <c r="VDQ597" s="467"/>
      <c r="VDR597" s="467"/>
      <c r="VDS597" s="467"/>
      <c r="VDT597" s="467"/>
      <c r="VDU597" s="467"/>
      <c r="VDV597" s="467"/>
      <c r="VDW597" s="467"/>
      <c r="VDX597" s="467"/>
      <c r="VDY597" s="467"/>
      <c r="VDZ597" s="467"/>
      <c r="VEA597" s="467"/>
      <c r="VEB597" s="467"/>
      <c r="VEC597" s="467"/>
      <c r="VED597" s="467"/>
      <c r="VEE597" s="467"/>
      <c r="VEF597" s="467"/>
      <c r="VEG597" s="467"/>
      <c r="VEH597" s="467"/>
      <c r="VEI597" s="467"/>
      <c r="VEJ597" s="467"/>
      <c r="VEK597" s="467"/>
      <c r="VEL597" s="467"/>
      <c r="VEM597" s="467"/>
      <c r="VEN597" s="467"/>
      <c r="VEO597" s="467"/>
      <c r="VEP597" s="467"/>
      <c r="VEQ597" s="467"/>
      <c r="VER597" s="467"/>
      <c r="VES597" s="467"/>
      <c r="VET597" s="467"/>
      <c r="VEU597" s="467"/>
      <c r="VEV597" s="467"/>
      <c r="VEW597" s="467"/>
      <c r="VEX597" s="467"/>
      <c r="VEY597" s="467"/>
      <c r="VEZ597" s="467"/>
      <c r="VFA597" s="467"/>
      <c r="VFB597" s="467"/>
      <c r="VFC597" s="467"/>
      <c r="VFD597" s="467"/>
      <c r="VFE597" s="467"/>
      <c r="VFF597" s="467"/>
      <c r="VFG597" s="467"/>
      <c r="VFH597" s="467"/>
      <c r="VFI597" s="467"/>
      <c r="VFJ597" s="467"/>
      <c r="VFK597" s="467"/>
      <c r="VFL597" s="467"/>
      <c r="VFM597" s="467"/>
      <c r="VFN597" s="467"/>
      <c r="VFO597" s="467"/>
      <c r="VFP597" s="467"/>
      <c r="VFQ597" s="467"/>
      <c r="VFR597" s="467"/>
      <c r="VFS597" s="467"/>
      <c r="VFT597" s="467"/>
      <c r="VFU597" s="467"/>
      <c r="VFV597" s="467"/>
      <c r="VFW597" s="467"/>
      <c r="VFX597" s="467"/>
      <c r="VFY597" s="467"/>
      <c r="VFZ597" s="467"/>
      <c r="VGA597" s="467"/>
      <c r="VGB597" s="467"/>
      <c r="VGC597" s="467"/>
      <c r="VGD597" s="467"/>
      <c r="VGE597" s="467"/>
      <c r="VGF597" s="467"/>
      <c r="VGG597" s="467"/>
      <c r="VGH597" s="467"/>
      <c r="VGI597" s="467"/>
      <c r="VGJ597" s="467"/>
      <c r="VGK597" s="467"/>
      <c r="VGL597" s="467"/>
      <c r="VGM597" s="467"/>
      <c r="VGN597" s="467"/>
      <c r="VGO597" s="467"/>
      <c r="VGP597" s="467"/>
      <c r="VGQ597" s="467"/>
      <c r="VGR597" s="467"/>
      <c r="VGS597" s="467"/>
      <c r="VGT597" s="467"/>
      <c r="VGU597" s="467"/>
      <c r="VGV597" s="467"/>
      <c r="VGW597" s="467"/>
      <c r="VGX597" s="467"/>
      <c r="VGY597" s="467"/>
      <c r="VGZ597" s="467"/>
      <c r="VHA597" s="467"/>
      <c r="VHB597" s="467"/>
      <c r="VHC597" s="467"/>
      <c r="VHD597" s="467"/>
      <c r="VHE597" s="467"/>
      <c r="VHF597" s="467"/>
      <c r="VHG597" s="467"/>
      <c r="VHH597" s="467"/>
      <c r="VHI597" s="467"/>
      <c r="VHJ597" s="467"/>
      <c r="VHK597" s="467"/>
      <c r="VHL597" s="467"/>
      <c r="VHM597" s="467"/>
      <c r="VHN597" s="467"/>
      <c r="VHO597" s="467"/>
      <c r="VHP597" s="467"/>
      <c r="VHQ597" s="467"/>
      <c r="VHR597" s="467"/>
      <c r="VHS597" s="467"/>
      <c r="VHT597" s="467"/>
      <c r="VHU597" s="467"/>
      <c r="VHV597" s="467"/>
      <c r="VHW597" s="467"/>
      <c r="VHX597" s="467"/>
      <c r="VHY597" s="467"/>
      <c r="VHZ597" s="467"/>
      <c r="VIA597" s="467"/>
      <c r="VIB597" s="467"/>
      <c r="VIC597" s="467"/>
      <c r="VID597" s="467"/>
      <c r="VIE597" s="467"/>
      <c r="VIF597" s="467"/>
      <c r="VIG597" s="467"/>
      <c r="VIH597" s="467"/>
      <c r="VII597" s="467"/>
      <c r="VIJ597" s="467"/>
      <c r="VIK597" s="467"/>
      <c r="VIL597" s="467"/>
      <c r="VIM597" s="467"/>
      <c r="VIN597" s="467"/>
      <c r="VIO597" s="467"/>
      <c r="VIP597" s="467"/>
      <c r="VIQ597" s="467"/>
      <c r="VIR597" s="467"/>
      <c r="VIS597" s="467"/>
      <c r="VIT597" s="467"/>
      <c r="VIU597" s="467"/>
      <c r="VIV597" s="467"/>
      <c r="VIW597" s="467"/>
      <c r="VIX597" s="467"/>
      <c r="VIY597" s="467"/>
      <c r="VIZ597" s="467"/>
      <c r="VJA597" s="467"/>
      <c r="VJB597" s="467"/>
      <c r="VJC597" s="467"/>
      <c r="VJD597" s="467"/>
      <c r="VJE597" s="467"/>
      <c r="VJF597" s="467"/>
      <c r="VJG597" s="467"/>
      <c r="VJH597" s="467"/>
      <c r="VJI597" s="467"/>
      <c r="VJJ597" s="467"/>
      <c r="VJK597" s="467"/>
      <c r="VJL597" s="467"/>
      <c r="VJM597" s="467"/>
      <c r="VJN597" s="467"/>
      <c r="VJO597" s="467"/>
      <c r="VJP597" s="467"/>
      <c r="VJQ597" s="467"/>
      <c r="VJR597" s="467"/>
      <c r="VJS597" s="467"/>
      <c r="VJT597" s="467"/>
      <c r="VJU597" s="467"/>
      <c r="VJV597" s="467"/>
      <c r="VJW597" s="467"/>
      <c r="VJX597" s="467"/>
      <c r="VJY597" s="467"/>
      <c r="VJZ597" s="467"/>
      <c r="VKA597" s="467"/>
      <c r="VKB597" s="467"/>
      <c r="VKC597" s="467"/>
      <c r="VKD597" s="467"/>
      <c r="VKE597" s="467"/>
      <c r="VKF597" s="467"/>
      <c r="VKG597" s="467"/>
      <c r="VKH597" s="467"/>
      <c r="VKI597" s="467"/>
      <c r="VKJ597" s="467"/>
      <c r="VKK597" s="467"/>
      <c r="VKL597" s="467"/>
      <c r="VKM597" s="467"/>
      <c r="VKN597" s="467"/>
      <c r="VKO597" s="467"/>
      <c r="VKP597" s="467"/>
      <c r="VKQ597" s="467"/>
      <c r="VKR597" s="467"/>
      <c r="VKS597" s="467"/>
      <c r="VKT597" s="467"/>
      <c r="VKU597" s="467"/>
      <c r="VKV597" s="467"/>
      <c r="VKW597" s="467"/>
      <c r="VKX597" s="467"/>
      <c r="VKY597" s="467"/>
      <c r="VKZ597" s="467"/>
      <c r="VLA597" s="467"/>
      <c r="VLB597" s="467"/>
      <c r="VLC597" s="467"/>
      <c r="VLD597" s="467"/>
      <c r="VLE597" s="467"/>
      <c r="VLF597" s="467"/>
      <c r="VLG597" s="467"/>
      <c r="VLH597" s="467"/>
      <c r="VLI597" s="467"/>
      <c r="VLJ597" s="467"/>
      <c r="VLK597" s="467"/>
      <c r="VLL597" s="467"/>
      <c r="VLM597" s="467"/>
      <c r="VLN597" s="467"/>
      <c r="VLO597" s="467"/>
      <c r="VLP597" s="467"/>
      <c r="VLQ597" s="467"/>
      <c r="VLR597" s="467"/>
      <c r="VLS597" s="467"/>
      <c r="VLT597" s="467"/>
      <c r="VLU597" s="467"/>
      <c r="VLV597" s="467"/>
      <c r="VLW597" s="467"/>
      <c r="VLX597" s="467"/>
      <c r="VLY597" s="467"/>
      <c r="VLZ597" s="467"/>
      <c r="VMA597" s="467"/>
      <c r="VMB597" s="467"/>
      <c r="VMC597" s="467"/>
      <c r="VMD597" s="467"/>
      <c r="VME597" s="467"/>
      <c r="VMF597" s="467"/>
      <c r="VMG597" s="467"/>
      <c r="VMH597" s="467"/>
      <c r="VMI597" s="467"/>
      <c r="VMJ597" s="467"/>
      <c r="VMK597" s="467"/>
      <c r="VML597" s="467"/>
      <c r="VMM597" s="467"/>
      <c r="VMN597" s="467"/>
      <c r="VMO597" s="467"/>
      <c r="VMP597" s="467"/>
      <c r="VMQ597" s="467"/>
      <c r="VMR597" s="467"/>
      <c r="VMS597" s="467"/>
      <c r="VMT597" s="467"/>
      <c r="VMU597" s="467"/>
      <c r="VMV597" s="467"/>
      <c r="VMW597" s="467"/>
      <c r="VMX597" s="467"/>
      <c r="VMY597" s="467"/>
      <c r="VMZ597" s="467"/>
      <c r="VNA597" s="467"/>
      <c r="VNB597" s="467"/>
      <c r="VNC597" s="467"/>
      <c r="VND597" s="467"/>
      <c r="VNE597" s="467"/>
      <c r="VNF597" s="467"/>
      <c r="VNG597" s="467"/>
      <c r="VNH597" s="467"/>
      <c r="VNI597" s="467"/>
      <c r="VNJ597" s="467"/>
      <c r="VNK597" s="467"/>
      <c r="VNL597" s="467"/>
      <c r="VNM597" s="467"/>
      <c r="VNN597" s="467"/>
      <c r="VNO597" s="467"/>
      <c r="VNP597" s="467"/>
      <c r="VNQ597" s="467"/>
      <c r="VNR597" s="467"/>
      <c r="VNS597" s="467"/>
      <c r="VNT597" s="467"/>
      <c r="VNU597" s="467"/>
      <c r="VNV597" s="467"/>
      <c r="VNW597" s="467"/>
      <c r="VNX597" s="467"/>
      <c r="VNY597" s="467"/>
      <c r="VNZ597" s="467"/>
      <c r="VOA597" s="467"/>
      <c r="VOB597" s="467"/>
      <c r="VOC597" s="467"/>
      <c r="VOD597" s="467"/>
      <c r="VOE597" s="467"/>
      <c r="VOF597" s="467"/>
      <c r="VOG597" s="467"/>
      <c r="VOH597" s="467"/>
      <c r="VOI597" s="467"/>
      <c r="VOJ597" s="467"/>
      <c r="VOK597" s="467"/>
      <c r="VOL597" s="467"/>
      <c r="VOM597" s="467"/>
      <c r="VON597" s="467"/>
      <c r="VOO597" s="467"/>
      <c r="VOP597" s="467"/>
      <c r="VOQ597" s="467"/>
      <c r="VOR597" s="467"/>
      <c r="VOS597" s="467"/>
      <c r="VOT597" s="467"/>
      <c r="VOU597" s="467"/>
      <c r="VOV597" s="467"/>
      <c r="VOW597" s="467"/>
      <c r="VOX597" s="467"/>
      <c r="VOY597" s="467"/>
      <c r="VOZ597" s="467"/>
      <c r="VPA597" s="467"/>
      <c r="VPB597" s="467"/>
      <c r="VPC597" s="467"/>
      <c r="VPD597" s="467"/>
      <c r="VPE597" s="467"/>
      <c r="VPF597" s="467"/>
      <c r="VPG597" s="467"/>
      <c r="VPH597" s="467"/>
      <c r="VPI597" s="467"/>
      <c r="VPJ597" s="467"/>
      <c r="VPK597" s="467"/>
      <c r="VPL597" s="467"/>
      <c r="VPM597" s="467"/>
      <c r="VPN597" s="467"/>
      <c r="VPO597" s="467"/>
      <c r="VPP597" s="467"/>
      <c r="VPQ597" s="467"/>
      <c r="VPR597" s="467"/>
      <c r="VPS597" s="467"/>
      <c r="VPT597" s="467"/>
      <c r="VPU597" s="467"/>
      <c r="VPV597" s="467"/>
      <c r="VPW597" s="467"/>
      <c r="VPX597" s="467"/>
      <c r="VPY597" s="467"/>
      <c r="VPZ597" s="467"/>
      <c r="VQA597" s="467"/>
      <c r="VQB597" s="467"/>
      <c r="VQC597" s="467"/>
      <c r="VQD597" s="467"/>
      <c r="VQE597" s="467"/>
      <c r="VQF597" s="467"/>
      <c r="VQG597" s="467"/>
      <c r="VQH597" s="467"/>
      <c r="VQI597" s="467"/>
      <c r="VQJ597" s="467"/>
      <c r="VQK597" s="467"/>
      <c r="VQL597" s="467"/>
      <c r="VQM597" s="467"/>
      <c r="VQN597" s="467"/>
      <c r="VQO597" s="467"/>
      <c r="VQP597" s="467"/>
      <c r="VQQ597" s="467"/>
      <c r="VQR597" s="467"/>
      <c r="VQS597" s="467"/>
      <c r="VQT597" s="467"/>
      <c r="VQU597" s="467"/>
      <c r="VQV597" s="467"/>
      <c r="VQW597" s="467"/>
      <c r="VQX597" s="467"/>
      <c r="VQY597" s="467"/>
      <c r="VQZ597" s="467"/>
      <c r="VRA597" s="467"/>
      <c r="VRB597" s="467"/>
      <c r="VRC597" s="467"/>
      <c r="VRD597" s="467"/>
      <c r="VRE597" s="467"/>
      <c r="VRF597" s="467"/>
      <c r="VRG597" s="467"/>
      <c r="VRH597" s="467"/>
      <c r="VRI597" s="467"/>
      <c r="VRJ597" s="467"/>
      <c r="VRK597" s="467"/>
      <c r="VRL597" s="467"/>
      <c r="VRM597" s="467"/>
      <c r="VRN597" s="467"/>
      <c r="VRO597" s="467"/>
      <c r="VRP597" s="467"/>
      <c r="VRQ597" s="467"/>
      <c r="VRR597" s="467"/>
      <c r="VRS597" s="467"/>
      <c r="VRT597" s="467"/>
      <c r="VRU597" s="467"/>
      <c r="VRV597" s="467"/>
      <c r="VRW597" s="467"/>
      <c r="VRX597" s="467"/>
      <c r="VRY597" s="467"/>
      <c r="VRZ597" s="467"/>
      <c r="VSA597" s="467"/>
      <c r="VSB597" s="467"/>
      <c r="VSC597" s="467"/>
      <c r="VSD597" s="467"/>
      <c r="VSE597" s="467"/>
      <c r="VSF597" s="467"/>
      <c r="VSG597" s="467"/>
      <c r="VSH597" s="467"/>
      <c r="VSI597" s="467"/>
      <c r="VSJ597" s="467"/>
      <c r="VSK597" s="467"/>
      <c r="VSL597" s="467"/>
      <c r="VSM597" s="467"/>
      <c r="VSN597" s="467"/>
      <c r="VSO597" s="467"/>
      <c r="VSP597" s="467"/>
      <c r="VSQ597" s="467"/>
      <c r="VSR597" s="467"/>
      <c r="VSS597" s="467"/>
      <c r="VST597" s="467"/>
      <c r="VSU597" s="467"/>
      <c r="VSV597" s="467"/>
      <c r="VSW597" s="467"/>
      <c r="VSX597" s="467"/>
      <c r="VSY597" s="467"/>
      <c r="VSZ597" s="467"/>
      <c r="VTA597" s="467"/>
      <c r="VTB597" s="467"/>
      <c r="VTC597" s="467"/>
      <c r="VTD597" s="467"/>
      <c r="VTE597" s="467"/>
      <c r="VTF597" s="467"/>
      <c r="VTG597" s="467"/>
      <c r="VTH597" s="467"/>
      <c r="VTI597" s="467"/>
      <c r="VTJ597" s="467"/>
      <c r="VTK597" s="467"/>
      <c r="VTL597" s="467"/>
      <c r="VTM597" s="467"/>
      <c r="VTN597" s="467"/>
      <c r="VTO597" s="467"/>
      <c r="VTP597" s="467"/>
      <c r="VTQ597" s="467"/>
      <c r="VTR597" s="467"/>
      <c r="VTS597" s="467"/>
      <c r="VTT597" s="467"/>
      <c r="VTU597" s="467"/>
      <c r="VTV597" s="467"/>
      <c r="VTW597" s="467"/>
      <c r="VTX597" s="467"/>
      <c r="VTY597" s="467"/>
      <c r="VTZ597" s="467"/>
      <c r="VUA597" s="467"/>
      <c r="VUB597" s="467"/>
      <c r="VUC597" s="467"/>
      <c r="VUD597" s="467"/>
      <c r="VUE597" s="467"/>
      <c r="VUF597" s="467"/>
      <c r="VUG597" s="467"/>
      <c r="VUH597" s="467"/>
      <c r="VUI597" s="467"/>
      <c r="VUJ597" s="467"/>
      <c r="VUK597" s="467"/>
      <c r="VUL597" s="467"/>
      <c r="VUM597" s="467"/>
      <c r="VUN597" s="467"/>
      <c r="VUO597" s="467"/>
      <c r="VUP597" s="467"/>
      <c r="VUQ597" s="467"/>
      <c r="VUR597" s="467"/>
      <c r="VUS597" s="467"/>
      <c r="VUT597" s="467"/>
      <c r="VUU597" s="467"/>
      <c r="VUV597" s="467"/>
      <c r="VUW597" s="467"/>
      <c r="VUX597" s="467"/>
      <c r="VUY597" s="467"/>
      <c r="VUZ597" s="467"/>
      <c r="VVA597" s="467"/>
      <c r="VVB597" s="467"/>
      <c r="VVC597" s="467"/>
      <c r="VVD597" s="467"/>
      <c r="VVE597" s="467"/>
      <c r="VVF597" s="467"/>
      <c r="VVG597" s="467"/>
      <c r="VVH597" s="467"/>
      <c r="VVI597" s="467"/>
      <c r="VVJ597" s="467"/>
      <c r="VVK597" s="467"/>
      <c r="VVL597" s="467"/>
      <c r="VVM597" s="467"/>
      <c r="VVN597" s="467"/>
      <c r="VVO597" s="467"/>
      <c r="VVP597" s="467"/>
      <c r="VVQ597" s="467"/>
      <c r="VVR597" s="467"/>
      <c r="VVS597" s="467"/>
      <c r="VVT597" s="467"/>
      <c r="VVU597" s="467"/>
      <c r="VVV597" s="467"/>
      <c r="VVW597" s="467"/>
      <c r="VVX597" s="467"/>
      <c r="VVY597" s="467"/>
      <c r="VVZ597" s="467"/>
      <c r="VWA597" s="467"/>
      <c r="VWB597" s="467"/>
      <c r="VWC597" s="467"/>
      <c r="VWD597" s="467"/>
      <c r="VWE597" s="467"/>
      <c r="VWF597" s="467"/>
      <c r="VWG597" s="467"/>
      <c r="VWH597" s="467"/>
      <c r="VWI597" s="467"/>
      <c r="VWJ597" s="467"/>
      <c r="VWK597" s="467"/>
      <c r="VWL597" s="467"/>
      <c r="VWM597" s="467"/>
      <c r="VWN597" s="467"/>
      <c r="VWO597" s="467"/>
      <c r="VWP597" s="467"/>
      <c r="VWQ597" s="467"/>
      <c r="VWR597" s="467"/>
      <c r="VWS597" s="467"/>
      <c r="VWT597" s="467"/>
      <c r="VWU597" s="467"/>
      <c r="VWV597" s="467"/>
      <c r="VWW597" s="467"/>
      <c r="VWX597" s="467"/>
      <c r="VWY597" s="467"/>
      <c r="VWZ597" s="467"/>
      <c r="VXA597" s="467"/>
      <c r="VXB597" s="467"/>
      <c r="VXC597" s="467"/>
      <c r="VXD597" s="467"/>
      <c r="VXE597" s="467"/>
      <c r="VXF597" s="467"/>
      <c r="VXG597" s="467"/>
      <c r="VXH597" s="467"/>
      <c r="VXI597" s="467"/>
      <c r="VXJ597" s="467"/>
      <c r="VXK597" s="467"/>
      <c r="VXL597" s="467"/>
      <c r="VXM597" s="467"/>
      <c r="VXN597" s="467"/>
      <c r="VXO597" s="467"/>
      <c r="VXP597" s="467"/>
      <c r="VXQ597" s="467"/>
      <c r="VXR597" s="467"/>
      <c r="VXS597" s="467"/>
      <c r="VXT597" s="467"/>
      <c r="VXU597" s="467"/>
      <c r="VXV597" s="467"/>
      <c r="VXW597" s="467"/>
      <c r="VXX597" s="467"/>
      <c r="VXY597" s="467"/>
      <c r="VXZ597" s="467"/>
      <c r="VYA597" s="467"/>
      <c r="VYB597" s="467"/>
      <c r="VYC597" s="467"/>
      <c r="VYD597" s="467"/>
      <c r="VYE597" s="467"/>
      <c r="VYF597" s="467"/>
      <c r="VYG597" s="467"/>
      <c r="VYH597" s="467"/>
      <c r="VYI597" s="467"/>
      <c r="VYJ597" s="467"/>
      <c r="VYK597" s="467"/>
      <c r="VYL597" s="467"/>
      <c r="VYM597" s="467"/>
      <c r="VYN597" s="467"/>
      <c r="VYO597" s="467"/>
      <c r="VYP597" s="467"/>
      <c r="VYQ597" s="467"/>
      <c r="VYR597" s="467"/>
      <c r="VYS597" s="467"/>
      <c r="VYT597" s="467"/>
      <c r="VYU597" s="467"/>
      <c r="VYV597" s="467"/>
      <c r="VYW597" s="467"/>
      <c r="VYX597" s="467"/>
      <c r="VYY597" s="467"/>
      <c r="VYZ597" s="467"/>
      <c r="VZA597" s="467"/>
      <c r="VZB597" s="467"/>
      <c r="VZC597" s="467"/>
      <c r="VZD597" s="467"/>
      <c r="VZE597" s="467"/>
      <c r="VZF597" s="467"/>
      <c r="VZG597" s="467"/>
      <c r="VZH597" s="467"/>
      <c r="VZI597" s="467"/>
      <c r="VZJ597" s="467"/>
      <c r="VZK597" s="467"/>
      <c r="VZL597" s="467"/>
      <c r="VZM597" s="467"/>
      <c r="VZN597" s="467"/>
      <c r="VZO597" s="467"/>
      <c r="VZP597" s="467"/>
      <c r="VZQ597" s="467"/>
      <c r="VZR597" s="467"/>
      <c r="VZS597" s="467"/>
      <c r="VZT597" s="467"/>
      <c r="VZU597" s="467"/>
      <c r="VZV597" s="467"/>
      <c r="VZW597" s="467"/>
      <c r="VZX597" s="467"/>
      <c r="VZY597" s="467"/>
      <c r="VZZ597" s="467"/>
      <c r="WAA597" s="467"/>
      <c r="WAB597" s="467"/>
      <c r="WAC597" s="467"/>
      <c r="WAD597" s="467"/>
      <c r="WAE597" s="467"/>
      <c r="WAF597" s="467"/>
      <c r="WAG597" s="467"/>
      <c r="WAH597" s="467"/>
      <c r="WAI597" s="467"/>
      <c r="WAJ597" s="467"/>
      <c r="WAK597" s="467"/>
      <c r="WAL597" s="467"/>
      <c r="WAM597" s="467"/>
      <c r="WAN597" s="467"/>
      <c r="WAO597" s="467"/>
      <c r="WAP597" s="467"/>
      <c r="WAQ597" s="467"/>
      <c r="WAR597" s="467"/>
      <c r="WAS597" s="467"/>
      <c r="WAT597" s="467"/>
      <c r="WAU597" s="467"/>
      <c r="WAV597" s="467"/>
      <c r="WAW597" s="467"/>
      <c r="WAX597" s="467"/>
      <c r="WAY597" s="467"/>
      <c r="WAZ597" s="467"/>
      <c r="WBA597" s="467"/>
      <c r="WBB597" s="467"/>
      <c r="WBC597" s="467"/>
      <c r="WBD597" s="467"/>
      <c r="WBE597" s="467"/>
      <c r="WBF597" s="467"/>
      <c r="WBG597" s="467"/>
      <c r="WBH597" s="467"/>
      <c r="WBI597" s="467"/>
      <c r="WBJ597" s="467"/>
      <c r="WBK597" s="467"/>
      <c r="WBL597" s="467"/>
      <c r="WBM597" s="467"/>
      <c r="WBN597" s="467"/>
      <c r="WBO597" s="467"/>
      <c r="WBP597" s="467"/>
      <c r="WBQ597" s="467"/>
      <c r="WBR597" s="467"/>
      <c r="WBS597" s="467"/>
      <c r="WBT597" s="467"/>
      <c r="WBU597" s="467"/>
      <c r="WBV597" s="467"/>
      <c r="WBW597" s="467"/>
      <c r="WBX597" s="467"/>
      <c r="WBY597" s="467"/>
      <c r="WBZ597" s="467"/>
      <c r="WCA597" s="467"/>
      <c r="WCB597" s="467"/>
      <c r="WCC597" s="467"/>
      <c r="WCD597" s="467"/>
      <c r="WCE597" s="467"/>
      <c r="WCF597" s="467"/>
      <c r="WCG597" s="467"/>
      <c r="WCH597" s="467"/>
      <c r="WCI597" s="467"/>
      <c r="WCJ597" s="467"/>
      <c r="WCK597" s="467"/>
      <c r="WCL597" s="467"/>
      <c r="WCM597" s="467"/>
      <c r="WCN597" s="467"/>
      <c r="WCO597" s="467"/>
      <c r="WCP597" s="467"/>
      <c r="WCQ597" s="467"/>
      <c r="WCR597" s="467"/>
      <c r="WCS597" s="467"/>
      <c r="WCT597" s="467"/>
      <c r="WCU597" s="467"/>
      <c r="WCV597" s="467"/>
      <c r="WCW597" s="467"/>
      <c r="WCX597" s="467"/>
      <c r="WCY597" s="467"/>
      <c r="WCZ597" s="467"/>
      <c r="WDA597" s="467"/>
      <c r="WDB597" s="467"/>
      <c r="WDC597" s="467"/>
      <c r="WDD597" s="467"/>
      <c r="WDE597" s="467"/>
      <c r="WDF597" s="467"/>
      <c r="WDG597" s="467"/>
      <c r="WDH597" s="467"/>
      <c r="WDI597" s="467"/>
      <c r="WDJ597" s="467"/>
      <c r="WDK597" s="467"/>
      <c r="WDL597" s="467"/>
      <c r="WDM597" s="467"/>
      <c r="WDN597" s="467"/>
      <c r="WDO597" s="467"/>
      <c r="WDP597" s="467"/>
      <c r="WDQ597" s="467"/>
      <c r="WDR597" s="467"/>
      <c r="WDS597" s="467"/>
      <c r="WDT597" s="467"/>
      <c r="WDU597" s="467"/>
      <c r="WDV597" s="467"/>
      <c r="WDW597" s="467"/>
      <c r="WDX597" s="467"/>
      <c r="WDY597" s="467"/>
      <c r="WDZ597" s="467"/>
      <c r="WEA597" s="467"/>
      <c r="WEB597" s="467"/>
      <c r="WEC597" s="467"/>
      <c r="WED597" s="467"/>
      <c r="WEE597" s="467"/>
      <c r="WEF597" s="467"/>
      <c r="WEG597" s="467"/>
      <c r="WEH597" s="467"/>
      <c r="WEI597" s="467"/>
      <c r="WEJ597" s="467"/>
      <c r="WEK597" s="467"/>
      <c r="WEL597" s="467"/>
      <c r="WEM597" s="467"/>
      <c r="WEN597" s="467"/>
      <c r="WEO597" s="467"/>
      <c r="WEP597" s="467"/>
      <c r="WEQ597" s="467"/>
      <c r="WER597" s="467"/>
      <c r="WES597" s="467"/>
      <c r="WET597" s="467"/>
      <c r="WEU597" s="467"/>
      <c r="WEV597" s="467"/>
      <c r="WEW597" s="467"/>
      <c r="WEX597" s="467"/>
      <c r="WEY597" s="467"/>
      <c r="WEZ597" s="467"/>
      <c r="WFA597" s="467"/>
      <c r="WFB597" s="467"/>
      <c r="WFC597" s="467"/>
      <c r="WFD597" s="467"/>
      <c r="WFE597" s="467"/>
      <c r="WFF597" s="467"/>
      <c r="WFG597" s="467"/>
      <c r="WFH597" s="467"/>
      <c r="WFI597" s="467"/>
      <c r="WFJ597" s="467"/>
      <c r="WFK597" s="467"/>
      <c r="WFL597" s="467"/>
      <c r="WFM597" s="467"/>
      <c r="WFN597" s="467"/>
      <c r="WFO597" s="467"/>
      <c r="WFP597" s="467"/>
      <c r="WFQ597" s="467"/>
      <c r="WFR597" s="467"/>
      <c r="WFS597" s="467"/>
      <c r="WFT597" s="467"/>
      <c r="WFU597" s="467"/>
      <c r="WFV597" s="467"/>
      <c r="WFW597" s="467"/>
      <c r="WFX597" s="467"/>
      <c r="WFY597" s="467"/>
      <c r="WFZ597" s="467"/>
      <c r="WGA597" s="467"/>
      <c r="WGB597" s="467"/>
      <c r="WGC597" s="467"/>
      <c r="WGD597" s="467"/>
      <c r="WGE597" s="467"/>
      <c r="WGF597" s="467"/>
      <c r="WGG597" s="467"/>
      <c r="WGH597" s="467"/>
      <c r="WGI597" s="467"/>
      <c r="WGJ597" s="467"/>
      <c r="WGK597" s="467"/>
      <c r="WGL597" s="467"/>
      <c r="WGM597" s="467"/>
      <c r="WGN597" s="467"/>
      <c r="WGO597" s="467"/>
      <c r="WGP597" s="467"/>
      <c r="WGQ597" s="467"/>
      <c r="WGR597" s="467"/>
      <c r="WGS597" s="467"/>
      <c r="WGT597" s="467"/>
      <c r="WGU597" s="467"/>
      <c r="WGV597" s="467"/>
      <c r="WGW597" s="467"/>
      <c r="WGX597" s="467"/>
      <c r="WGY597" s="467"/>
      <c r="WGZ597" s="467"/>
      <c r="WHA597" s="467"/>
      <c r="WHB597" s="467"/>
      <c r="WHC597" s="467"/>
      <c r="WHD597" s="467"/>
      <c r="WHE597" s="467"/>
      <c r="WHF597" s="467"/>
      <c r="WHG597" s="467"/>
      <c r="WHH597" s="467"/>
      <c r="WHI597" s="467"/>
      <c r="WHJ597" s="467"/>
      <c r="WHK597" s="467"/>
      <c r="WHL597" s="467"/>
      <c r="WHM597" s="467"/>
      <c r="WHN597" s="467"/>
      <c r="WHO597" s="467"/>
      <c r="WHP597" s="467"/>
      <c r="WHQ597" s="467"/>
      <c r="WHR597" s="467"/>
      <c r="WHS597" s="467"/>
      <c r="WHT597" s="467"/>
      <c r="WHU597" s="467"/>
      <c r="WHV597" s="467"/>
      <c r="WHW597" s="467"/>
      <c r="WHX597" s="467"/>
      <c r="WHY597" s="467"/>
      <c r="WHZ597" s="467"/>
      <c r="WIA597" s="467"/>
      <c r="WIB597" s="467"/>
      <c r="WIC597" s="467"/>
      <c r="WID597" s="467"/>
      <c r="WIE597" s="467"/>
      <c r="WIF597" s="467"/>
      <c r="WIG597" s="467"/>
      <c r="WIH597" s="467"/>
      <c r="WII597" s="467"/>
      <c r="WIJ597" s="467"/>
      <c r="WIK597" s="467"/>
      <c r="WIL597" s="467"/>
      <c r="WIM597" s="467"/>
      <c r="WIN597" s="467"/>
      <c r="WIO597" s="467"/>
      <c r="WIP597" s="467"/>
      <c r="WIQ597" s="467"/>
      <c r="WIR597" s="467"/>
      <c r="WIS597" s="467"/>
      <c r="WIT597" s="467"/>
      <c r="WIU597" s="467"/>
      <c r="WIV597" s="467"/>
      <c r="WIW597" s="467"/>
      <c r="WIX597" s="467"/>
      <c r="WIY597" s="467"/>
      <c r="WIZ597" s="467"/>
      <c r="WJA597" s="467"/>
      <c r="WJB597" s="467"/>
      <c r="WJC597" s="467"/>
      <c r="WJD597" s="467"/>
      <c r="WJE597" s="467"/>
      <c r="WJF597" s="467"/>
      <c r="WJG597" s="467"/>
      <c r="WJH597" s="467"/>
      <c r="WJI597" s="467"/>
      <c r="WJJ597" s="467"/>
      <c r="WJK597" s="467"/>
      <c r="WJL597" s="467"/>
      <c r="WJM597" s="467"/>
      <c r="WJN597" s="467"/>
      <c r="WJO597" s="467"/>
      <c r="WJP597" s="467"/>
      <c r="WJQ597" s="467"/>
      <c r="WJR597" s="467"/>
      <c r="WJS597" s="467"/>
      <c r="WJT597" s="467"/>
      <c r="WJU597" s="467"/>
      <c r="WJV597" s="467"/>
      <c r="WJW597" s="467"/>
      <c r="WJX597" s="467"/>
      <c r="WJY597" s="467"/>
      <c r="WJZ597" s="467"/>
      <c r="WKA597" s="467"/>
      <c r="WKB597" s="467"/>
      <c r="WKC597" s="467"/>
      <c r="WKD597" s="467"/>
      <c r="WKE597" s="467"/>
      <c r="WKF597" s="467"/>
      <c r="WKG597" s="467"/>
      <c r="WKH597" s="467"/>
      <c r="WKI597" s="467"/>
      <c r="WKJ597" s="467"/>
      <c r="WKK597" s="467"/>
      <c r="WKL597" s="467"/>
      <c r="WKM597" s="467"/>
      <c r="WKN597" s="467"/>
      <c r="WKO597" s="467"/>
      <c r="WKP597" s="467"/>
      <c r="WKQ597" s="467"/>
      <c r="WKR597" s="467"/>
      <c r="WKS597" s="467"/>
      <c r="WKT597" s="467"/>
      <c r="WKU597" s="467"/>
      <c r="WKV597" s="467"/>
      <c r="WKW597" s="467"/>
      <c r="WKX597" s="467"/>
      <c r="WKY597" s="467"/>
      <c r="WKZ597" s="467"/>
      <c r="WLA597" s="467"/>
      <c r="WLB597" s="467"/>
      <c r="WLC597" s="467"/>
      <c r="WLD597" s="467"/>
      <c r="WLE597" s="467"/>
      <c r="WLF597" s="467"/>
      <c r="WLG597" s="467"/>
      <c r="WLH597" s="467"/>
      <c r="WLI597" s="467"/>
      <c r="WLJ597" s="467"/>
      <c r="WLK597" s="467"/>
      <c r="WLL597" s="467"/>
      <c r="WLM597" s="467"/>
      <c r="WLN597" s="467"/>
      <c r="WLO597" s="467"/>
      <c r="WLP597" s="467"/>
      <c r="WLQ597" s="467"/>
      <c r="WLR597" s="467"/>
      <c r="WLS597" s="467"/>
      <c r="WLT597" s="467"/>
      <c r="WLU597" s="467"/>
      <c r="WLV597" s="467"/>
      <c r="WLW597" s="467"/>
      <c r="WLX597" s="467"/>
      <c r="WLY597" s="467"/>
      <c r="WLZ597" s="467"/>
      <c r="WMA597" s="467"/>
      <c r="WMB597" s="467"/>
      <c r="WMC597" s="467"/>
      <c r="WMD597" s="467"/>
      <c r="WME597" s="467"/>
      <c r="WMF597" s="467"/>
      <c r="WMG597" s="467"/>
      <c r="WMH597" s="467"/>
      <c r="WMI597" s="467"/>
      <c r="WMJ597" s="467"/>
      <c r="WMK597" s="467"/>
      <c r="WML597" s="467"/>
      <c r="WMM597" s="467"/>
      <c r="WMN597" s="467"/>
      <c r="WMO597" s="467"/>
      <c r="WMP597" s="467"/>
      <c r="WMQ597" s="467"/>
      <c r="WMR597" s="467"/>
      <c r="WMS597" s="467"/>
      <c r="WMT597" s="467"/>
      <c r="WMU597" s="467"/>
      <c r="WMV597" s="467"/>
      <c r="WMW597" s="467"/>
      <c r="WMX597" s="467"/>
      <c r="WMY597" s="467"/>
      <c r="WMZ597" s="467"/>
      <c r="WNA597" s="467"/>
      <c r="WNB597" s="467"/>
      <c r="WNC597" s="467"/>
      <c r="WND597" s="467"/>
      <c r="WNE597" s="467"/>
      <c r="WNF597" s="467"/>
      <c r="WNG597" s="467"/>
      <c r="WNH597" s="467"/>
      <c r="WNI597" s="467"/>
      <c r="WNJ597" s="467"/>
      <c r="WNK597" s="467"/>
      <c r="WNL597" s="467"/>
      <c r="WNM597" s="467"/>
      <c r="WNN597" s="467"/>
      <c r="WNO597" s="467"/>
      <c r="WNP597" s="467"/>
      <c r="WNQ597" s="467"/>
      <c r="WNR597" s="467"/>
      <c r="WNS597" s="467"/>
      <c r="WNT597" s="467"/>
      <c r="WNU597" s="467"/>
      <c r="WNV597" s="467"/>
      <c r="WNW597" s="467"/>
      <c r="WNX597" s="467"/>
      <c r="WNY597" s="467"/>
      <c r="WNZ597" s="467"/>
      <c r="WOA597" s="467"/>
      <c r="WOB597" s="467"/>
      <c r="WOC597" s="467"/>
      <c r="WOD597" s="467"/>
      <c r="WOE597" s="467"/>
      <c r="WOF597" s="467"/>
      <c r="WOG597" s="467"/>
      <c r="WOH597" s="467"/>
      <c r="WOI597" s="467"/>
      <c r="WOJ597" s="467"/>
      <c r="WOK597" s="467"/>
      <c r="WOL597" s="467"/>
      <c r="WOM597" s="467"/>
      <c r="WON597" s="467"/>
      <c r="WOO597" s="467"/>
      <c r="WOP597" s="467"/>
      <c r="WOQ597" s="467"/>
      <c r="WOR597" s="467"/>
      <c r="WOS597" s="467"/>
      <c r="WOT597" s="467"/>
      <c r="WOU597" s="467"/>
      <c r="WOV597" s="467"/>
      <c r="WOW597" s="467"/>
      <c r="WOX597" s="467"/>
      <c r="WOY597" s="467"/>
      <c r="WOZ597" s="467"/>
      <c r="WPA597" s="467"/>
      <c r="WPB597" s="467"/>
      <c r="WPC597" s="467"/>
      <c r="WPD597" s="467"/>
      <c r="WPE597" s="467"/>
      <c r="WPF597" s="467"/>
      <c r="WPG597" s="467"/>
      <c r="WPH597" s="467"/>
      <c r="WPI597" s="467"/>
      <c r="WPJ597" s="467"/>
      <c r="WPK597" s="467"/>
      <c r="WPL597" s="467"/>
      <c r="WPM597" s="467"/>
      <c r="WPN597" s="467"/>
      <c r="WPO597" s="467"/>
      <c r="WPP597" s="467"/>
      <c r="WPQ597" s="467"/>
      <c r="WPR597" s="467"/>
      <c r="WPS597" s="467"/>
      <c r="WPT597" s="467"/>
      <c r="WPU597" s="467"/>
      <c r="WPV597" s="467"/>
      <c r="WPW597" s="467"/>
      <c r="WPX597" s="467"/>
      <c r="WPY597" s="467"/>
      <c r="WPZ597" s="467"/>
      <c r="WQA597" s="467"/>
      <c r="WQB597" s="467"/>
      <c r="WQC597" s="467"/>
      <c r="WQD597" s="467"/>
      <c r="WQE597" s="467"/>
      <c r="WQF597" s="467"/>
      <c r="WQG597" s="467"/>
      <c r="WQH597" s="467"/>
      <c r="WQI597" s="467"/>
      <c r="WQJ597" s="467"/>
      <c r="WQK597" s="467"/>
      <c r="WQL597" s="467"/>
      <c r="WQM597" s="467"/>
      <c r="WQN597" s="467"/>
      <c r="WQO597" s="467"/>
      <c r="WQP597" s="467"/>
      <c r="WQQ597" s="467"/>
      <c r="WQR597" s="467"/>
      <c r="WQS597" s="467"/>
      <c r="WQT597" s="467"/>
      <c r="WQU597" s="467"/>
      <c r="WQV597" s="467"/>
      <c r="WQW597" s="467"/>
      <c r="WQX597" s="467"/>
      <c r="WQY597" s="467"/>
      <c r="WQZ597" s="467"/>
      <c r="WRA597" s="467"/>
      <c r="WRB597" s="467"/>
      <c r="WRC597" s="467"/>
      <c r="WRD597" s="467"/>
      <c r="WRE597" s="467"/>
      <c r="WRF597" s="467"/>
      <c r="WRG597" s="467"/>
      <c r="WRH597" s="467"/>
      <c r="WRI597" s="467"/>
      <c r="WRJ597" s="467"/>
      <c r="WRK597" s="467"/>
      <c r="WRL597" s="467"/>
      <c r="WRM597" s="467"/>
      <c r="WRN597" s="467"/>
      <c r="WRO597" s="467"/>
      <c r="WRP597" s="467"/>
      <c r="WRQ597" s="467"/>
      <c r="WRR597" s="467"/>
      <c r="WRS597" s="467"/>
      <c r="WRT597" s="467"/>
      <c r="WRU597" s="467"/>
      <c r="WRV597" s="467"/>
      <c r="WRW597" s="467"/>
      <c r="WRX597" s="467"/>
      <c r="WRY597" s="467"/>
      <c r="WRZ597" s="467"/>
      <c r="WSA597" s="467"/>
      <c r="WSB597" s="467"/>
      <c r="WSC597" s="467"/>
      <c r="WSD597" s="467"/>
      <c r="WSE597" s="467"/>
      <c r="WSF597" s="467"/>
      <c r="WSG597" s="467"/>
      <c r="WSH597" s="467"/>
      <c r="WSI597" s="467"/>
      <c r="WSJ597" s="467"/>
      <c r="WSK597" s="467"/>
      <c r="WSL597" s="467"/>
      <c r="WSM597" s="467"/>
      <c r="WSN597" s="467"/>
      <c r="WSO597" s="467"/>
      <c r="WSP597" s="467"/>
      <c r="WSQ597" s="467"/>
      <c r="WSR597" s="467"/>
      <c r="WSS597" s="467"/>
      <c r="WST597" s="467"/>
      <c r="WSU597" s="467"/>
      <c r="WSV597" s="467"/>
      <c r="WSW597" s="467"/>
      <c r="WSX597" s="467"/>
      <c r="WSY597" s="467"/>
      <c r="WSZ597" s="467"/>
      <c r="WTA597" s="467"/>
      <c r="WTB597" s="467"/>
      <c r="WTC597" s="467"/>
      <c r="WTD597" s="467"/>
      <c r="WTE597" s="467"/>
      <c r="WTF597" s="467"/>
      <c r="WTG597" s="467"/>
      <c r="WTH597" s="467"/>
      <c r="WTI597" s="467"/>
      <c r="WTJ597" s="467"/>
      <c r="WTK597" s="467"/>
      <c r="WTL597" s="467"/>
      <c r="WTM597" s="467"/>
      <c r="WTN597" s="467"/>
      <c r="WTO597" s="467"/>
      <c r="WTP597" s="467"/>
      <c r="WTQ597" s="467"/>
      <c r="WTR597" s="467"/>
      <c r="WTS597" s="467"/>
      <c r="WTT597" s="467"/>
      <c r="WTU597" s="467"/>
      <c r="WTV597" s="467"/>
      <c r="WTW597" s="467"/>
      <c r="WTX597" s="467"/>
      <c r="WTY597" s="467"/>
      <c r="WTZ597" s="467"/>
      <c r="WUA597" s="467"/>
      <c r="WUB597" s="467"/>
      <c r="WUC597" s="467"/>
      <c r="WUD597" s="467"/>
      <c r="WUE597" s="467"/>
      <c r="WUF597" s="467"/>
      <c r="WUG597" s="467"/>
      <c r="WUH597" s="467"/>
      <c r="WUI597" s="467"/>
      <c r="WUJ597" s="467"/>
      <c r="WUK597" s="467"/>
      <c r="WUL597" s="467"/>
      <c r="WUM597" s="467"/>
      <c r="WUN597" s="467"/>
      <c r="WUO597" s="467"/>
      <c r="WUP597" s="467"/>
      <c r="WUQ597" s="467"/>
      <c r="WUR597" s="467"/>
      <c r="WUS597" s="467"/>
      <c r="WUT597" s="467"/>
      <c r="WUU597" s="467"/>
      <c r="WUV597" s="467"/>
      <c r="WUW597" s="467"/>
      <c r="WUX597" s="467"/>
      <c r="WUY597" s="467"/>
      <c r="WUZ597" s="467"/>
      <c r="WVA597" s="467"/>
      <c r="WVB597" s="467"/>
      <c r="WVC597" s="467"/>
      <c r="WVD597" s="467"/>
      <c r="WVE597" s="467"/>
      <c r="WVF597" s="467"/>
      <c r="WVG597" s="467"/>
      <c r="WVH597" s="467"/>
      <c r="WVI597" s="467"/>
      <c r="WVJ597" s="467"/>
      <c r="WVK597" s="467"/>
      <c r="WVL597" s="467"/>
      <c r="WVM597" s="467"/>
      <c r="WVN597" s="467"/>
      <c r="WVO597" s="467"/>
      <c r="WVP597" s="467"/>
      <c r="WVQ597" s="467"/>
      <c r="WVR597" s="467"/>
      <c r="WVS597" s="467"/>
      <c r="WVT597" s="467"/>
      <c r="WVU597" s="467"/>
      <c r="WVV597" s="467"/>
      <c r="WVW597" s="467"/>
      <c r="WVX597" s="467"/>
      <c r="WVY597" s="467"/>
      <c r="WVZ597" s="467"/>
      <c r="WWA597" s="467"/>
      <c r="WWB597" s="467"/>
      <c r="WWC597" s="467"/>
      <c r="WWD597" s="467"/>
      <c r="WWE597" s="467"/>
      <c r="WWF597" s="467"/>
      <c r="WWG597" s="467"/>
      <c r="WWH597" s="467"/>
      <c r="WWI597" s="467"/>
      <c r="WWJ597" s="467"/>
      <c r="WWK597" s="467"/>
      <c r="WWL597" s="467"/>
      <c r="WWM597" s="467"/>
      <c r="WWN597" s="467"/>
      <c r="WWO597" s="467"/>
      <c r="WWP597" s="467"/>
      <c r="WWQ597" s="467"/>
      <c r="WWR597" s="467"/>
      <c r="WWS597" s="467"/>
      <c r="WWT597" s="467"/>
      <c r="WWU597" s="467"/>
      <c r="WWV597" s="467"/>
      <c r="WWW597" s="467"/>
      <c r="WWX597" s="467"/>
      <c r="WWY597" s="467"/>
      <c r="WWZ597" s="467"/>
      <c r="WXA597" s="467"/>
      <c r="WXB597" s="467"/>
      <c r="WXC597" s="467"/>
      <c r="WXD597" s="467"/>
      <c r="WXE597" s="467"/>
      <c r="WXF597" s="467"/>
      <c r="WXG597" s="467"/>
      <c r="WXH597" s="467"/>
      <c r="WXI597" s="467"/>
      <c r="WXJ597" s="467"/>
      <c r="WXK597" s="467"/>
      <c r="WXL597" s="467"/>
      <c r="WXM597" s="467"/>
      <c r="WXN597" s="467"/>
      <c r="WXO597" s="467"/>
      <c r="WXP597" s="467"/>
      <c r="WXQ597" s="467"/>
      <c r="WXR597" s="467"/>
      <c r="WXS597" s="467"/>
      <c r="WXT597" s="467"/>
      <c r="WXU597" s="467"/>
      <c r="WXV597" s="467"/>
      <c r="WXW597" s="467"/>
      <c r="WXX597" s="467"/>
      <c r="WXY597" s="467"/>
      <c r="WXZ597" s="467"/>
      <c r="WYA597" s="467"/>
      <c r="WYB597" s="467"/>
      <c r="WYC597" s="467"/>
      <c r="WYD597" s="467"/>
      <c r="WYE597" s="467"/>
      <c r="WYF597" s="467"/>
      <c r="WYG597" s="467"/>
      <c r="WYH597" s="467"/>
      <c r="WYI597" s="467"/>
      <c r="WYJ597" s="467"/>
      <c r="WYK597" s="467"/>
      <c r="WYL597" s="467"/>
      <c r="WYM597" s="467"/>
      <c r="WYN597" s="467"/>
      <c r="WYO597" s="467"/>
      <c r="WYP597" s="467"/>
      <c r="WYQ597" s="467"/>
      <c r="WYR597" s="467"/>
      <c r="WYS597" s="467"/>
      <c r="WYT597" s="467"/>
      <c r="WYU597" s="467"/>
      <c r="WYV597" s="467"/>
      <c r="WYW597" s="467"/>
      <c r="WYX597" s="467"/>
      <c r="WYY597" s="467"/>
      <c r="WYZ597" s="467"/>
      <c r="WZA597" s="467"/>
      <c r="WZB597" s="467"/>
      <c r="WZC597" s="467"/>
      <c r="WZD597" s="467"/>
      <c r="WZE597" s="467"/>
      <c r="WZF597" s="467"/>
      <c r="WZG597" s="467"/>
      <c r="WZH597" s="467"/>
      <c r="WZI597" s="467"/>
      <c r="WZJ597" s="467"/>
      <c r="WZK597" s="467"/>
      <c r="WZL597" s="467"/>
      <c r="WZM597" s="467"/>
      <c r="WZN597" s="467"/>
      <c r="WZO597" s="467"/>
      <c r="WZP597" s="467"/>
      <c r="WZQ597" s="467"/>
      <c r="WZR597" s="467"/>
      <c r="WZS597" s="467"/>
      <c r="WZT597" s="467"/>
      <c r="WZU597" s="467"/>
      <c r="WZV597" s="467"/>
      <c r="WZW597" s="467"/>
      <c r="WZX597" s="467"/>
      <c r="WZY597" s="467"/>
      <c r="WZZ597" s="467"/>
      <c r="XAA597" s="467"/>
      <c r="XAB597" s="467"/>
      <c r="XAC597" s="467"/>
      <c r="XAD597" s="467"/>
      <c r="XAE597" s="467"/>
      <c r="XAF597" s="467"/>
      <c r="XAG597" s="467"/>
      <c r="XAH597" s="467"/>
      <c r="XAI597" s="467"/>
      <c r="XAJ597" s="467"/>
      <c r="XAK597" s="467"/>
      <c r="XAL597" s="467"/>
      <c r="XAM597" s="467"/>
      <c r="XAN597" s="467"/>
      <c r="XAO597" s="467"/>
      <c r="XAP597" s="467"/>
      <c r="XAQ597" s="467"/>
      <c r="XAR597" s="467"/>
      <c r="XAS597" s="467"/>
      <c r="XAT597" s="467"/>
      <c r="XAU597" s="467"/>
      <c r="XAV597" s="467"/>
      <c r="XAW597" s="467"/>
      <c r="XAX597" s="467"/>
      <c r="XAY597" s="467"/>
      <c r="XAZ597" s="467"/>
      <c r="XBA597" s="467"/>
      <c r="XBB597" s="467"/>
      <c r="XBC597" s="467"/>
      <c r="XBD597" s="467"/>
      <c r="XBE597" s="467"/>
      <c r="XBF597" s="467"/>
      <c r="XBG597" s="467"/>
      <c r="XBH597" s="467"/>
      <c r="XBI597" s="467"/>
      <c r="XBJ597" s="467"/>
      <c r="XBK597" s="467"/>
      <c r="XBL597" s="467"/>
      <c r="XBM597" s="467"/>
      <c r="XBN597" s="467"/>
      <c r="XBO597" s="467"/>
      <c r="XBP597" s="467"/>
      <c r="XBQ597" s="467"/>
      <c r="XBR597" s="467"/>
      <c r="XBS597" s="467"/>
      <c r="XBT597" s="467"/>
      <c r="XBU597" s="467"/>
      <c r="XBV597" s="467"/>
      <c r="XBW597" s="467"/>
      <c r="XBX597" s="467"/>
      <c r="XBY597" s="467"/>
      <c r="XBZ597" s="467"/>
      <c r="XCA597" s="467"/>
      <c r="XCB597" s="467"/>
      <c r="XCC597" s="467"/>
      <c r="XCD597" s="467"/>
      <c r="XCE597" s="467"/>
      <c r="XCF597" s="467"/>
      <c r="XCG597" s="467"/>
      <c r="XCH597" s="467"/>
      <c r="XCI597" s="467"/>
      <c r="XCJ597" s="467"/>
      <c r="XCK597" s="467"/>
      <c r="XCL597" s="467"/>
      <c r="XCM597" s="467"/>
      <c r="XCN597" s="467"/>
      <c r="XCO597" s="467"/>
      <c r="XCP597" s="467"/>
      <c r="XCQ597" s="467"/>
      <c r="XCR597" s="467"/>
      <c r="XCS597" s="467"/>
      <c r="XCT597" s="467"/>
      <c r="XCU597" s="467"/>
      <c r="XCV597" s="467"/>
      <c r="XCW597" s="467"/>
      <c r="XCX597" s="467"/>
      <c r="XCY597" s="467"/>
      <c r="XCZ597" s="467"/>
      <c r="XDA597" s="467"/>
      <c r="XDB597" s="467"/>
      <c r="XDC597" s="467"/>
      <c r="XDD597" s="467"/>
      <c r="XDE597" s="467"/>
      <c r="XDF597" s="467"/>
      <c r="XDG597" s="467"/>
      <c r="XDH597" s="467"/>
      <c r="XDI597" s="467"/>
      <c r="XDJ597" s="467"/>
      <c r="XDK597" s="467"/>
      <c r="XDL597" s="467"/>
      <c r="XDM597" s="467"/>
      <c r="XDN597" s="467"/>
      <c r="XDO597" s="467"/>
      <c r="XDP597" s="467"/>
      <c r="XDQ597" s="467"/>
      <c r="XDR597" s="467"/>
      <c r="XDS597" s="467"/>
      <c r="XDT597" s="467"/>
      <c r="XDU597" s="467"/>
      <c r="XDV597" s="467"/>
      <c r="XDW597" s="467"/>
      <c r="XDX597" s="467"/>
      <c r="XDY597" s="467"/>
      <c r="XDZ597" s="467"/>
      <c r="XEA597" s="467"/>
      <c r="XEB597" s="467"/>
      <c r="XEC597" s="467"/>
      <c r="XED597" s="467"/>
      <c r="XEE597" s="467"/>
      <c r="XEF597" s="467"/>
      <c r="XEG597" s="467"/>
      <c r="XEH597" s="467"/>
      <c r="XEI597" s="467"/>
      <c r="XEJ597" s="467"/>
      <c r="XEK597" s="467"/>
      <c r="XEL597" s="467"/>
      <c r="XEM597" s="467"/>
      <c r="XEN597" s="467"/>
      <c r="XEO597" s="467"/>
      <c r="XEP597" s="467"/>
      <c r="XEQ597" s="467"/>
      <c r="XER597" s="467"/>
      <c r="XES597" s="467"/>
      <c r="XET597" s="467"/>
      <c r="XEU597" s="467"/>
      <c r="XEV597" s="467"/>
      <c r="XEW597" s="467"/>
      <c r="XEX597" s="467"/>
      <c r="XEY597" s="467"/>
      <c r="XEZ597" s="467"/>
      <c r="XFA597" s="467"/>
      <c r="XFB597" s="467"/>
      <c r="XFC597" s="467"/>
      <c r="XFD597" s="467"/>
    </row>
    <row r="598" ht="36" customHeight="1" spans="1:5">
      <c r="A598" s="192" t="s">
        <v>1142</v>
      </c>
      <c r="B598" s="317" t="s">
        <v>1143</v>
      </c>
      <c r="C598" s="448">
        <v>1226</v>
      </c>
      <c r="D598" s="448">
        <v>681</v>
      </c>
      <c r="E598" s="449">
        <f t="shared" si="9"/>
        <v>-0.4445</v>
      </c>
    </row>
    <row r="599" ht="36" customHeight="1" spans="1:5">
      <c r="A599" s="192" t="s">
        <v>1144</v>
      </c>
      <c r="B599" s="317" t="s">
        <v>1145</v>
      </c>
      <c r="C599" s="448"/>
      <c r="D599" s="448"/>
      <c r="E599" s="449" t="str">
        <f t="shared" si="9"/>
        <v/>
      </c>
    </row>
    <row r="600" ht="36" customHeight="1" spans="1:5">
      <c r="A600" s="192" t="s">
        <v>1146</v>
      </c>
      <c r="B600" s="317" t="s">
        <v>1147</v>
      </c>
      <c r="C600" s="448">
        <v>447</v>
      </c>
      <c r="D600" s="448">
        <v>854</v>
      </c>
      <c r="E600" s="449">
        <f t="shared" si="9"/>
        <v>0.9105</v>
      </c>
    </row>
    <row r="601" ht="36" customHeight="1" spans="1:5">
      <c r="A601" s="443" t="s">
        <v>1148</v>
      </c>
      <c r="B601" s="314" t="s">
        <v>1149</v>
      </c>
      <c r="C601" s="444">
        <v>502</v>
      </c>
      <c r="D601" s="444">
        <v>285</v>
      </c>
      <c r="E601" s="445">
        <f t="shared" si="9"/>
        <v>-0.4323</v>
      </c>
    </row>
    <row r="602" s="435" customFormat="1" ht="36" customHeight="1" spans="1:16384">
      <c r="A602" s="192" t="s">
        <v>1150</v>
      </c>
      <c r="B602" s="317" t="s">
        <v>1151</v>
      </c>
      <c r="C602" s="448">
        <v>306</v>
      </c>
      <c r="D602" s="448">
        <v>29</v>
      </c>
      <c r="E602" s="449">
        <f t="shared" si="9"/>
        <v>-0.9052</v>
      </c>
      <c r="F602" s="467"/>
      <c r="G602" s="467"/>
      <c r="H602" s="467"/>
      <c r="I602" s="467"/>
      <c r="J602" s="467"/>
      <c r="K602" s="467"/>
      <c r="L602" s="467"/>
      <c r="M602" s="467"/>
      <c r="N602" s="467"/>
      <c r="O602" s="467"/>
      <c r="P602" s="467"/>
      <c r="Q602" s="467"/>
      <c r="R602" s="467"/>
      <c r="S602" s="467"/>
      <c r="T602" s="467"/>
      <c r="U602" s="467"/>
      <c r="V602" s="467"/>
      <c r="W602" s="467"/>
      <c r="X602" s="467"/>
      <c r="Y602" s="467"/>
      <c r="Z602" s="467"/>
      <c r="AA602" s="467"/>
      <c r="AB602" s="467"/>
      <c r="AC602" s="467"/>
      <c r="AD602" s="467"/>
      <c r="AE602" s="467"/>
      <c r="AF602" s="467"/>
      <c r="AG602" s="467"/>
      <c r="AH602" s="467"/>
      <c r="AI602" s="467"/>
      <c r="AJ602" s="467"/>
      <c r="AK602" s="467"/>
      <c r="AL602" s="467"/>
      <c r="AM602" s="467"/>
      <c r="AN602" s="467"/>
      <c r="AO602" s="467"/>
      <c r="AP602" s="467"/>
      <c r="AQ602" s="467"/>
      <c r="AR602" s="467"/>
      <c r="AS602" s="467"/>
      <c r="AT602" s="467"/>
      <c r="AU602" s="467"/>
      <c r="AV602" s="467"/>
      <c r="AW602" s="467"/>
      <c r="AX602" s="467"/>
      <c r="AY602" s="467"/>
      <c r="AZ602" s="467"/>
      <c r="BA602" s="467"/>
      <c r="BB602" s="467"/>
      <c r="BC602" s="467"/>
      <c r="BD602" s="467"/>
      <c r="BE602" s="467"/>
      <c r="BF602" s="467"/>
      <c r="BG602" s="467"/>
      <c r="BH602" s="467"/>
      <c r="BI602" s="467"/>
      <c r="BJ602" s="467"/>
      <c r="BK602" s="467"/>
      <c r="BL602" s="467"/>
      <c r="BM602" s="467"/>
      <c r="BN602" s="467"/>
      <c r="BO602" s="467"/>
      <c r="BP602" s="467"/>
      <c r="BQ602" s="467"/>
      <c r="BR602" s="467"/>
      <c r="BS602" s="467"/>
      <c r="BT602" s="467"/>
      <c r="BU602" s="467"/>
      <c r="BV602" s="467"/>
      <c r="BW602" s="467"/>
      <c r="BX602" s="467"/>
      <c r="BY602" s="467"/>
      <c r="BZ602" s="467"/>
      <c r="CA602" s="467"/>
      <c r="CB602" s="467"/>
      <c r="CC602" s="467"/>
      <c r="CD602" s="467"/>
      <c r="CE602" s="467"/>
      <c r="CF602" s="467"/>
      <c r="CG602" s="467"/>
      <c r="CH602" s="467"/>
      <c r="CI602" s="467"/>
      <c r="CJ602" s="467"/>
      <c r="CK602" s="467"/>
      <c r="CL602" s="467"/>
      <c r="CM602" s="467"/>
      <c r="CN602" s="467"/>
      <c r="CO602" s="467"/>
      <c r="CP602" s="467"/>
      <c r="CQ602" s="467"/>
      <c r="CR602" s="467"/>
      <c r="CS602" s="467"/>
      <c r="CT602" s="467"/>
      <c r="CU602" s="467"/>
      <c r="CV602" s="467"/>
      <c r="CW602" s="467"/>
      <c r="CX602" s="467"/>
      <c r="CY602" s="467"/>
      <c r="CZ602" s="467"/>
      <c r="DA602" s="467"/>
      <c r="DB602" s="467"/>
      <c r="DC602" s="467"/>
      <c r="DD602" s="467"/>
      <c r="DE602" s="467"/>
      <c r="DF602" s="467"/>
      <c r="DG602" s="467"/>
      <c r="DH602" s="467"/>
      <c r="DI602" s="467"/>
      <c r="DJ602" s="467"/>
      <c r="DK602" s="467"/>
      <c r="DL602" s="467"/>
      <c r="DM602" s="467"/>
      <c r="DN602" s="467"/>
      <c r="DO602" s="467"/>
      <c r="DP602" s="467"/>
      <c r="DQ602" s="467"/>
      <c r="DR602" s="467"/>
      <c r="DS602" s="467"/>
      <c r="DT602" s="467"/>
      <c r="DU602" s="467"/>
      <c r="DV602" s="467"/>
      <c r="DW602" s="467"/>
      <c r="DX602" s="467"/>
      <c r="DY602" s="467"/>
      <c r="DZ602" s="467"/>
      <c r="EA602" s="467"/>
      <c r="EB602" s="467"/>
      <c r="EC602" s="467"/>
      <c r="ED602" s="467"/>
      <c r="EE602" s="467"/>
      <c r="EF602" s="467"/>
      <c r="EG602" s="467"/>
      <c r="EH602" s="467"/>
      <c r="EI602" s="467"/>
      <c r="EJ602" s="467"/>
      <c r="EK602" s="467"/>
      <c r="EL602" s="467"/>
      <c r="EM602" s="467"/>
      <c r="EN602" s="467"/>
      <c r="EO602" s="467"/>
      <c r="EP602" s="467"/>
      <c r="EQ602" s="467"/>
      <c r="ER602" s="467"/>
      <c r="ES602" s="467"/>
      <c r="ET602" s="467"/>
      <c r="EU602" s="467"/>
      <c r="EV602" s="467"/>
      <c r="EW602" s="467"/>
      <c r="EX602" s="467"/>
      <c r="EY602" s="467"/>
      <c r="EZ602" s="467"/>
      <c r="FA602" s="467"/>
      <c r="FB602" s="467"/>
      <c r="FC602" s="467"/>
      <c r="FD602" s="467"/>
      <c r="FE602" s="467"/>
      <c r="FF602" s="467"/>
      <c r="FG602" s="467"/>
      <c r="FH602" s="467"/>
      <c r="FI602" s="467"/>
      <c r="FJ602" s="467"/>
      <c r="FK602" s="467"/>
      <c r="FL602" s="467"/>
      <c r="FM602" s="467"/>
      <c r="FN602" s="467"/>
      <c r="FO602" s="467"/>
      <c r="FP602" s="467"/>
      <c r="FQ602" s="467"/>
      <c r="FR602" s="467"/>
      <c r="FS602" s="467"/>
      <c r="FT602" s="467"/>
      <c r="FU602" s="467"/>
      <c r="FV602" s="467"/>
      <c r="FW602" s="467"/>
      <c r="FX602" s="467"/>
      <c r="FY602" s="467"/>
      <c r="FZ602" s="467"/>
      <c r="GA602" s="467"/>
      <c r="GB602" s="467"/>
      <c r="GC602" s="467"/>
      <c r="GD602" s="467"/>
      <c r="GE602" s="467"/>
      <c r="GF602" s="467"/>
      <c r="GG602" s="467"/>
      <c r="GH602" s="467"/>
      <c r="GI602" s="467"/>
      <c r="GJ602" s="467"/>
      <c r="GK602" s="467"/>
      <c r="GL602" s="467"/>
      <c r="GM602" s="467"/>
      <c r="GN602" s="467"/>
      <c r="GO602" s="467"/>
      <c r="GP602" s="467"/>
      <c r="GQ602" s="467"/>
      <c r="GR602" s="467"/>
      <c r="GS602" s="467"/>
      <c r="GT602" s="467"/>
      <c r="GU602" s="467"/>
      <c r="GV602" s="467"/>
      <c r="GW602" s="467"/>
      <c r="GX602" s="467"/>
      <c r="GY602" s="467"/>
      <c r="GZ602" s="467"/>
      <c r="HA602" s="467"/>
      <c r="HB602" s="467"/>
      <c r="HC602" s="467"/>
      <c r="HD602" s="467"/>
      <c r="HE602" s="467"/>
      <c r="HF602" s="467"/>
      <c r="HG602" s="467"/>
      <c r="HH602" s="467"/>
      <c r="HI602" s="467"/>
      <c r="HJ602" s="467"/>
      <c r="HK602" s="467"/>
      <c r="HL602" s="467"/>
      <c r="HM602" s="467"/>
      <c r="HN602" s="467"/>
      <c r="HO602" s="467"/>
      <c r="HP602" s="467"/>
      <c r="HQ602" s="467"/>
      <c r="HR602" s="467"/>
      <c r="HS602" s="467"/>
      <c r="HT602" s="467"/>
      <c r="HU602" s="467"/>
      <c r="HV602" s="467"/>
      <c r="HW602" s="467"/>
      <c r="HX602" s="467"/>
      <c r="HY602" s="467"/>
      <c r="HZ602" s="467"/>
      <c r="IA602" s="467"/>
      <c r="IB602" s="467"/>
      <c r="IC602" s="467"/>
      <c r="ID602" s="467"/>
      <c r="IE602" s="467"/>
      <c r="IF602" s="467"/>
      <c r="IG602" s="467"/>
      <c r="IH602" s="467"/>
      <c r="II602" s="467"/>
      <c r="IJ602" s="467"/>
      <c r="IK602" s="467"/>
      <c r="IL602" s="467"/>
      <c r="IM602" s="467"/>
      <c r="IN602" s="467"/>
      <c r="IO602" s="467"/>
      <c r="IP602" s="467"/>
      <c r="IQ602" s="467"/>
      <c r="IR602" s="467"/>
      <c r="IS602" s="467"/>
      <c r="IT602" s="467"/>
      <c r="IU602" s="467"/>
      <c r="IV602" s="467"/>
      <c r="IW602" s="467"/>
      <c r="IX602" s="467"/>
      <c r="IY602" s="467"/>
      <c r="IZ602" s="467"/>
      <c r="JA602" s="467"/>
      <c r="JB602" s="467"/>
      <c r="JC602" s="467"/>
      <c r="JD602" s="467"/>
      <c r="JE602" s="467"/>
      <c r="JF602" s="467"/>
      <c r="JG602" s="467"/>
      <c r="JH602" s="467"/>
      <c r="JI602" s="467"/>
      <c r="JJ602" s="467"/>
      <c r="JK602" s="467"/>
      <c r="JL602" s="467"/>
      <c r="JM602" s="467"/>
      <c r="JN602" s="467"/>
      <c r="JO602" s="467"/>
      <c r="JP602" s="467"/>
      <c r="JQ602" s="467"/>
      <c r="JR602" s="467"/>
      <c r="JS602" s="467"/>
      <c r="JT602" s="467"/>
      <c r="JU602" s="467"/>
      <c r="JV602" s="467"/>
      <c r="JW602" s="467"/>
      <c r="JX602" s="467"/>
      <c r="JY602" s="467"/>
      <c r="JZ602" s="467"/>
      <c r="KA602" s="467"/>
      <c r="KB602" s="467"/>
      <c r="KC602" s="467"/>
      <c r="KD602" s="467"/>
      <c r="KE602" s="467"/>
      <c r="KF602" s="467"/>
      <c r="KG602" s="467"/>
      <c r="KH602" s="467"/>
      <c r="KI602" s="467"/>
      <c r="KJ602" s="467"/>
      <c r="KK602" s="467"/>
      <c r="KL602" s="467"/>
      <c r="KM602" s="467"/>
      <c r="KN602" s="467"/>
      <c r="KO602" s="467"/>
      <c r="KP602" s="467"/>
      <c r="KQ602" s="467"/>
      <c r="KR602" s="467"/>
      <c r="KS602" s="467"/>
      <c r="KT602" s="467"/>
      <c r="KU602" s="467"/>
      <c r="KV602" s="467"/>
      <c r="KW602" s="467"/>
      <c r="KX602" s="467"/>
      <c r="KY602" s="467"/>
      <c r="KZ602" s="467"/>
      <c r="LA602" s="467"/>
      <c r="LB602" s="467"/>
      <c r="LC602" s="467"/>
      <c r="LD602" s="467"/>
      <c r="LE602" s="467"/>
      <c r="LF602" s="467"/>
      <c r="LG602" s="467"/>
      <c r="LH602" s="467"/>
      <c r="LI602" s="467"/>
      <c r="LJ602" s="467"/>
      <c r="LK602" s="467"/>
      <c r="LL602" s="467"/>
      <c r="LM602" s="467"/>
      <c r="LN602" s="467"/>
      <c r="LO602" s="467"/>
      <c r="LP602" s="467"/>
      <c r="LQ602" s="467"/>
      <c r="LR602" s="467"/>
      <c r="LS602" s="467"/>
      <c r="LT602" s="467"/>
      <c r="LU602" s="467"/>
      <c r="LV602" s="467"/>
      <c r="LW602" s="467"/>
      <c r="LX602" s="467"/>
      <c r="LY602" s="467"/>
      <c r="LZ602" s="467"/>
      <c r="MA602" s="467"/>
      <c r="MB602" s="467"/>
      <c r="MC602" s="467"/>
      <c r="MD602" s="467"/>
      <c r="ME602" s="467"/>
      <c r="MF602" s="467"/>
      <c r="MG602" s="467"/>
      <c r="MH602" s="467"/>
      <c r="MI602" s="467"/>
      <c r="MJ602" s="467"/>
      <c r="MK602" s="467"/>
      <c r="ML602" s="467"/>
      <c r="MM602" s="467"/>
      <c r="MN602" s="467"/>
      <c r="MO602" s="467"/>
      <c r="MP602" s="467"/>
      <c r="MQ602" s="467"/>
      <c r="MR602" s="467"/>
      <c r="MS602" s="467"/>
      <c r="MT602" s="467"/>
      <c r="MU602" s="467"/>
      <c r="MV602" s="467"/>
      <c r="MW602" s="467"/>
      <c r="MX602" s="467"/>
      <c r="MY602" s="467"/>
      <c r="MZ602" s="467"/>
      <c r="NA602" s="467"/>
      <c r="NB602" s="467"/>
      <c r="NC602" s="467"/>
      <c r="ND602" s="467"/>
      <c r="NE602" s="467"/>
      <c r="NF602" s="467"/>
      <c r="NG602" s="467"/>
      <c r="NH602" s="467"/>
      <c r="NI602" s="467"/>
      <c r="NJ602" s="467"/>
      <c r="NK602" s="467"/>
      <c r="NL602" s="467"/>
      <c r="NM602" s="467"/>
      <c r="NN602" s="467"/>
      <c r="NO602" s="467"/>
      <c r="NP602" s="467"/>
      <c r="NQ602" s="467"/>
      <c r="NR602" s="467"/>
      <c r="NS602" s="467"/>
      <c r="NT602" s="467"/>
      <c r="NU602" s="467"/>
      <c r="NV602" s="467"/>
      <c r="NW602" s="467"/>
      <c r="NX602" s="467"/>
      <c r="NY602" s="467"/>
      <c r="NZ602" s="467"/>
      <c r="OA602" s="467"/>
      <c r="OB602" s="467"/>
      <c r="OC602" s="467"/>
      <c r="OD602" s="467"/>
      <c r="OE602" s="467"/>
      <c r="OF602" s="467"/>
      <c r="OG602" s="467"/>
      <c r="OH602" s="467"/>
      <c r="OI602" s="467"/>
      <c r="OJ602" s="467"/>
      <c r="OK602" s="467"/>
      <c r="OL602" s="467"/>
      <c r="OM602" s="467"/>
      <c r="ON602" s="467"/>
      <c r="OO602" s="467"/>
      <c r="OP602" s="467"/>
      <c r="OQ602" s="467"/>
      <c r="OR602" s="467"/>
      <c r="OS602" s="467"/>
      <c r="OT602" s="467"/>
      <c r="OU602" s="467"/>
      <c r="OV602" s="467"/>
      <c r="OW602" s="467"/>
      <c r="OX602" s="467"/>
      <c r="OY602" s="467"/>
      <c r="OZ602" s="467"/>
      <c r="PA602" s="467"/>
      <c r="PB602" s="467"/>
      <c r="PC602" s="467"/>
      <c r="PD602" s="467"/>
      <c r="PE602" s="467"/>
      <c r="PF602" s="467"/>
      <c r="PG602" s="467"/>
      <c r="PH602" s="467"/>
      <c r="PI602" s="467"/>
      <c r="PJ602" s="467"/>
      <c r="PK602" s="467"/>
      <c r="PL602" s="467"/>
      <c r="PM602" s="467"/>
      <c r="PN602" s="467"/>
      <c r="PO602" s="467"/>
      <c r="PP602" s="467"/>
      <c r="PQ602" s="467"/>
      <c r="PR602" s="467"/>
      <c r="PS602" s="467"/>
      <c r="PT602" s="467"/>
      <c r="PU602" s="467"/>
      <c r="PV602" s="467"/>
      <c r="PW602" s="467"/>
      <c r="PX602" s="467"/>
      <c r="PY602" s="467"/>
      <c r="PZ602" s="467"/>
      <c r="QA602" s="467"/>
      <c r="QB602" s="467"/>
      <c r="QC602" s="467"/>
      <c r="QD602" s="467"/>
      <c r="QE602" s="467"/>
      <c r="QF602" s="467"/>
      <c r="QG602" s="467"/>
      <c r="QH602" s="467"/>
      <c r="QI602" s="467"/>
      <c r="QJ602" s="467"/>
      <c r="QK602" s="467"/>
      <c r="QL602" s="467"/>
      <c r="QM602" s="467"/>
      <c r="QN602" s="467"/>
      <c r="QO602" s="467"/>
      <c r="QP602" s="467"/>
      <c r="QQ602" s="467"/>
      <c r="QR602" s="467"/>
      <c r="QS602" s="467"/>
      <c r="QT602" s="467"/>
      <c r="QU602" s="467"/>
      <c r="QV602" s="467"/>
      <c r="QW602" s="467"/>
      <c r="QX602" s="467"/>
      <c r="QY602" s="467"/>
      <c r="QZ602" s="467"/>
      <c r="RA602" s="467"/>
      <c r="RB602" s="467"/>
      <c r="RC602" s="467"/>
      <c r="RD602" s="467"/>
      <c r="RE602" s="467"/>
      <c r="RF602" s="467"/>
      <c r="RG602" s="467"/>
      <c r="RH602" s="467"/>
      <c r="RI602" s="467"/>
      <c r="RJ602" s="467"/>
      <c r="RK602" s="467"/>
      <c r="RL602" s="467"/>
      <c r="RM602" s="467"/>
      <c r="RN602" s="467"/>
      <c r="RO602" s="467"/>
      <c r="RP602" s="467"/>
      <c r="RQ602" s="467"/>
      <c r="RR602" s="467"/>
      <c r="RS602" s="467"/>
      <c r="RT602" s="467"/>
      <c r="RU602" s="467"/>
      <c r="RV602" s="467"/>
      <c r="RW602" s="467"/>
      <c r="RX602" s="467"/>
      <c r="RY602" s="467"/>
      <c r="RZ602" s="467"/>
      <c r="SA602" s="467"/>
      <c r="SB602" s="467"/>
      <c r="SC602" s="467"/>
      <c r="SD602" s="467"/>
      <c r="SE602" s="467"/>
      <c r="SF602" s="467"/>
      <c r="SG602" s="467"/>
      <c r="SH602" s="467"/>
      <c r="SI602" s="467"/>
      <c r="SJ602" s="467"/>
      <c r="SK602" s="467"/>
      <c r="SL602" s="467"/>
      <c r="SM602" s="467"/>
      <c r="SN602" s="467"/>
      <c r="SO602" s="467"/>
      <c r="SP602" s="467"/>
      <c r="SQ602" s="467"/>
      <c r="SR602" s="467"/>
      <c r="SS602" s="467"/>
      <c r="ST602" s="467"/>
      <c r="SU602" s="467"/>
      <c r="SV602" s="467"/>
      <c r="SW602" s="467"/>
      <c r="SX602" s="467"/>
      <c r="SY602" s="467"/>
      <c r="SZ602" s="467"/>
      <c r="TA602" s="467"/>
      <c r="TB602" s="467"/>
      <c r="TC602" s="467"/>
      <c r="TD602" s="467"/>
      <c r="TE602" s="467"/>
      <c r="TF602" s="467"/>
      <c r="TG602" s="467"/>
      <c r="TH602" s="467"/>
      <c r="TI602" s="467"/>
      <c r="TJ602" s="467"/>
      <c r="TK602" s="467"/>
      <c r="TL602" s="467"/>
      <c r="TM602" s="467"/>
      <c r="TN602" s="467"/>
      <c r="TO602" s="467"/>
      <c r="TP602" s="467"/>
      <c r="TQ602" s="467"/>
      <c r="TR602" s="467"/>
      <c r="TS602" s="467"/>
      <c r="TT602" s="467"/>
      <c r="TU602" s="467"/>
      <c r="TV602" s="467"/>
      <c r="TW602" s="467"/>
      <c r="TX602" s="467"/>
      <c r="TY602" s="467"/>
      <c r="TZ602" s="467"/>
      <c r="UA602" s="467"/>
      <c r="UB602" s="467"/>
      <c r="UC602" s="467"/>
      <c r="UD602" s="467"/>
      <c r="UE602" s="467"/>
      <c r="UF602" s="467"/>
      <c r="UG602" s="467"/>
      <c r="UH602" s="467"/>
      <c r="UI602" s="467"/>
      <c r="UJ602" s="467"/>
      <c r="UK602" s="467"/>
      <c r="UL602" s="467"/>
      <c r="UM602" s="467"/>
      <c r="UN602" s="467"/>
      <c r="UO602" s="467"/>
      <c r="UP602" s="467"/>
      <c r="UQ602" s="467"/>
      <c r="UR602" s="467"/>
      <c r="US602" s="467"/>
      <c r="UT602" s="467"/>
      <c r="UU602" s="467"/>
      <c r="UV602" s="467"/>
      <c r="UW602" s="467"/>
      <c r="UX602" s="467"/>
      <c r="UY602" s="467"/>
      <c r="UZ602" s="467"/>
      <c r="VA602" s="467"/>
      <c r="VB602" s="467"/>
      <c r="VC602" s="467"/>
      <c r="VD602" s="467"/>
      <c r="VE602" s="467"/>
      <c r="VF602" s="467"/>
      <c r="VG602" s="467"/>
      <c r="VH602" s="467"/>
      <c r="VI602" s="467"/>
      <c r="VJ602" s="467"/>
      <c r="VK602" s="467"/>
      <c r="VL602" s="467"/>
      <c r="VM602" s="467"/>
      <c r="VN602" s="467"/>
      <c r="VO602" s="467"/>
      <c r="VP602" s="467"/>
      <c r="VQ602" s="467"/>
      <c r="VR602" s="467"/>
      <c r="VS602" s="467"/>
      <c r="VT602" s="467"/>
      <c r="VU602" s="467"/>
      <c r="VV602" s="467"/>
      <c r="VW602" s="467"/>
      <c r="VX602" s="467"/>
      <c r="VY602" s="467"/>
      <c r="VZ602" s="467"/>
      <c r="WA602" s="467"/>
      <c r="WB602" s="467"/>
      <c r="WC602" s="467"/>
      <c r="WD602" s="467"/>
      <c r="WE602" s="467"/>
      <c r="WF602" s="467"/>
      <c r="WG602" s="467"/>
      <c r="WH602" s="467"/>
      <c r="WI602" s="467"/>
      <c r="WJ602" s="467"/>
      <c r="WK602" s="467"/>
      <c r="WL602" s="467"/>
      <c r="WM602" s="467"/>
      <c r="WN602" s="467"/>
      <c r="WO602" s="467"/>
      <c r="WP602" s="467"/>
      <c r="WQ602" s="467"/>
      <c r="WR602" s="467"/>
      <c r="WS602" s="467"/>
      <c r="WT602" s="467"/>
      <c r="WU602" s="467"/>
      <c r="WV602" s="467"/>
      <c r="WW602" s="467"/>
      <c r="WX602" s="467"/>
      <c r="WY602" s="467"/>
      <c r="WZ602" s="467"/>
      <c r="XA602" s="467"/>
      <c r="XB602" s="467"/>
      <c r="XC602" s="467"/>
      <c r="XD602" s="467"/>
      <c r="XE602" s="467"/>
      <c r="XF602" s="467"/>
      <c r="XG602" s="467"/>
      <c r="XH602" s="467"/>
      <c r="XI602" s="467"/>
      <c r="XJ602" s="467"/>
      <c r="XK602" s="467"/>
      <c r="XL602" s="467"/>
      <c r="XM602" s="467"/>
      <c r="XN602" s="467"/>
      <c r="XO602" s="467"/>
      <c r="XP602" s="467"/>
      <c r="XQ602" s="467"/>
      <c r="XR602" s="467"/>
      <c r="XS602" s="467"/>
      <c r="XT602" s="467"/>
      <c r="XU602" s="467"/>
      <c r="XV602" s="467"/>
      <c r="XW602" s="467"/>
      <c r="XX602" s="467"/>
      <c r="XY602" s="467"/>
      <c r="XZ602" s="467"/>
      <c r="YA602" s="467"/>
      <c r="YB602" s="467"/>
      <c r="YC602" s="467"/>
      <c r="YD602" s="467"/>
      <c r="YE602" s="467"/>
      <c r="YF602" s="467"/>
      <c r="YG602" s="467"/>
      <c r="YH602" s="467"/>
      <c r="YI602" s="467"/>
      <c r="YJ602" s="467"/>
      <c r="YK602" s="467"/>
      <c r="YL602" s="467"/>
      <c r="YM602" s="467"/>
      <c r="YN602" s="467"/>
      <c r="YO602" s="467"/>
      <c r="YP602" s="467"/>
      <c r="YQ602" s="467"/>
      <c r="YR602" s="467"/>
      <c r="YS602" s="467"/>
      <c r="YT602" s="467"/>
      <c r="YU602" s="467"/>
      <c r="YV602" s="467"/>
      <c r="YW602" s="467"/>
      <c r="YX602" s="467"/>
      <c r="YY602" s="467"/>
      <c r="YZ602" s="467"/>
      <c r="ZA602" s="467"/>
      <c r="ZB602" s="467"/>
      <c r="ZC602" s="467"/>
      <c r="ZD602" s="467"/>
      <c r="ZE602" s="467"/>
      <c r="ZF602" s="467"/>
      <c r="ZG602" s="467"/>
      <c r="ZH602" s="467"/>
      <c r="ZI602" s="467"/>
      <c r="ZJ602" s="467"/>
      <c r="ZK602" s="467"/>
      <c r="ZL602" s="467"/>
      <c r="ZM602" s="467"/>
      <c r="ZN602" s="467"/>
      <c r="ZO602" s="467"/>
      <c r="ZP602" s="467"/>
      <c r="ZQ602" s="467"/>
      <c r="ZR602" s="467"/>
      <c r="ZS602" s="467"/>
      <c r="ZT602" s="467"/>
      <c r="ZU602" s="467"/>
      <c r="ZV602" s="467"/>
      <c r="ZW602" s="467"/>
      <c r="ZX602" s="467"/>
      <c r="ZY602" s="467"/>
      <c r="ZZ602" s="467"/>
      <c r="AAA602" s="467"/>
      <c r="AAB602" s="467"/>
      <c r="AAC602" s="467"/>
      <c r="AAD602" s="467"/>
      <c r="AAE602" s="467"/>
      <c r="AAF602" s="467"/>
      <c r="AAG602" s="467"/>
      <c r="AAH602" s="467"/>
      <c r="AAI602" s="467"/>
      <c r="AAJ602" s="467"/>
      <c r="AAK602" s="467"/>
      <c r="AAL602" s="467"/>
      <c r="AAM602" s="467"/>
      <c r="AAN602" s="467"/>
      <c r="AAO602" s="467"/>
      <c r="AAP602" s="467"/>
      <c r="AAQ602" s="467"/>
      <c r="AAR602" s="467"/>
      <c r="AAS602" s="467"/>
      <c r="AAT602" s="467"/>
      <c r="AAU602" s="467"/>
      <c r="AAV602" s="467"/>
      <c r="AAW602" s="467"/>
      <c r="AAX602" s="467"/>
      <c r="AAY602" s="467"/>
      <c r="AAZ602" s="467"/>
      <c r="ABA602" s="467"/>
      <c r="ABB602" s="467"/>
      <c r="ABC602" s="467"/>
      <c r="ABD602" s="467"/>
      <c r="ABE602" s="467"/>
      <c r="ABF602" s="467"/>
      <c r="ABG602" s="467"/>
      <c r="ABH602" s="467"/>
      <c r="ABI602" s="467"/>
      <c r="ABJ602" s="467"/>
      <c r="ABK602" s="467"/>
      <c r="ABL602" s="467"/>
      <c r="ABM602" s="467"/>
      <c r="ABN602" s="467"/>
      <c r="ABO602" s="467"/>
      <c r="ABP602" s="467"/>
      <c r="ABQ602" s="467"/>
      <c r="ABR602" s="467"/>
      <c r="ABS602" s="467"/>
      <c r="ABT602" s="467"/>
      <c r="ABU602" s="467"/>
      <c r="ABV602" s="467"/>
      <c r="ABW602" s="467"/>
      <c r="ABX602" s="467"/>
      <c r="ABY602" s="467"/>
      <c r="ABZ602" s="467"/>
      <c r="ACA602" s="467"/>
      <c r="ACB602" s="467"/>
      <c r="ACC602" s="467"/>
      <c r="ACD602" s="467"/>
      <c r="ACE602" s="467"/>
      <c r="ACF602" s="467"/>
      <c r="ACG602" s="467"/>
      <c r="ACH602" s="467"/>
      <c r="ACI602" s="467"/>
      <c r="ACJ602" s="467"/>
      <c r="ACK602" s="467"/>
      <c r="ACL602" s="467"/>
      <c r="ACM602" s="467"/>
      <c r="ACN602" s="467"/>
      <c r="ACO602" s="467"/>
      <c r="ACP602" s="467"/>
      <c r="ACQ602" s="467"/>
      <c r="ACR602" s="467"/>
      <c r="ACS602" s="467"/>
      <c r="ACT602" s="467"/>
      <c r="ACU602" s="467"/>
      <c r="ACV602" s="467"/>
      <c r="ACW602" s="467"/>
      <c r="ACX602" s="467"/>
      <c r="ACY602" s="467"/>
      <c r="ACZ602" s="467"/>
      <c r="ADA602" s="467"/>
      <c r="ADB602" s="467"/>
      <c r="ADC602" s="467"/>
      <c r="ADD602" s="467"/>
      <c r="ADE602" s="467"/>
      <c r="ADF602" s="467"/>
      <c r="ADG602" s="467"/>
      <c r="ADH602" s="467"/>
      <c r="ADI602" s="467"/>
      <c r="ADJ602" s="467"/>
      <c r="ADK602" s="467"/>
      <c r="ADL602" s="467"/>
      <c r="ADM602" s="467"/>
      <c r="ADN602" s="467"/>
      <c r="ADO602" s="467"/>
      <c r="ADP602" s="467"/>
      <c r="ADQ602" s="467"/>
      <c r="ADR602" s="467"/>
      <c r="ADS602" s="467"/>
      <c r="ADT602" s="467"/>
      <c r="ADU602" s="467"/>
      <c r="ADV602" s="467"/>
      <c r="ADW602" s="467"/>
      <c r="ADX602" s="467"/>
      <c r="ADY602" s="467"/>
      <c r="ADZ602" s="467"/>
      <c r="AEA602" s="467"/>
      <c r="AEB602" s="467"/>
      <c r="AEC602" s="467"/>
      <c r="AED602" s="467"/>
      <c r="AEE602" s="467"/>
      <c r="AEF602" s="467"/>
      <c r="AEG602" s="467"/>
      <c r="AEH602" s="467"/>
      <c r="AEI602" s="467"/>
      <c r="AEJ602" s="467"/>
      <c r="AEK602" s="467"/>
      <c r="AEL602" s="467"/>
      <c r="AEM602" s="467"/>
      <c r="AEN602" s="467"/>
      <c r="AEO602" s="467"/>
      <c r="AEP602" s="467"/>
      <c r="AEQ602" s="467"/>
      <c r="AER602" s="467"/>
      <c r="AES602" s="467"/>
      <c r="AET602" s="467"/>
      <c r="AEU602" s="467"/>
      <c r="AEV602" s="467"/>
      <c r="AEW602" s="467"/>
      <c r="AEX602" s="467"/>
      <c r="AEY602" s="467"/>
      <c r="AEZ602" s="467"/>
      <c r="AFA602" s="467"/>
      <c r="AFB602" s="467"/>
      <c r="AFC602" s="467"/>
      <c r="AFD602" s="467"/>
      <c r="AFE602" s="467"/>
      <c r="AFF602" s="467"/>
      <c r="AFG602" s="467"/>
      <c r="AFH602" s="467"/>
      <c r="AFI602" s="467"/>
      <c r="AFJ602" s="467"/>
      <c r="AFK602" s="467"/>
      <c r="AFL602" s="467"/>
      <c r="AFM602" s="467"/>
      <c r="AFN602" s="467"/>
      <c r="AFO602" s="467"/>
      <c r="AFP602" s="467"/>
      <c r="AFQ602" s="467"/>
      <c r="AFR602" s="467"/>
      <c r="AFS602" s="467"/>
      <c r="AFT602" s="467"/>
      <c r="AFU602" s="467"/>
      <c r="AFV602" s="467"/>
      <c r="AFW602" s="467"/>
      <c r="AFX602" s="467"/>
      <c r="AFY602" s="467"/>
      <c r="AFZ602" s="467"/>
      <c r="AGA602" s="467"/>
      <c r="AGB602" s="467"/>
      <c r="AGC602" s="467"/>
      <c r="AGD602" s="467"/>
      <c r="AGE602" s="467"/>
      <c r="AGF602" s="467"/>
      <c r="AGG602" s="467"/>
      <c r="AGH602" s="467"/>
      <c r="AGI602" s="467"/>
      <c r="AGJ602" s="467"/>
      <c r="AGK602" s="467"/>
      <c r="AGL602" s="467"/>
      <c r="AGM602" s="467"/>
      <c r="AGN602" s="467"/>
      <c r="AGO602" s="467"/>
      <c r="AGP602" s="467"/>
      <c r="AGQ602" s="467"/>
      <c r="AGR602" s="467"/>
      <c r="AGS602" s="467"/>
      <c r="AGT602" s="467"/>
      <c r="AGU602" s="467"/>
      <c r="AGV602" s="467"/>
      <c r="AGW602" s="467"/>
      <c r="AGX602" s="467"/>
      <c r="AGY602" s="467"/>
      <c r="AGZ602" s="467"/>
      <c r="AHA602" s="467"/>
      <c r="AHB602" s="467"/>
      <c r="AHC602" s="467"/>
      <c r="AHD602" s="467"/>
      <c r="AHE602" s="467"/>
      <c r="AHF602" s="467"/>
      <c r="AHG602" s="467"/>
      <c r="AHH602" s="467"/>
      <c r="AHI602" s="467"/>
      <c r="AHJ602" s="467"/>
      <c r="AHK602" s="467"/>
      <c r="AHL602" s="467"/>
      <c r="AHM602" s="467"/>
      <c r="AHN602" s="467"/>
      <c r="AHO602" s="467"/>
      <c r="AHP602" s="467"/>
      <c r="AHQ602" s="467"/>
      <c r="AHR602" s="467"/>
      <c r="AHS602" s="467"/>
      <c r="AHT602" s="467"/>
      <c r="AHU602" s="467"/>
      <c r="AHV602" s="467"/>
      <c r="AHW602" s="467"/>
      <c r="AHX602" s="467"/>
      <c r="AHY602" s="467"/>
      <c r="AHZ602" s="467"/>
      <c r="AIA602" s="467"/>
      <c r="AIB602" s="467"/>
      <c r="AIC602" s="467"/>
      <c r="AID602" s="467"/>
      <c r="AIE602" s="467"/>
      <c r="AIF602" s="467"/>
      <c r="AIG602" s="467"/>
      <c r="AIH602" s="467"/>
      <c r="AII602" s="467"/>
      <c r="AIJ602" s="467"/>
      <c r="AIK602" s="467"/>
      <c r="AIL602" s="467"/>
      <c r="AIM602" s="467"/>
      <c r="AIN602" s="467"/>
      <c r="AIO602" s="467"/>
      <c r="AIP602" s="467"/>
      <c r="AIQ602" s="467"/>
      <c r="AIR602" s="467"/>
      <c r="AIS602" s="467"/>
      <c r="AIT602" s="467"/>
      <c r="AIU602" s="467"/>
      <c r="AIV602" s="467"/>
      <c r="AIW602" s="467"/>
      <c r="AIX602" s="467"/>
      <c r="AIY602" s="467"/>
      <c r="AIZ602" s="467"/>
      <c r="AJA602" s="467"/>
      <c r="AJB602" s="467"/>
      <c r="AJC602" s="467"/>
      <c r="AJD602" s="467"/>
      <c r="AJE602" s="467"/>
      <c r="AJF602" s="467"/>
      <c r="AJG602" s="467"/>
      <c r="AJH602" s="467"/>
      <c r="AJI602" s="467"/>
      <c r="AJJ602" s="467"/>
      <c r="AJK602" s="467"/>
      <c r="AJL602" s="467"/>
      <c r="AJM602" s="467"/>
      <c r="AJN602" s="467"/>
      <c r="AJO602" s="467"/>
      <c r="AJP602" s="467"/>
      <c r="AJQ602" s="467"/>
      <c r="AJR602" s="467"/>
      <c r="AJS602" s="467"/>
      <c r="AJT602" s="467"/>
      <c r="AJU602" s="467"/>
      <c r="AJV602" s="467"/>
      <c r="AJW602" s="467"/>
      <c r="AJX602" s="467"/>
      <c r="AJY602" s="467"/>
      <c r="AJZ602" s="467"/>
      <c r="AKA602" s="467"/>
      <c r="AKB602" s="467"/>
      <c r="AKC602" s="467"/>
      <c r="AKD602" s="467"/>
      <c r="AKE602" s="467"/>
      <c r="AKF602" s="467"/>
      <c r="AKG602" s="467"/>
      <c r="AKH602" s="467"/>
      <c r="AKI602" s="467"/>
      <c r="AKJ602" s="467"/>
      <c r="AKK602" s="467"/>
      <c r="AKL602" s="467"/>
      <c r="AKM602" s="467"/>
      <c r="AKN602" s="467"/>
      <c r="AKO602" s="467"/>
      <c r="AKP602" s="467"/>
      <c r="AKQ602" s="467"/>
      <c r="AKR602" s="467"/>
      <c r="AKS602" s="467"/>
      <c r="AKT602" s="467"/>
      <c r="AKU602" s="467"/>
      <c r="AKV602" s="467"/>
      <c r="AKW602" s="467"/>
      <c r="AKX602" s="467"/>
      <c r="AKY602" s="467"/>
      <c r="AKZ602" s="467"/>
      <c r="ALA602" s="467"/>
      <c r="ALB602" s="467"/>
      <c r="ALC602" s="467"/>
      <c r="ALD602" s="467"/>
      <c r="ALE602" s="467"/>
      <c r="ALF602" s="467"/>
      <c r="ALG602" s="467"/>
      <c r="ALH602" s="467"/>
      <c r="ALI602" s="467"/>
      <c r="ALJ602" s="467"/>
      <c r="ALK602" s="467"/>
      <c r="ALL602" s="467"/>
      <c r="ALM602" s="467"/>
      <c r="ALN602" s="467"/>
      <c r="ALO602" s="467"/>
      <c r="ALP602" s="467"/>
      <c r="ALQ602" s="467"/>
      <c r="ALR602" s="467"/>
      <c r="ALS602" s="467"/>
      <c r="ALT602" s="467"/>
      <c r="ALU602" s="467"/>
      <c r="ALV602" s="467"/>
      <c r="ALW602" s="467"/>
      <c r="ALX602" s="467"/>
      <c r="ALY602" s="467"/>
      <c r="ALZ602" s="467"/>
      <c r="AMA602" s="467"/>
      <c r="AMB602" s="467"/>
      <c r="AMC602" s="467"/>
      <c r="AMD602" s="467"/>
      <c r="AME602" s="467"/>
      <c r="AMF602" s="467"/>
      <c r="AMG602" s="467"/>
      <c r="AMH602" s="467"/>
      <c r="AMI602" s="467"/>
      <c r="AMJ602" s="467"/>
      <c r="AMK602" s="467"/>
      <c r="AML602" s="467"/>
      <c r="AMM602" s="467"/>
      <c r="AMN602" s="467"/>
      <c r="AMO602" s="467"/>
      <c r="AMP602" s="467"/>
      <c r="AMQ602" s="467"/>
      <c r="AMR602" s="467"/>
      <c r="AMS602" s="467"/>
      <c r="AMT602" s="467"/>
      <c r="AMU602" s="467"/>
      <c r="AMV602" s="467"/>
      <c r="AMW602" s="467"/>
      <c r="AMX602" s="467"/>
      <c r="AMY602" s="467"/>
      <c r="AMZ602" s="467"/>
      <c r="ANA602" s="467"/>
      <c r="ANB602" s="467"/>
      <c r="ANC602" s="467"/>
      <c r="AND602" s="467"/>
      <c r="ANE602" s="467"/>
      <c r="ANF602" s="467"/>
      <c r="ANG602" s="467"/>
      <c r="ANH602" s="467"/>
      <c r="ANI602" s="467"/>
      <c r="ANJ602" s="467"/>
      <c r="ANK602" s="467"/>
      <c r="ANL602" s="467"/>
      <c r="ANM602" s="467"/>
      <c r="ANN602" s="467"/>
      <c r="ANO602" s="467"/>
      <c r="ANP602" s="467"/>
      <c r="ANQ602" s="467"/>
      <c r="ANR602" s="467"/>
      <c r="ANS602" s="467"/>
      <c r="ANT602" s="467"/>
      <c r="ANU602" s="467"/>
      <c r="ANV602" s="467"/>
      <c r="ANW602" s="467"/>
      <c r="ANX602" s="467"/>
      <c r="ANY602" s="467"/>
      <c r="ANZ602" s="467"/>
      <c r="AOA602" s="467"/>
      <c r="AOB602" s="467"/>
      <c r="AOC602" s="467"/>
      <c r="AOD602" s="467"/>
      <c r="AOE602" s="467"/>
      <c r="AOF602" s="467"/>
      <c r="AOG602" s="467"/>
      <c r="AOH602" s="467"/>
      <c r="AOI602" s="467"/>
      <c r="AOJ602" s="467"/>
      <c r="AOK602" s="467"/>
      <c r="AOL602" s="467"/>
      <c r="AOM602" s="467"/>
      <c r="AON602" s="467"/>
      <c r="AOO602" s="467"/>
      <c r="AOP602" s="467"/>
      <c r="AOQ602" s="467"/>
      <c r="AOR602" s="467"/>
      <c r="AOS602" s="467"/>
      <c r="AOT602" s="467"/>
      <c r="AOU602" s="467"/>
      <c r="AOV602" s="467"/>
      <c r="AOW602" s="467"/>
      <c r="AOX602" s="467"/>
      <c r="AOY602" s="467"/>
      <c r="AOZ602" s="467"/>
      <c r="APA602" s="467"/>
      <c r="APB602" s="467"/>
      <c r="APC602" s="467"/>
      <c r="APD602" s="467"/>
      <c r="APE602" s="467"/>
      <c r="APF602" s="467"/>
      <c r="APG602" s="467"/>
      <c r="APH602" s="467"/>
      <c r="API602" s="467"/>
      <c r="APJ602" s="467"/>
      <c r="APK602" s="467"/>
      <c r="APL602" s="467"/>
      <c r="APM602" s="467"/>
      <c r="APN602" s="467"/>
      <c r="APO602" s="467"/>
      <c r="APP602" s="467"/>
      <c r="APQ602" s="467"/>
      <c r="APR602" s="467"/>
      <c r="APS602" s="467"/>
      <c r="APT602" s="467"/>
      <c r="APU602" s="467"/>
      <c r="APV602" s="467"/>
      <c r="APW602" s="467"/>
      <c r="APX602" s="467"/>
      <c r="APY602" s="467"/>
      <c r="APZ602" s="467"/>
      <c r="AQA602" s="467"/>
      <c r="AQB602" s="467"/>
      <c r="AQC602" s="467"/>
      <c r="AQD602" s="467"/>
      <c r="AQE602" s="467"/>
      <c r="AQF602" s="467"/>
      <c r="AQG602" s="467"/>
      <c r="AQH602" s="467"/>
      <c r="AQI602" s="467"/>
      <c r="AQJ602" s="467"/>
      <c r="AQK602" s="467"/>
      <c r="AQL602" s="467"/>
      <c r="AQM602" s="467"/>
      <c r="AQN602" s="467"/>
      <c r="AQO602" s="467"/>
      <c r="AQP602" s="467"/>
      <c r="AQQ602" s="467"/>
      <c r="AQR602" s="467"/>
      <c r="AQS602" s="467"/>
      <c r="AQT602" s="467"/>
      <c r="AQU602" s="467"/>
      <c r="AQV602" s="467"/>
      <c r="AQW602" s="467"/>
      <c r="AQX602" s="467"/>
      <c r="AQY602" s="467"/>
      <c r="AQZ602" s="467"/>
      <c r="ARA602" s="467"/>
      <c r="ARB602" s="467"/>
      <c r="ARC602" s="467"/>
      <c r="ARD602" s="467"/>
      <c r="ARE602" s="467"/>
      <c r="ARF602" s="467"/>
      <c r="ARG602" s="467"/>
      <c r="ARH602" s="467"/>
      <c r="ARI602" s="467"/>
      <c r="ARJ602" s="467"/>
      <c r="ARK602" s="467"/>
      <c r="ARL602" s="467"/>
      <c r="ARM602" s="467"/>
      <c r="ARN602" s="467"/>
      <c r="ARO602" s="467"/>
      <c r="ARP602" s="467"/>
      <c r="ARQ602" s="467"/>
      <c r="ARR602" s="467"/>
      <c r="ARS602" s="467"/>
      <c r="ART602" s="467"/>
      <c r="ARU602" s="467"/>
      <c r="ARV602" s="467"/>
      <c r="ARW602" s="467"/>
      <c r="ARX602" s="467"/>
      <c r="ARY602" s="467"/>
      <c r="ARZ602" s="467"/>
      <c r="ASA602" s="467"/>
      <c r="ASB602" s="467"/>
      <c r="ASC602" s="467"/>
      <c r="ASD602" s="467"/>
      <c r="ASE602" s="467"/>
      <c r="ASF602" s="467"/>
      <c r="ASG602" s="467"/>
      <c r="ASH602" s="467"/>
      <c r="ASI602" s="467"/>
      <c r="ASJ602" s="467"/>
      <c r="ASK602" s="467"/>
      <c r="ASL602" s="467"/>
      <c r="ASM602" s="467"/>
      <c r="ASN602" s="467"/>
      <c r="ASO602" s="467"/>
      <c r="ASP602" s="467"/>
      <c r="ASQ602" s="467"/>
      <c r="ASR602" s="467"/>
      <c r="ASS602" s="467"/>
      <c r="AST602" s="467"/>
      <c r="ASU602" s="467"/>
      <c r="ASV602" s="467"/>
      <c r="ASW602" s="467"/>
      <c r="ASX602" s="467"/>
      <c r="ASY602" s="467"/>
      <c r="ASZ602" s="467"/>
      <c r="ATA602" s="467"/>
      <c r="ATB602" s="467"/>
      <c r="ATC602" s="467"/>
      <c r="ATD602" s="467"/>
      <c r="ATE602" s="467"/>
      <c r="ATF602" s="467"/>
      <c r="ATG602" s="467"/>
      <c r="ATH602" s="467"/>
      <c r="ATI602" s="467"/>
      <c r="ATJ602" s="467"/>
      <c r="ATK602" s="467"/>
      <c r="ATL602" s="467"/>
      <c r="ATM602" s="467"/>
      <c r="ATN602" s="467"/>
      <c r="ATO602" s="467"/>
      <c r="ATP602" s="467"/>
      <c r="ATQ602" s="467"/>
      <c r="ATR602" s="467"/>
      <c r="ATS602" s="467"/>
      <c r="ATT602" s="467"/>
      <c r="ATU602" s="467"/>
      <c r="ATV602" s="467"/>
      <c r="ATW602" s="467"/>
      <c r="ATX602" s="467"/>
      <c r="ATY602" s="467"/>
      <c r="ATZ602" s="467"/>
      <c r="AUA602" s="467"/>
      <c r="AUB602" s="467"/>
      <c r="AUC602" s="467"/>
      <c r="AUD602" s="467"/>
      <c r="AUE602" s="467"/>
      <c r="AUF602" s="467"/>
      <c r="AUG602" s="467"/>
      <c r="AUH602" s="467"/>
      <c r="AUI602" s="467"/>
      <c r="AUJ602" s="467"/>
      <c r="AUK602" s="467"/>
      <c r="AUL602" s="467"/>
      <c r="AUM602" s="467"/>
      <c r="AUN602" s="467"/>
      <c r="AUO602" s="467"/>
      <c r="AUP602" s="467"/>
      <c r="AUQ602" s="467"/>
      <c r="AUR602" s="467"/>
      <c r="AUS602" s="467"/>
      <c r="AUT602" s="467"/>
      <c r="AUU602" s="467"/>
      <c r="AUV602" s="467"/>
      <c r="AUW602" s="467"/>
      <c r="AUX602" s="467"/>
      <c r="AUY602" s="467"/>
      <c r="AUZ602" s="467"/>
      <c r="AVA602" s="467"/>
      <c r="AVB602" s="467"/>
      <c r="AVC602" s="467"/>
      <c r="AVD602" s="467"/>
      <c r="AVE602" s="467"/>
      <c r="AVF602" s="467"/>
      <c r="AVG602" s="467"/>
      <c r="AVH602" s="467"/>
      <c r="AVI602" s="467"/>
      <c r="AVJ602" s="467"/>
      <c r="AVK602" s="467"/>
      <c r="AVL602" s="467"/>
      <c r="AVM602" s="467"/>
      <c r="AVN602" s="467"/>
      <c r="AVO602" s="467"/>
      <c r="AVP602" s="467"/>
      <c r="AVQ602" s="467"/>
      <c r="AVR602" s="467"/>
      <c r="AVS602" s="467"/>
      <c r="AVT602" s="467"/>
      <c r="AVU602" s="467"/>
      <c r="AVV602" s="467"/>
      <c r="AVW602" s="467"/>
      <c r="AVX602" s="467"/>
      <c r="AVY602" s="467"/>
      <c r="AVZ602" s="467"/>
      <c r="AWA602" s="467"/>
      <c r="AWB602" s="467"/>
      <c r="AWC602" s="467"/>
      <c r="AWD602" s="467"/>
      <c r="AWE602" s="467"/>
      <c r="AWF602" s="467"/>
      <c r="AWG602" s="467"/>
      <c r="AWH602" s="467"/>
      <c r="AWI602" s="467"/>
      <c r="AWJ602" s="467"/>
      <c r="AWK602" s="467"/>
      <c r="AWL602" s="467"/>
      <c r="AWM602" s="467"/>
      <c r="AWN602" s="467"/>
      <c r="AWO602" s="467"/>
      <c r="AWP602" s="467"/>
      <c r="AWQ602" s="467"/>
      <c r="AWR602" s="467"/>
      <c r="AWS602" s="467"/>
      <c r="AWT602" s="467"/>
      <c r="AWU602" s="467"/>
      <c r="AWV602" s="467"/>
      <c r="AWW602" s="467"/>
      <c r="AWX602" s="467"/>
      <c r="AWY602" s="467"/>
      <c r="AWZ602" s="467"/>
      <c r="AXA602" s="467"/>
      <c r="AXB602" s="467"/>
      <c r="AXC602" s="467"/>
      <c r="AXD602" s="467"/>
      <c r="AXE602" s="467"/>
      <c r="AXF602" s="467"/>
      <c r="AXG602" s="467"/>
      <c r="AXH602" s="467"/>
      <c r="AXI602" s="467"/>
      <c r="AXJ602" s="467"/>
      <c r="AXK602" s="467"/>
      <c r="AXL602" s="467"/>
      <c r="AXM602" s="467"/>
      <c r="AXN602" s="467"/>
      <c r="AXO602" s="467"/>
      <c r="AXP602" s="467"/>
      <c r="AXQ602" s="467"/>
      <c r="AXR602" s="467"/>
      <c r="AXS602" s="467"/>
      <c r="AXT602" s="467"/>
      <c r="AXU602" s="467"/>
      <c r="AXV602" s="467"/>
      <c r="AXW602" s="467"/>
      <c r="AXX602" s="467"/>
      <c r="AXY602" s="467"/>
      <c r="AXZ602" s="467"/>
      <c r="AYA602" s="467"/>
      <c r="AYB602" s="467"/>
      <c r="AYC602" s="467"/>
      <c r="AYD602" s="467"/>
      <c r="AYE602" s="467"/>
      <c r="AYF602" s="467"/>
      <c r="AYG602" s="467"/>
      <c r="AYH602" s="467"/>
      <c r="AYI602" s="467"/>
      <c r="AYJ602" s="467"/>
      <c r="AYK602" s="467"/>
      <c r="AYL602" s="467"/>
      <c r="AYM602" s="467"/>
      <c r="AYN602" s="467"/>
      <c r="AYO602" s="467"/>
      <c r="AYP602" s="467"/>
      <c r="AYQ602" s="467"/>
      <c r="AYR602" s="467"/>
      <c r="AYS602" s="467"/>
      <c r="AYT602" s="467"/>
      <c r="AYU602" s="467"/>
      <c r="AYV602" s="467"/>
      <c r="AYW602" s="467"/>
      <c r="AYX602" s="467"/>
      <c r="AYY602" s="467"/>
      <c r="AYZ602" s="467"/>
      <c r="AZA602" s="467"/>
      <c r="AZB602" s="467"/>
      <c r="AZC602" s="467"/>
      <c r="AZD602" s="467"/>
      <c r="AZE602" s="467"/>
      <c r="AZF602" s="467"/>
      <c r="AZG602" s="467"/>
      <c r="AZH602" s="467"/>
      <c r="AZI602" s="467"/>
      <c r="AZJ602" s="467"/>
      <c r="AZK602" s="467"/>
      <c r="AZL602" s="467"/>
      <c r="AZM602" s="467"/>
      <c r="AZN602" s="467"/>
      <c r="AZO602" s="467"/>
      <c r="AZP602" s="467"/>
      <c r="AZQ602" s="467"/>
      <c r="AZR602" s="467"/>
      <c r="AZS602" s="467"/>
      <c r="AZT602" s="467"/>
      <c r="AZU602" s="467"/>
      <c r="AZV602" s="467"/>
      <c r="AZW602" s="467"/>
      <c r="AZX602" s="467"/>
      <c r="AZY602" s="467"/>
      <c r="AZZ602" s="467"/>
      <c r="BAA602" s="467"/>
      <c r="BAB602" s="467"/>
      <c r="BAC602" s="467"/>
      <c r="BAD602" s="467"/>
      <c r="BAE602" s="467"/>
      <c r="BAF602" s="467"/>
      <c r="BAG602" s="467"/>
      <c r="BAH602" s="467"/>
      <c r="BAI602" s="467"/>
      <c r="BAJ602" s="467"/>
      <c r="BAK602" s="467"/>
      <c r="BAL602" s="467"/>
      <c r="BAM602" s="467"/>
      <c r="BAN602" s="467"/>
      <c r="BAO602" s="467"/>
      <c r="BAP602" s="467"/>
      <c r="BAQ602" s="467"/>
      <c r="BAR602" s="467"/>
      <c r="BAS602" s="467"/>
      <c r="BAT602" s="467"/>
      <c r="BAU602" s="467"/>
      <c r="BAV602" s="467"/>
      <c r="BAW602" s="467"/>
      <c r="BAX602" s="467"/>
      <c r="BAY602" s="467"/>
      <c r="BAZ602" s="467"/>
      <c r="BBA602" s="467"/>
      <c r="BBB602" s="467"/>
      <c r="BBC602" s="467"/>
      <c r="BBD602" s="467"/>
      <c r="BBE602" s="467"/>
      <c r="BBF602" s="467"/>
      <c r="BBG602" s="467"/>
      <c r="BBH602" s="467"/>
      <c r="BBI602" s="467"/>
      <c r="BBJ602" s="467"/>
      <c r="BBK602" s="467"/>
      <c r="BBL602" s="467"/>
      <c r="BBM602" s="467"/>
      <c r="BBN602" s="467"/>
      <c r="BBO602" s="467"/>
      <c r="BBP602" s="467"/>
      <c r="BBQ602" s="467"/>
      <c r="BBR602" s="467"/>
      <c r="BBS602" s="467"/>
      <c r="BBT602" s="467"/>
      <c r="BBU602" s="467"/>
      <c r="BBV602" s="467"/>
      <c r="BBW602" s="467"/>
      <c r="BBX602" s="467"/>
      <c r="BBY602" s="467"/>
      <c r="BBZ602" s="467"/>
      <c r="BCA602" s="467"/>
      <c r="BCB602" s="467"/>
      <c r="BCC602" s="467"/>
      <c r="BCD602" s="467"/>
      <c r="BCE602" s="467"/>
      <c r="BCF602" s="467"/>
      <c r="BCG602" s="467"/>
      <c r="BCH602" s="467"/>
      <c r="BCI602" s="467"/>
      <c r="BCJ602" s="467"/>
      <c r="BCK602" s="467"/>
      <c r="BCL602" s="467"/>
      <c r="BCM602" s="467"/>
      <c r="BCN602" s="467"/>
      <c r="BCO602" s="467"/>
      <c r="BCP602" s="467"/>
      <c r="BCQ602" s="467"/>
      <c r="BCR602" s="467"/>
      <c r="BCS602" s="467"/>
      <c r="BCT602" s="467"/>
      <c r="BCU602" s="467"/>
      <c r="BCV602" s="467"/>
      <c r="BCW602" s="467"/>
      <c r="BCX602" s="467"/>
      <c r="BCY602" s="467"/>
      <c r="BCZ602" s="467"/>
      <c r="BDA602" s="467"/>
      <c r="BDB602" s="467"/>
      <c r="BDC602" s="467"/>
      <c r="BDD602" s="467"/>
      <c r="BDE602" s="467"/>
      <c r="BDF602" s="467"/>
      <c r="BDG602" s="467"/>
      <c r="BDH602" s="467"/>
      <c r="BDI602" s="467"/>
      <c r="BDJ602" s="467"/>
      <c r="BDK602" s="467"/>
      <c r="BDL602" s="467"/>
      <c r="BDM602" s="467"/>
      <c r="BDN602" s="467"/>
      <c r="BDO602" s="467"/>
      <c r="BDP602" s="467"/>
      <c r="BDQ602" s="467"/>
      <c r="BDR602" s="467"/>
      <c r="BDS602" s="467"/>
      <c r="BDT602" s="467"/>
      <c r="BDU602" s="467"/>
      <c r="BDV602" s="467"/>
      <c r="BDW602" s="467"/>
      <c r="BDX602" s="467"/>
      <c r="BDY602" s="467"/>
      <c r="BDZ602" s="467"/>
      <c r="BEA602" s="467"/>
      <c r="BEB602" s="467"/>
      <c r="BEC602" s="467"/>
      <c r="BED602" s="467"/>
      <c r="BEE602" s="467"/>
      <c r="BEF602" s="467"/>
      <c r="BEG602" s="467"/>
      <c r="BEH602" s="467"/>
      <c r="BEI602" s="467"/>
      <c r="BEJ602" s="467"/>
      <c r="BEK602" s="467"/>
      <c r="BEL602" s="467"/>
      <c r="BEM602" s="467"/>
      <c r="BEN602" s="467"/>
      <c r="BEO602" s="467"/>
      <c r="BEP602" s="467"/>
      <c r="BEQ602" s="467"/>
      <c r="BER602" s="467"/>
      <c r="BES602" s="467"/>
      <c r="BET602" s="467"/>
      <c r="BEU602" s="467"/>
      <c r="BEV602" s="467"/>
      <c r="BEW602" s="467"/>
      <c r="BEX602" s="467"/>
      <c r="BEY602" s="467"/>
      <c r="BEZ602" s="467"/>
      <c r="BFA602" s="467"/>
      <c r="BFB602" s="467"/>
      <c r="BFC602" s="467"/>
      <c r="BFD602" s="467"/>
      <c r="BFE602" s="467"/>
      <c r="BFF602" s="467"/>
      <c r="BFG602" s="467"/>
      <c r="BFH602" s="467"/>
      <c r="BFI602" s="467"/>
      <c r="BFJ602" s="467"/>
      <c r="BFK602" s="467"/>
      <c r="BFL602" s="467"/>
      <c r="BFM602" s="467"/>
      <c r="BFN602" s="467"/>
      <c r="BFO602" s="467"/>
      <c r="BFP602" s="467"/>
      <c r="BFQ602" s="467"/>
      <c r="BFR602" s="467"/>
      <c r="BFS602" s="467"/>
      <c r="BFT602" s="467"/>
      <c r="BFU602" s="467"/>
      <c r="BFV602" s="467"/>
      <c r="BFW602" s="467"/>
      <c r="BFX602" s="467"/>
      <c r="BFY602" s="467"/>
      <c r="BFZ602" s="467"/>
      <c r="BGA602" s="467"/>
      <c r="BGB602" s="467"/>
      <c r="BGC602" s="467"/>
      <c r="BGD602" s="467"/>
      <c r="BGE602" s="467"/>
      <c r="BGF602" s="467"/>
      <c r="BGG602" s="467"/>
      <c r="BGH602" s="467"/>
      <c r="BGI602" s="467"/>
      <c r="BGJ602" s="467"/>
      <c r="BGK602" s="467"/>
      <c r="BGL602" s="467"/>
      <c r="BGM602" s="467"/>
      <c r="BGN602" s="467"/>
      <c r="BGO602" s="467"/>
      <c r="BGP602" s="467"/>
      <c r="BGQ602" s="467"/>
      <c r="BGR602" s="467"/>
      <c r="BGS602" s="467"/>
      <c r="BGT602" s="467"/>
      <c r="BGU602" s="467"/>
      <c r="BGV602" s="467"/>
      <c r="BGW602" s="467"/>
      <c r="BGX602" s="467"/>
      <c r="BGY602" s="467"/>
      <c r="BGZ602" s="467"/>
      <c r="BHA602" s="467"/>
      <c r="BHB602" s="467"/>
      <c r="BHC602" s="467"/>
      <c r="BHD602" s="467"/>
      <c r="BHE602" s="467"/>
      <c r="BHF602" s="467"/>
      <c r="BHG602" s="467"/>
      <c r="BHH602" s="467"/>
      <c r="BHI602" s="467"/>
      <c r="BHJ602" s="467"/>
      <c r="BHK602" s="467"/>
      <c r="BHL602" s="467"/>
      <c r="BHM602" s="467"/>
      <c r="BHN602" s="467"/>
      <c r="BHO602" s="467"/>
      <c r="BHP602" s="467"/>
      <c r="BHQ602" s="467"/>
      <c r="BHR602" s="467"/>
      <c r="BHS602" s="467"/>
      <c r="BHT602" s="467"/>
      <c r="BHU602" s="467"/>
      <c r="BHV602" s="467"/>
      <c r="BHW602" s="467"/>
      <c r="BHX602" s="467"/>
      <c r="BHY602" s="467"/>
      <c r="BHZ602" s="467"/>
      <c r="BIA602" s="467"/>
      <c r="BIB602" s="467"/>
      <c r="BIC602" s="467"/>
      <c r="BID602" s="467"/>
      <c r="BIE602" s="467"/>
      <c r="BIF602" s="467"/>
      <c r="BIG602" s="467"/>
      <c r="BIH602" s="467"/>
      <c r="BII602" s="467"/>
      <c r="BIJ602" s="467"/>
      <c r="BIK602" s="467"/>
      <c r="BIL602" s="467"/>
      <c r="BIM602" s="467"/>
      <c r="BIN602" s="467"/>
      <c r="BIO602" s="467"/>
      <c r="BIP602" s="467"/>
      <c r="BIQ602" s="467"/>
      <c r="BIR602" s="467"/>
      <c r="BIS602" s="467"/>
      <c r="BIT602" s="467"/>
      <c r="BIU602" s="467"/>
      <c r="BIV602" s="467"/>
      <c r="BIW602" s="467"/>
      <c r="BIX602" s="467"/>
      <c r="BIY602" s="467"/>
      <c r="BIZ602" s="467"/>
      <c r="BJA602" s="467"/>
      <c r="BJB602" s="467"/>
      <c r="BJC602" s="467"/>
      <c r="BJD602" s="467"/>
      <c r="BJE602" s="467"/>
      <c r="BJF602" s="467"/>
      <c r="BJG602" s="467"/>
      <c r="BJH602" s="467"/>
      <c r="BJI602" s="467"/>
      <c r="BJJ602" s="467"/>
      <c r="BJK602" s="467"/>
      <c r="BJL602" s="467"/>
      <c r="BJM602" s="467"/>
      <c r="BJN602" s="467"/>
      <c r="BJO602" s="467"/>
      <c r="BJP602" s="467"/>
      <c r="BJQ602" s="467"/>
      <c r="BJR602" s="467"/>
      <c r="BJS602" s="467"/>
      <c r="BJT602" s="467"/>
      <c r="BJU602" s="467"/>
      <c r="BJV602" s="467"/>
      <c r="BJW602" s="467"/>
      <c r="BJX602" s="467"/>
      <c r="BJY602" s="467"/>
      <c r="BJZ602" s="467"/>
      <c r="BKA602" s="467"/>
      <c r="BKB602" s="467"/>
      <c r="BKC602" s="467"/>
      <c r="BKD602" s="467"/>
      <c r="BKE602" s="467"/>
      <c r="BKF602" s="467"/>
      <c r="BKG602" s="467"/>
      <c r="BKH602" s="467"/>
      <c r="BKI602" s="467"/>
      <c r="BKJ602" s="467"/>
      <c r="BKK602" s="467"/>
      <c r="BKL602" s="467"/>
      <c r="BKM602" s="467"/>
      <c r="BKN602" s="467"/>
      <c r="BKO602" s="467"/>
      <c r="BKP602" s="467"/>
      <c r="BKQ602" s="467"/>
      <c r="BKR602" s="467"/>
      <c r="BKS602" s="467"/>
      <c r="BKT602" s="467"/>
      <c r="BKU602" s="467"/>
      <c r="BKV602" s="467"/>
      <c r="BKW602" s="467"/>
      <c r="BKX602" s="467"/>
      <c r="BKY602" s="467"/>
      <c r="BKZ602" s="467"/>
      <c r="BLA602" s="467"/>
      <c r="BLB602" s="467"/>
      <c r="BLC602" s="467"/>
      <c r="BLD602" s="467"/>
      <c r="BLE602" s="467"/>
      <c r="BLF602" s="467"/>
      <c r="BLG602" s="467"/>
      <c r="BLH602" s="467"/>
      <c r="BLI602" s="467"/>
      <c r="BLJ602" s="467"/>
      <c r="BLK602" s="467"/>
      <c r="BLL602" s="467"/>
      <c r="BLM602" s="467"/>
      <c r="BLN602" s="467"/>
      <c r="BLO602" s="467"/>
      <c r="BLP602" s="467"/>
      <c r="BLQ602" s="467"/>
      <c r="BLR602" s="467"/>
      <c r="BLS602" s="467"/>
      <c r="BLT602" s="467"/>
      <c r="BLU602" s="467"/>
      <c r="BLV602" s="467"/>
      <c r="BLW602" s="467"/>
      <c r="BLX602" s="467"/>
      <c r="BLY602" s="467"/>
      <c r="BLZ602" s="467"/>
      <c r="BMA602" s="467"/>
      <c r="BMB602" s="467"/>
      <c r="BMC602" s="467"/>
      <c r="BMD602" s="467"/>
      <c r="BME602" s="467"/>
      <c r="BMF602" s="467"/>
      <c r="BMG602" s="467"/>
      <c r="BMH602" s="467"/>
      <c r="BMI602" s="467"/>
      <c r="BMJ602" s="467"/>
      <c r="BMK602" s="467"/>
      <c r="BML602" s="467"/>
      <c r="BMM602" s="467"/>
      <c r="BMN602" s="467"/>
      <c r="BMO602" s="467"/>
      <c r="BMP602" s="467"/>
      <c r="BMQ602" s="467"/>
      <c r="BMR602" s="467"/>
      <c r="BMS602" s="467"/>
      <c r="BMT602" s="467"/>
      <c r="BMU602" s="467"/>
      <c r="BMV602" s="467"/>
      <c r="BMW602" s="467"/>
      <c r="BMX602" s="467"/>
      <c r="BMY602" s="467"/>
      <c r="BMZ602" s="467"/>
      <c r="BNA602" s="467"/>
      <c r="BNB602" s="467"/>
      <c r="BNC602" s="467"/>
      <c r="BND602" s="467"/>
      <c r="BNE602" s="467"/>
      <c r="BNF602" s="467"/>
      <c r="BNG602" s="467"/>
      <c r="BNH602" s="467"/>
      <c r="BNI602" s="467"/>
      <c r="BNJ602" s="467"/>
      <c r="BNK602" s="467"/>
      <c r="BNL602" s="467"/>
      <c r="BNM602" s="467"/>
      <c r="BNN602" s="467"/>
      <c r="BNO602" s="467"/>
      <c r="BNP602" s="467"/>
      <c r="BNQ602" s="467"/>
      <c r="BNR602" s="467"/>
      <c r="BNS602" s="467"/>
      <c r="BNT602" s="467"/>
      <c r="BNU602" s="467"/>
      <c r="BNV602" s="467"/>
      <c r="BNW602" s="467"/>
      <c r="BNX602" s="467"/>
      <c r="BNY602" s="467"/>
      <c r="BNZ602" s="467"/>
      <c r="BOA602" s="467"/>
      <c r="BOB602" s="467"/>
      <c r="BOC602" s="467"/>
      <c r="BOD602" s="467"/>
      <c r="BOE602" s="467"/>
      <c r="BOF602" s="467"/>
      <c r="BOG602" s="467"/>
      <c r="BOH602" s="467"/>
      <c r="BOI602" s="467"/>
      <c r="BOJ602" s="467"/>
      <c r="BOK602" s="467"/>
      <c r="BOL602" s="467"/>
      <c r="BOM602" s="467"/>
      <c r="BON602" s="467"/>
      <c r="BOO602" s="467"/>
      <c r="BOP602" s="467"/>
      <c r="BOQ602" s="467"/>
      <c r="BOR602" s="467"/>
      <c r="BOS602" s="467"/>
      <c r="BOT602" s="467"/>
      <c r="BOU602" s="467"/>
      <c r="BOV602" s="467"/>
      <c r="BOW602" s="467"/>
      <c r="BOX602" s="467"/>
      <c r="BOY602" s="467"/>
      <c r="BOZ602" s="467"/>
      <c r="BPA602" s="467"/>
      <c r="BPB602" s="467"/>
      <c r="BPC602" s="467"/>
      <c r="BPD602" s="467"/>
      <c r="BPE602" s="467"/>
      <c r="BPF602" s="467"/>
      <c r="BPG602" s="467"/>
      <c r="BPH602" s="467"/>
      <c r="BPI602" s="467"/>
      <c r="BPJ602" s="467"/>
      <c r="BPK602" s="467"/>
      <c r="BPL602" s="467"/>
      <c r="BPM602" s="467"/>
      <c r="BPN602" s="467"/>
      <c r="BPO602" s="467"/>
      <c r="BPP602" s="467"/>
      <c r="BPQ602" s="467"/>
      <c r="BPR602" s="467"/>
      <c r="BPS602" s="467"/>
      <c r="BPT602" s="467"/>
      <c r="BPU602" s="467"/>
      <c r="BPV602" s="467"/>
      <c r="BPW602" s="467"/>
      <c r="BPX602" s="467"/>
      <c r="BPY602" s="467"/>
      <c r="BPZ602" s="467"/>
      <c r="BQA602" s="467"/>
      <c r="BQB602" s="467"/>
      <c r="BQC602" s="467"/>
      <c r="BQD602" s="467"/>
      <c r="BQE602" s="467"/>
      <c r="BQF602" s="467"/>
      <c r="BQG602" s="467"/>
      <c r="BQH602" s="467"/>
      <c r="BQI602" s="467"/>
      <c r="BQJ602" s="467"/>
      <c r="BQK602" s="467"/>
      <c r="BQL602" s="467"/>
      <c r="BQM602" s="467"/>
      <c r="BQN602" s="467"/>
      <c r="BQO602" s="467"/>
      <c r="BQP602" s="467"/>
      <c r="BQQ602" s="467"/>
      <c r="BQR602" s="467"/>
      <c r="BQS602" s="467"/>
      <c r="BQT602" s="467"/>
      <c r="BQU602" s="467"/>
      <c r="BQV602" s="467"/>
      <c r="BQW602" s="467"/>
      <c r="BQX602" s="467"/>
      <c r="BQY602" s="467"/>
      <c r="BQZ602" s="467"/>
      <c r="BRA602" s="467"/>
      <c r="BRB602" s="467"/>
      <c r="BRC602" s="467"/>
      <c r="BRD602" s="467"/>
      <c r="BRE602" s="467"/>
      <c r="BRF602" s="467"/>
      <c r="BRG602" s="467"/>
      <c r="BRH602" s="467"/>
      <c r="BRI602" s="467"/>
      <c r="BRJ602" s="467"/>
      <c r="BRK602" s="467"/>
      <c r="BRL602" s="467"/>
      <c r="BRM602" s="467"/>
      <c r="BRN602" s="467"/>
      <c r="BRO602" s="467"/>
      <c r="BRP602" s="467"/>
      <c r="BRQ602" s="467"/>
      <c r="BRR602" s="467"/>
      <c r="BRS602" s="467"/>
      <c r="BRT602" s="467"/>
      <c r="BRU602" s="467"/>
      <c r="BRV602" s="467"/>
      <c r="BRW602" s="467"/>
      <c r="BRX602" s="467"/>
      <c r="BRY602" s="467"/>
      <c r="BRZ602" s="467"/>
      <c r="BSA602" s="467"/>
      <c r="BSB602" s="467"/>
      <c r="BSC602" s="467"/>
      <c r="BSD602" s="467"/>
      <c r="BSE602" s="467"/>
      <c r="BSF602" s="467"/>
      <c r="BSG602" s="467"/>
      <c r="BSH602" s="467"/>
      <c r="BSI602" s="467"/>
      <c r="BSJ602" s="467"/>
      <c r="BSK602" s="467"/>
      <c r="BSL602" s="467"/>
      <c r="BSM602" s="467"/>
      <c r="BSN602" s="467"/>
      <c r="BSO602" s="467"/>
      <c r="BSP602" s="467"/>
      <c r="BSQ602" s="467"/>
      <c r="BSR602" s="467"/>
      <c r="BSS602" s="467"/>
      <c r="BST602" s="467"/>
      <c r="BSU602" s="467"/>
      <c r="BSV602" s="467"/>
      <c r="BSW602" s="467"/>
      <c r="BSX602" s="467"/>
      <c r="BSY602" s="467"/>
      <c r="BSZ602" s="467"/>
      <c r="BTA602" s="467"/>
      <c r="BTB602" s="467"/>
      <c r="BTC602" s="467"/>
      <c r="BTD602" s="467"/>
      <c r="BTE602" s="467"/>
      <c r="BTF602" s="467"/>
      <c r="BTG602" s="467"/>
      <c r="BTH602" s="467"/>
      <c r="BTI602" s="467"/>
      <c r="BTJ602" s="467"/>
      <c r="BTK602" s="467"/>
      <c r="BTL602" s="467"/>
      <c r="BTM602" s="467"/>
      <c r="BTN602" s="467"/>
      <c r="BTO602" s="467"/>
      <c r="BTP602" s="467"/>
      <c r="BTQ602" s="467"/>
      <c r="BTR602" s="467"/>
      <c r="BTS602" s="467"/>
      <c r="BTT602" s="467"/>
      <c r="BTU602" s="467"/>
      <c r="BTV602" s="467"/>
      <c r="BTW602" s="467"/>
      <c r="BTX602" s="467"/>
      <c r="BTY602" s="467"/>
      <c r="BTZ602" s="467"/>
      <c r="BUA602" s="467"/>
      <c r="BUB602" s="467"/>
      <c r="BUC602" s="467"/>
      <c r="BUD602" s="467"/>
      <c r="BUE602" s="467"/>
      <c r="BUF602" s="467"/>
      <c r="BUG602" s="467"/>
      <c r="BUH602" s="467"/>
      <c r="BUI602" s="467"/>
      <c r="BUJ602" s="467"/>
      <c r="BUK602" s="467"/>
      <c r="BUL602" s="467"/>
      <c r="BUM602" s="467"/>
      <c r="BUN602" s="467"/>
      <c r="BUO602" s="467"/>
      <c r="BUP602" s="467"/>
      <c r="BUQ602" s="467"/>
      <c r="BUR602" s="467"/>
      <c r="BUS602" s="467"/>
      <c r="BUT602" s="467"/>
      <c r="BUU602" s="467"/>
      <c r="BUV602" s="467"/>
      <c r="BUW602" s="467"/>
      <c r="BUX602" s="467"/>
      <c r="BUY602" s="467"/>
      <c r="BUZ602" s="467"/>
      <c r="BVA602" s="467"/>
      <c r="BVB602" s="467"/>
      <c r="BVC602" s="467"/>
      <c r="BVD602" s="467"/>
      <c r="BVE602" s="467"/>
      <c r="BVF602" s="467"/>
      <c r="BVG602" s="467"/>
      <c r="BVH602" s="467"/>
      <c r="BVI602" s="467"/>
      <c r="BVJ602" s="467"/>
      <c r="BVK602" s="467"/>
      <c r="BVL602" s="467"/>
      <c r="BVM602" s="467"/>
      <c r="BVN602" s="467"/>
      <c r="BVO602" s="467"/>
      <c r="BVP602" s="467"/>
      <c r="BVQ602" s="467"/>
      <c r="BVR602" s="467"/>
      <c r="BVS602" s="467"/>
      <c r="BVT602" s="467"/>
      <c r="BVU602" s="467"/>
      <c r="BVV602" s="467"/>
      <c r="BVW602" s="467"/>
      <c r="BVX602" s="467"/>
      <c r="BVY602" s="467"/>
      <c r="BVZ602" s="467"/>
      <c r="BWA602" s="467"/>
      <c r="BWB602" s="467"/>
      <c r="BWC602" s="467"/>
      <c r="BWD602" s="467"/>
      <c r="BWE602" s="467"/>
      <c r="BWF602" s="467"/>
      <c r="BWG602" s="467"/>
      <c r="BWH602" s="467"/>
      <c r="BWI602" s="467"/>
      <c r="BWJ602" s="467"/>
      <c r="BWK602" s="467"/>
      <c r="BWL602" s="467"/>
      <c r="BWM602" s="467"/>
      <c r="BWN602" s="467"/>
      <c r="BWO602" s="467"/>
      <c r="BWP602" s="467"/>
      <c r="BWQ602" s="467"/>
      <c r="BWR602" s="467"/>
      <c r="BWS602" s="467"/>
      <c r="BWT602" s="467"/>
      <c r="BWU602" s="467"/>
      <c r="BWV602" s="467"/>
      <c r="BWW602" s="467"/>
      <c r="BWX602" s="467"/>
      <c r="BWY602" s="467"/>
      <c r="BWZ602" s="467"/>
      <c r="BXA602" s="467"/>
      <c r="BXB602" s="467"/>
      <c r="BXC602" s="467"/>
      <c r="BXD602" s="467"/>
      <c r="BXE602" s="467"/>
      <c r="BXF602" s="467"/>
      <c r="BXG602" s="467"/>
      <c r="BXH602" s="467"/>
      <c r="BXI602" s="467"/>
      <c r="BXJ602" s="467"/>
      <c r="BXK602" s="467"/>
      <c r="BXL602" s="467"/>
      <c r="BXM602" s="467"/>
      <c r="BXN602" s="467"/>
      <c r="BXO602" s="467"/>
      <c r="BXP602" s="467"/>
      <c r="BXQ602" s="467"/>
      <c r="BXR602" s="467"/>
      <c r="BXS602" s="467"/>
      <c r="BXT602" s="467"/>
      <c r="BXU602" s="467"/>
      <c r="BXV602" s="467"/>
      <c r="BXW602" s="467"/>
      <c r="BXX602" s="467"/>
      <c r="BXY602" s="467"/>
      <c r="BXZ602" s="467"/>
      <c r="BYA602" s="467"/>
      <c r="BYB602" s="467"/>
      <c r="BYC602" s="467"/>
      <c r="BYD602" s="467"/>
      <c r="BYE602" s="467"/>
      <c r="BYF602" s="467"/>
      <c r="BYG602" s="467"/>
      <c r="BYH602" s="467"/>
      <c r="BYI602" s="467"/>
      <c r="BYJ602" s="467"/>
      <c r="BYK602" s="467"/>
      <c r="BYL602" s="467"/>
      <c r="BYM602" s="467"/>
      <c r="BYN602" s="467"/>
      <c r="BYO602" s="467"/>
      <c r="BYP602" s="467"/>
      <c r="BYQ602" s="467"/>
      <c r="BYR602" s="467"/>
      <c r="BYS602" s="467"/>
      <c r="BYT602" s="467"/>
      <c r="BYU602" s="467"/>
      <c r="BYV602" s="467"/>
      <c r="BYW602" s="467"/>
      <c r="BYX602" s="467"/>
      <c r="BYY602" s="467"/>
      <c r="BYZ602" s="467"/>
      <c r="BZA602" s="467"/>
      <c r="BZB602" s="467"/>
      <c r="BZC602" s="467"/>
      <c r="BZD602" s="467"/>
      <c r="BZE602" s="467"/>
      <c r="BZF602" s="467"/>
      <c r="BZG602" s="467"/>
      <c r="BZH602" s="467"/>
      <c r="BZI602" s="467"/>
      <c r="BZJ602" s="467"/>
      <c r="BZK602" s="467"/>
      <c r="BZL602" s="467"/>
      <c r="BZM602" s="467"/>
      <c r="BZN602" s="467"/>
      <c r="BZO602" s="467"/>
      <c r="BZP602" s="467"/>
      <c r="BZQ602" s="467"/>
      <c r="BZR602" s="467"/>
      <c r="BZS602" s="467"/>
      <c r="BZT602" s="467"/>
      <c r="BZU602" s="467"/>
      <c r="BZV602" s="467"/>
      <c r="BZW602" s="467"/>
      <c r="BZX602" s="467"/>
      <c r="BZY602" s="467"/>
      <c r="BZZ602" s="467"/>
      <c r="CAA602" s="467"/>
      <c r="CAB602" s="467"/>
      <c r="CAC602" s="467"/>
      <c r="CAD602" s="467"/>
      <c r="CAE602" s="467"/>
      <c r="CAF602" s="467"/>
      <c r="CAG602" s="467"/>
      <c r="CAH602" s="467"/>
      <c r="CAI602" s="467"/>
      <c r="CAJ602" s="467"/>
      <c r="CAK602" s="467"/>
      <c r="CAL602" s="467"/>
      <c r="CAM602" s="467"/>
      <c r="CAN602" s="467"/>
      <c r="CAO602" s="467"/>
      <c r="CAP602" s="467"/>
      <c r="CAQ602" s="467"/>
      <c r="CAR602" s="467"/>
      <c r="CAS602" s="467"/>
      <c r="CAT602" s="467"/>
      <c r="CAU602" s="467"/>
      <c r="CAV602" s="467"/>
      <c r="CAW602" s="467"/>
      <c r="CAX602" s="467"/>
      <c r="CAY602" s="467"/>
      <c r="CAZ602" s="467"/>
      <c r="CBA602" s="467"/>
      <c r="CBB602" s="467"/>
      <c r="CBC602" s="467"/>
      <c r="CBD602" s="467"/>
      <c r="CBE602" s="467"/>
      <c r="CBF602" s="467"/>
      <c r="CBG602" s="467"/>
      <c r="CBH602" s="467"/>
      <c r="CBI602" s="467"/>
      <c r="CBJ602" s="467"/>
      <c r="CBK602" s="467"/>
      <c r="CBL602" s="467"/>
      <c r="CBM602" s="467"/>
      <c r="CBN602" s="467"/>
      <c r="CBO602" s="467"/>
      <c r="CBP602" s="467"/>
      <c r="CBQ602" s="467"/>
      <c r="CBR602" s="467"/>
      <c r="CBS602" s="467"/>
      <c r="CBT602" s="467"/>
      <c r="CBU602" s="467"/>
      <c r="CBV602" s="467"/>
      <c r="CBW602" s="467"/>
      <c r="CBX602" s="467"/>
      <c r="CBY602" s="467"/>
      <c r="CBZ602" s="467"/>
      <c r="CCA602" s="467"/>
      <c r="CCB602" s="467"/>
      <c r="CCC602" s="467"/>
      <c r="CCD602" s="467"/>
      <c r="CCE602" s="467"/>
      <c r="CCF602" s="467"/>
      <c r="CCG602" s="467"/>
      <c r="CCH602" s="467"/>
      <c r="CCI602" s="467"/>
      <c r="CCJ602" s="467"/>
      <c r="CCK602" s="467"/>
      <c r="CCL602" s="467"/>
      <c r="CCM602" s="467"/>
      <c r="CCN602" s="467"/>
      <c r="CCO602" s="467"/>
      <c r="CCP602" s="467"/>
      <c r="CCQ602" s="467"/>
      <c r="CCR602" s="467"/>
      <c r="CCS602" s="467"/>
      <c r="CCT602" s="467"/>
      <c r="CCU602" s="467"/>
      <c r="CCV602" s="467"/>
      <c r="CCW602" s="467"/>
      <c r="CCX602" s="467"/>
      <c r="CCY602" s="467"/>
      <c r="CCZ602" s="467"/>
      <c r="CDA602" s="467"/>
      <c r="CDB602" s="467"/>
      <c r="CDC602" s="467"/>
      <c r="CDD602" s="467"/>
      <c r="CDE602" s="467"/>
      <c r="CDF602" s="467"/>
      <c r="CDG602" s="467"/>
      <c r="CDH602" s="467"/>
      <c r="CDI602" s="467"/>
      <c r="CDJ602" s="467"/>
      <c r="CDK602" s="467"/>
      <c r="CDL602" s="467"/>
      <c r="CDM602" s="467"/>
      <c r="CDN602" s="467"/>
      <c r="CDO602" s="467"/>
      <c r="CDP602" s="467"/>
      <c r="CDQ602" s="467"/>
      <c r="CDR602" s="467"/>
      <c r="CDS602" s="467"/>
      <c r="CDT602" s="467"/>
      <c r="CDU602" s="467"/>
      <c r="CDV602" s="467"/>
      <c r="CDW602" s="467"/>
      <c r="CDX602" s="467"/>
      <c r="CDY602" s="467"/>
      <c r="CDZ602" s="467"/>
      <c r="CEA602" s="467"/>
      <c r="CEB602" s="467"/>
      <c r="CEC602" s="467"/>
      <c r="CED602" s="467"/>
      <c r="CEE602" s="467"/>
      <c r="CEF602" s="467"/>
      <c r="CEG602" s="467"/>
      <c r="CEH602" s="467"/>
      <c r="CEI602" s="467"/>
      <c r="CEJ602" s="467"/>
      <c r="CEK602" s="467"/>
      <c r="CEL602" s="467"/>
      <c r="CEM602" s="467"/>
      <c r="CEN602" s="467"/>
      <c r="CEO602" s="467"/>
      <c r="CEP602" s="467"/>
      <c r="CEQ602" s="467"/>
      <c r="CER602" s="467"/>
      <c r="CES602" s="467"/>
      <c r="CET602" s="467"/>
      <c r="CEU602" s="467"/>
      <c r="CEV602" s="467"/>
      <c r="CEW602" s="467"/>
      <c r="CEX602" s="467"/>
      <c r="CEY602" s="467"/>
      <c r="CEZ602" s="467"/>
      <c r="CFA602" s="467"/>
      <c r="CFB602" s="467"/>
      <c r="CFC602" s="467"/>
      <c r="CFD602" s="467"/>
      <c r="CFE602" s="467"/>
      <c r="CFF602" s="467"/>
      <c r="CFG602" s="467"/>
      <c r="CFH602" s="467"/>
      <c r="CFI602" s="467"/>
      <c r="CFJ602" s="467"/>
      <c r="CFK602" s="467"/>
      <c r="CFL602" s="467"/>
      <c r="CFM602" s="467"/>
      <c r="CFN602" s="467"/>
      <c r="CFO602" s="467"/>
      <c r="CFP602" s="467"/>
      <c r="CFQ602" s="467"/>
      <c r="CFR602" s="467"/>
      <c r="CFS602" s="467"/>
      <c r="CFT602" s="467"/>
      <c r="CFU602" s="467"/>
      <c r="CFV602" s="467"/>
      <c r="CFW602" s="467"/>
      <c r="CFX602" s="467"/>
      <c r="CFY602" s="467"/>
      <c r="CFZ602" s="467"/>
      <c r="CGA602" s="467"/>
      <c r="CGB602" s="467"/>
      <c r="CGC602" s="467"/>
      <c r="CGD602" s="467"/>
      <c r="CGE602" s="467"/>
      <c r="CGF602" s="467"/>
      <c r="CGG602" s="467"/>
      <c r="CGH602" s="467"/>
      <c r="CGI602" s="467"/>
      <c r="CGJ602" s="467"/>
      <c r="CGK602" s="467"/>
      <c r="CGL602" s="467"/>
      <c r="CGM602" s="467"/>
      <c r="CGN602" s="467"/>
      <c r="CGO602" s="467"/>
      <c r="CGP602" s="467"/>
      <c r="CGQ602" s="467"/>
      <c r="CGR602" s="467"/>
      <c r="CGS602" s="467"/>
      <c r="CGT602" s="467"/>
      <c r="CGU602" s="467"/>
      <c r="CGV602" s="467"/>
      <c r="CGW602" s="467"/>
      <c r="CGX602" s="467"/>
      <c r="CGY602" s="467"/>
      <c r="CGZ602" s="467"/>
      <c r="CHA602" s="467"/>
      <c r="CHB602" s="467"/>
      <c r="CHC602" s="467"/>
      <c r="CHD602" s="467"/>
      <c r="CHE602" s="467"/>
      <c r="CHF602" s="467"/>
      <c r="CHG602" s="467"/>
      <c r="CHH602" s="467"/>
      <c r="CHI602" s="467"/>
      <c r="CHJ602" s="467"/>
      <c r="CHK602" s="467"/>
      <c r="CHL602" s="467"/>
      <c r="CHM602" s="467"/>
      <c r="CHN602" s="467"/>
      <c r="CHO602" s="467"/>
      <c r="CHP602" s="467"/>
      <c r="CHQ602" s="467"/>
      <c r="CHR602" s="467"/>
      <c r="CHS602" s="467"/>
      <c r="CHT602" s="467"/>
      <c r="CHU602" s="467"/>
      <c r="CHV602" s="467"/>
      <c r="CHW602" s="467"/>
      <c r="CHX602" s="467"/>
      <c r="CHY602" s="467"/>
      <c r="CHZ602" s="467"/>
      <c r="CIA602" s="467"/>
      <c r="CIB602" s="467"/>
      <c r="CIC602" s="467"/>
      <c r="CID602" s="467"/>
      <c r="CIE602" s="467"/>
      <c r="CIF602" s="467"/>
      <c r="CIG602" s="467"/>
      <c r="CIH602" s="467"/>
      <c r="CII602" s="467"/>
      <c r="CIJ602" s="467"/>
      <c r="CIK602" s="467"/>
      <c r="CIL602" s="467"/>
      <c r="CIM602" s="467"/>
      <c r="CIN602" s="467"/>
      <c r="CIO602" s="467"/>
      <c r="CIP602" s="467"/>
      <c r="CIQ602" s="467"/>
      <c r="CIR602" s="467"/>
      <c r="CIS602" s="467"/>
      <c r="CIT602" s="467"/>
      <c r="CIU602" s="467"/>
      <c r="CIV602" s="467"/>
      <c r="CIW602" s="467"/>
      <c r="CIX602" s="467"/>
      <c r="CIY602" s="467"/>
      <c r="CIZ602" s="467"/>
      <c r="CJA602" s="467"/>
      <c r="CJB602" s="467"/>
      <c r="CJC602" s="467"/>
      <c r="CJD602" s="467"/>
      <c r="CJE602" s="467"/>
      <c r="CJF602" s="467"/>
      <c r="CJG602" s="467"/>
      <c r="CJH602" s="467"/>
      <c r="CJI602" s="467"/>
      <c r="CJJ602" s="467"/>
      <c r="CJK602" s="467"/>
      <c r="CJL602" s="467"/>
      <c r="CJM602" s="467"/>
      <c r="CJN602" s="467"/>
      <c r="CJO602" s="467"/>
      <c r="CJP602" s="467"/>
      <c r="CJQ602" s="467"/>
      <c r="CJR602" s="467"/>
      <c r="CJS602" s="467"/>
      <c r="CJT602" s="467"/>
      <c r="CJU602" s="467"/>
      <c r="CJV602" s="467"/>
      <c r="CJW602" s="467"/>
      <c r="CJX602" s="467"/>
      <c r="CJY602" s="467"/>
      <c r="CJZ602" s="467"/>
      <c r="CKA602" s="467"/>
      <c r="CKB602" s="467"/>
      <c r="CKC602" s="467"/>
      <c r="CKD602" s="467"/>
      <c r="CKE602" s="467"/>
      <c r="CKF602" s="467"/>
      <c r="CKG602" s="467"/>
      <c r="CKH602" s="467"/>
      <c r="CKI602" s="467"/>
      <c r="CKJ602" s="467"/>
      <c r="CKK602" s="467"/>
      <c r="CKL602" s="467"/>
      <c r="CKM602" s="467"/>
      <c r="CKN602" s="467"/>
      <c r="CKO602" s="467"/>
      <c r="CKP602" s="467"/>
      <c r="CKQ602" s="467"/>
      <c r="CKR602" s="467"/>
      <c r="CKS602" s="467"/>
      <c r="CKT602" s="467"/>
      <c r="CKU602" s="467"/>
      <c r="CKV602" s="467"/>
      <c r="CKW602" s="467"/>
      <c r="CKX602" s="467"/>
      <c r="CKY602" s="467"/>
      <c r="CKZ602" s="467"/>
      <c r="CLA602" s="467"/>
      <c r="CLB602" s="467"/>
      <c r="CLC602" s="467"/>
      <c r="CLD602" s="467"/>
      <c r="CLE602" s="467"/>
      <c r="CLF602" s="467"/>
      <c r="CLG602" s="467"/>
      <c r="CLH602" s="467"/>
      <c r="CLI602" s="467"/>
      <c r="CLJ602" s="467"/>
      <c r="CLK602" s="467"/>
      <c r="CLL602" s="467"/>
      <c r="CLM602" s="467"/>
      <c r="CLN602" s="467"/>
      <c r="CLO602" s="467"/>
      <c r="CLP602" s="467"/>
      <c r="CLQ602" s="467"/>
      <c r="CLR602" s="467"/>
      <c r="CLS602" s="467"/>
      <c r="CLT602" s="467"/>
      <c r="CLU602" s="467"/>
      <c r="CLV602" s="467"/>
      <c r="CLW602" s="467"/>
      <c r="CLX602" s="467"/>
      <c r="CLY602" s="467"/>
      <c r="CLZ602" s="467"/>
      <c r="CMA602" s="467"/>
      <c r="CMB602" s="467"/>
      <c r="CMC602" s="467"/>
      <c r="CMD602" s="467"/>
      <c r="CME602" s="467"/>
      <c r="CMF602" s="467"/>
      <c r="CMG602" s="467"/>
      <c r="CMH602" s="467"/>
      <c r="CMI602" s="467"/>
      <c r="CMJ602" s="467"/>
      <c r="CMK602" s="467"/>
      <c r="CML602" s="467"/>
      <c r="CMM602" s="467"/>
      <c r="CMN602" s="467"/>
      <c r="CMO602" s="467"/>
      <c r="CMP602" s="467"/>
      <c r="CMQ602" s="467"/>
      <c r="CMR602" s="467"/>
      <c r="CMS602" s="467"/>
      <c r="CMT602" s="467"/>
      <c r="CMU602" s="467"/>
      <c r="CMV602" s="467"/>
      <c r="CMW602" s="467"/>
      <c r="CMX602" s="467"/>
      <c r="CMY602" s="467"/>
      <c r="CMZ602" s="467"/>
      <c r="CNA602" s="467"/>
      <c r="CNB602" s="467"/>
      <c r="CNC602" s="467"/>
      <c r="CND602" s="467"/>
      <c r="CNE602" s="467"/>
      <c r="CNF602" s="467"/>
      <c r="CNG602" s="467"/>
      <c r="CNH602" s="467"/>
      <c r="CNI602" s="467"/>
      <c r="CNJ602" s="467"/>
      <c r="CNK602" s="467"/>
      <c r="CNL602" s="467"/>
      <c r="CNM602" s="467"/>
      <c r="CNN602" s="467"/>
      <c r="CNO602" s="467"/>
      <c r="CNP602" s="467"/>
      <c r="CNQ602" s="467"/>
      <c r="CNR602" s="467"/>
      <c r="CNS602" s="467"/>
      <c r="CNT602" s="467"/>
      <c r="CNU602" s="467"/>
      <c r="CNV602" s="467"/>
      <c r="CNW602" s="467"/>
      <c r="CNX602" s="467"/>
      <c r="CNY602" s="467"/>
      <c r="CNZ602" s="467"/>
      <c r="COA602" s="467"/>
      <c r="COB602" s="467"/>
      <c r="COC602" s="467"/>
      <c r="COD602" s="467"/>
      <c r="COE602" s="467"/>
      <c r="COF602" s="467"/>
      <c r="COG602" s="467"/>
      <c r="COH602" s="467"/>
      <c r="COI602" s="467"/>
      <c r="COJ602" s="467"/>
      <c r="COK602" s="467"/>
      <c r="COL602" s="467"/>
      <c r="COM602" s="467"/>
      <c r="CON602" s="467"/>
      <c r="COO602" s="467"/>
      <c r="COP602" s="467"/>
      <c r="COQ602" s="467"/>
      <c r="COR602" s="467"/>
      <c r="COS602" s="467"/>
      <c r="COT602" s="467"/>
      <c r="COU602" s="467"/>
      <c r="COV602" s="467"/>
      <c r="COW602" s="467"/>
      <c r="COX602" s="467"/>
      <c r="COY602" s="467"/>
      <c r="COZ602" s="467"/>
      <c r="CPA602" s="467"/>
      <c r="CPB602" s="467"/>
      <c r="CPC602" s="467"/>
      <c r="CPD602" s="467"/>
      <c r="CPE602" s="467"/>
      <c r="CPF602" s="467"/>
      <c r="CPG602" s="467"/>
      <c r="CPH602" s="467"/>
      <c r="CPI602" s="467"/>
      <c r="CPJ602" s="467"/>
      <c r="CPK602" s="467"/>
      <c r="CPL602" s="467"/>
      <c r="CPM602" s="467"/>
      <c r="CPN602" s="467"/>
      <c r="CPO602" s="467"/>
      <c r="CPP602" s="467"/>
      <c r="CPQ602" s="467"/>
      <c r="CPR602" s="467"/>
      <c r="CPS602" s="467"/>
      <c r="CPT602" s="467"/>
      <c r="CPU602" s="467"/>
      <c r="CPV602" s="467"/>
      <c r="CPW602" s="467"/>
      <c r="CPX602" s="467"/>
      <c r="CPY602" s="467"/>
      <c r="CPZ602" s="467"/>
      <c r="CQA602" s="467"/>
      <c r="CQB602" s="467"/>
      <c r="CQC602" s="467"/>
      <c r="CQD602" s="467"/>
      <c r="CQE602" s="467"/>
      <c r="CQF602" s="467"/>
      <c r="CQG602" s="467"/>
      <c r="CQH602" s="467"/>
      <c r="CQI602" s="467"/>
      <c r="CQJ602" s="467"/>
      <c r="CQK602" s="467"/>
      <c r="CQL602" s="467"/>
      <c r="CQM602" s="467"/>
      <c r="CQN602" s="467"/>
      <c r="CQO602" s="467"/>
      <c r="CQP602" s="467"/>
      <c r="CQQ602" s="467"/>
      <c r="CQR602" s="467"/>
      <c r="CQS602" s="467"/>
      <c r="CQT602" s="467"/>
      <c r="CQU602" s="467"/>
      <c r="CQV602" s="467"/>
      <c r="CQW602" s="467"/>
      <c r="CQX602" s="467"/>
      <c r="CQY602" s="467"/>
      <c r="CQZ602" s="467"/>
      <c r="CRA602" s="467"/>
      <c r="CRB602" s="467"/>
      <c r="CRC602" s="467"/>
      <c r="CRD602" s="467"/>
      <c r="CRE602" s="467"/>
      <c r="CRF602" s="467"/>
      <c r="CRG602" s="467"/>
      <c r="CRH602" s="467"/>
      <c r="CRI602" s="467"/>
      <c r="CRJ602" s="467"/>
      <c r="CRK602" s="467"/>
      <c r="CRL602" s="467"/>
      <c r="CRM602" s="467"/>
      <c r="CRN602" s="467"/>
      <c r="CRO602" s="467"/>
      <c r="CRP602" s="467"/>
      <c r="CRQ602" s="467"/>
      <c r="CRR602" s="467"/>
      <c r="CRS602" s="467"/>
      <c r="CRT602" s="467"/>
      <c r="CRU602" s="467"/>
      <c r="CRV602" s="467"/>
      <c r="CRW602" s="467"/>
      <c r="CRX602" s="467"/>
      <c r="CRY602" s="467"/>
      <c r="CRZ602" s="467"/>
      <c r="CSA602" s="467"/>
      <c r="CSB602" s="467"/>
      <c r="CSC602" s="467"/>
      <c r="CSD602" s="467"/>
      <c r="CSE602" s="467"/>
      <c r="CSF602" s="467"/>
      <c r="CSG602" s="467"/>
      <c r="CSH602" s="467"/>
      <c r="CSI602" s="467"/>
      <c r="CSJ602" s="467"/>
      <c r="CSK602" s="467"/>
      <c r="CSL602" s="467"/>
      <c r="CSM602" s="467"/>
      <c r="CSN602" s="467"/>
      <c r="CSO602" s="467"/>
      <c r="CSP602" s="467"/>
      <c r="CSQ602" s="467"/>
      <c r="CSR602" s="467"/>
      <c r="CSS602" s="467"/>
      <c r="CST602" s="467"/>
      <c r="CSU602" s="467"/>
      <c r="CSV602" s="467"/>
      <c r="CSW602" s="467"/>
      <c r="CSX602" s="467"/>
      <c r="CSY602" s="467"/>
      <c r="CSZ602" s="467"/>
      <c r="CTA602" s="467"/>
      <c r="CTB602" s="467"/>
      <c r="CTC602" s="467"/>
      <c r="CTD602" s="467"/>
      <c r="CTE602" s="467"/>
      <c r="CTF602" s="467"/>
      <c r="CTG602" s="467"/>
      <c r="CTH602" s="467"/>
      <c r="CTI602" s="467"/>
      <c r="CTJ602" s="467"/>
      <c r="CTK602" s="467"/>
      <c r="CTL602" s="467"/>
      <c r="CTM602" s="467"/>
      <c r="CTN602" s="467"/>
      <c r="CTO602" s="467"/>
      <c r="CTP602" s="467"/>
      <c r="CTQ602" s="467"/>
      <c r="CTR602" s="467"/>
      <c r="CTS602" s="467"/>
      <c r="CTT602" s="467"/>
      <c r="CTU602" s="467"/>
      <c r="CTV602" s="467"/>
      <c r="CTW602" s="467"/>
      <c r="CTX602" s="467"/>
      <c r="CTY602" s="467"/>
      <c r="CTZ602" s="467"/>
      <c r="CUA602" s="467"/>
      <c r="CUB602" s="467"/>
      <c r="CUC602" s="467"/>
      <c r="CUD602" s="467"/>
      <c r="CUE602" s="467"/>
      <c r="CUF602" s="467"/>
      <c r="CUG602" s="467"/>
      <c r="CUH602" s="467"/>
      <c r="CUI602" s="467"/>
      <c r="CUJ602" s="467"/>
      <c r="CUK602" s="467"/>
      <c r="CUL602" s="467"/>
      <c r="CUM602" s="467"/>
      <c r="CUN602" s="467"/>
      <c r="CUO602" s="467"/>
      <c r="CUP602" s="467"/>
      <c r="CUQ602" s="467"/>
      <c r="CUR602" s="467"/>
      <c r="CUS602" s="467"/>
      <c r="CUT602" s="467"/>
      <c r="CUU602" s="467"/>
      <c r="CUV602" s="467"/>
      <c r="CUW602" s="467"/>
      <c r="CUX602" s="467"/>
      <c r="CUY602" s="467"/>
      <c r="CUZ602" s="467"/>
      <c r="CVA602" s="467"/>
      <c r="CVB602" s="467"/>
      <c r="CVC602" s="467"/>
      <c r="CVD602" s="467"/>
      <c r="CVE602" s="467"/>
      <c r="CVF602" s="467"/>
      <c r="CVG602" s="467"/>
      <c r="CVH602" s="467"/>
      <c r="CVI602" s="467"/>
      <c r="CVJ602" s="467"/>
      <c r="CVK602" s="467"/>
      <c r="CVL602" s="467"/>
      <c r="CVM602" s="467"/>
      <c r="CVN602" s="467"/>
      <c r="CVO602" s="467"/>
      <c r="CVP602" s="467"/>
      <c r="CVQ602" s="467"/>
      <c r="CVR602" s="467"/>
      <c r="CVS602" s="467"/>
      <c r="CVT602" s="467"/>
      <c r="CVU602" s="467"/>
      <c r="CVV602" s="467"/>
      <c r="CVW602" s="467"/>
      <c r="CVX602" s="467"/>
      <c r="CVY602" s="467"/>
      <c r="CVZ602" s="467"/>
      <c r="CWA602" s="467"/>
      <c r="CWB602" s="467"/>
      <c r="CWC602" s="467"/>
      <c r="CWD602" s="467"/>
      <c r="CWE602" s="467"/>
      <c r="CWF602" s="467"/>
      <c r="CWG602" s="467"/>
      <c r="CWH602" s="467"/>
      <c r="CWI602" s="467"/>
      <c r="CWJ602" s="467"/>
      <c r="CWK602" s="467"/>
      <c r="CWL602" s="467"/>
      <c r="CWM602" s="467"/>
      <c r="CWN602" s="467"/>
      <c r="CWO602" s="467"/>
      <c r="CWP602" s="467"/>
      <c r="CWQ602" s="467"/>
      <c r="CWR602" s="467"/>
      <c r="CWS602" s="467"/>
      <c r="CWT602" s="467"/>
      <c r="CWU602" s="467"/>
      <c r="CWV602" s="467"/>
      <c r="CWW602" s="467"/>
      <c r="CWX602" s="467"/>
      <c r="CWY602" s="467"/>
      <c r="CWZ602" s="467"/>
      <c r="CXA602" s="467"/>
      <c r="CXB602" s="467"/>
      <c r="CXC602" s="467"/>
      <c r="CXD602" s="467"/>
      <c r="CXE602" s="467"/>
      <c r="CXF602" s="467"/>
      <c r="CXG602" s="467"/>
      <c r="CXH602" s="467"/>
      <c r="CXI602" s="467"/>
      <c r="CXJ602" s="467"/>
      <c r="CXK602" s="467"/>
      <c r="CXL602" s="467"/>
      <c r="CXM602" s="467"/>
      <c r="CXN602" s="467"/>
      <c r="CXO602" s="467"/>
      <c r="CXP602" s="467"/>
      <c r="CXQ602" s="467"/>
      <c r="CXR602" s="467"/>
      <c r="CXS602" s="467"/>
      <c r="CXT602" s="467"/>
      <c r="CXU602" s="467"/>
      <c r="CXV602" s="467"/>
      <c r="CXW602" s="467"/>
      <c r="CXX602" s="467"/>
      <c r="CXY602" s="467"/>
      <c r="CXZ602" s="467"/>
      <c r="CYA602" s="467"/>
      <c r="CYB602" s="467"/>
      <c r="CYC602" s="467"/>
      <c r="CYD602" s="467"/>
      <c r="CYE602" s="467"/>
      <c r="CYF602" s="467"/>
      <c r="CYG602" s="467"/>
      <c r="CYH602" s="467"/>
      <c r="CYI602" s="467"/>
      <c r="CYJ602" s="467"/>
      <c r="CYK602" s="467"/>
      <c r="CYL602" s="467"/>
      <c r="CYM602" s="467"/>
      <c r="CYN602" s="467"/>
      <c r="CYO602" s="467"/>
      <c r="CYP602" s="467"/>
      <c r="CYQ602" s="467"/>
      <c r="CYR602" s="467"/>
      <c r="CYS602" s="467"/>
      <c r="CYT602" s="467"/>
      <c r="CYU602" s="467"/>
      <c r="CYV602" s="467"/>
      <c r="CYW602" s="467"/>
      <c r="CYX602" s="467"/>
      <c r="CYY602" s="467"/>
      <c r="CYZ602" s="467"/>
      <c r="CZA602" s="467"/>
      <c r="CZB602" s="467"/>
      <c r="CZC602" s="467"/>
      <c r="CZD602" s="467"/>
      <c r="CZE602" s="467"/>
      <c r="CZF602" s="467"/>
      <c r="CZG602" s="467"/>
      <c r="CZH602" s="467"/>
      <c r="CZI602" s="467"/>
      <c r="CZJ602" s="467"/>
      <c r="CZK602" s="467"/>
      <c r="CZL602" s="467"/>
      <c r="CZM602" s="467"/>
      <c r="CZN602" s="467"/>
      <c r="CZO602" s="467"/>
      <c r="CZP602" s="467"/>
      <c r="CZQ602" s="467"/>
      <c r="CZR602" s="467"/>
      <c r="CZS602" s="467"/>
      <c r="CZT602" s="467"/>
      <c r="CZU602" s="467"/>
      <c r="CZV602" s="467"/>
      <c r="CZW602" s="467"/>
      <c r="CZX602" s="467"/>
      <c r="CZY602" s="467"/>
      <c r="CZZ602" s="467"/>
      <c r="DAA602" s="467"/>
      <c r="DAB602" s="467"/>
      <c r="DAC602" s="467"/>
      <c r="DAD602" s="467"/>
      <c r="DAE602" s="467"/>
      <c r="DAF602" s="467"/>
      <c r="DAG602" s="467"/>
      <c r="DAH602" s="467"/>
      <c r="DAI602" s="467"/>
      <c r="DAJ602" s="467"/>
      <c r="DAK602" s="467"/>
      <c r="DAL602" s="467"/>
      <c r="DAM602" s="467"/>
      <c r="DAN602" s="467"/>
      <c r="DAO602" s="467"/>
      <c r="DAP602" s="467"/>
      <c r="DAQ602" s="467"/>
      <c r="DAR602" s="467"/>
      <c r="DAS602" s="467"/>
      <c r="DAT602" s="467"/>
      <c r="DAU602" s="467"/>
      <c r="DAV602" s="467"/>
      <c r="DAW602" s="467"/>
      <c r="DAX602" s="467"/>
      <c r="DAY602" s="467"/>
      <c r="DAZ602" s="467"/>
      <c r="DBA602" s="467"/>
      <c r="DBB602" s="467"/>
      <c r="DBC602" s="467"/>
      <c r="DBD602" s="467"/>
      <c r="DBE602" s="467"/>
      <c r="DBF602" s="467"/>
      <c r="DBG602" s="467"/>
      <c r="DBH602" s="467"/>
      <c r="DBI602" s="467"/>
      <c r="DBJ602" s="467"/>
      <c r="DBK602" s="467"/>
      <c r="DBL602" s="467"/>
      <c r="DBM602" s="467"/>
      <c r="DBN602" s="467"/>
      <c r="DBO602" s="467"/>
      <c r="DBP602" s="467"/>
      <c r="DBQ602" s="467"/>
      <c r="DBR602" s="467"/>
      <c r="DBS602" s="467"/>
      <c r="DBT602" s="467"/>
      <c r="DBU602" s="467"/>
      <c r="DBV602" s="467"/>
      <c r="DBW602" s="467"/>
      <c r="DBX602" s="467"/>
      <c r="DBY602" s="467"/>
      <c r="DBZ602" s="467"/>
      <c r="DCA602" s="467"/>
      <c r="DCB602" s="467"/>
      <c r="DCC602" s="467"/>
      <c r="DCD602" s="467"/>
      <c r="DCE602" s="467"/>
      <c r="DCF602" s="467"/>
      <c r="DCG602" s="467"/>
      <c r="DCH602" s="467"/>
      <c r="DCI602" s="467"/>
      <c r="DCJ602" s="467"/>
      <c r="DCK602" s="467"/>
      <c r="DCL602" s="467"/>
      <c r="DCM602" s="467"/>
      <c r="DCN602" s="467"/>
      <c r="DCO602" s="467"/>
      <c r="DCP602" s="467"/>
      <c r="DCQ602" s="467"/>
      <c r="DCR602" s="467"/>
      <c r="DCS602" s="467"/>
      <c r="DCT602" s="467"/>
      <c r="DCU602" s="467"/>
      <c r="DCV602" s="467"/>
      <c r="DCW602" s="467"/>
      <c r="DCX602" s="467"/>
      <c r="DCY602" s="467"/>
      <c r="DCZ602" s="467"/>
      <c r="DDA602" s="467"/>
      <c r="DDB602" s="467"/>
      <c r="DDC602" s="467"/>
      <c r="DDD602" s="467"/>
      <c r="DDE602" s="467"/>
      <c r="DDF602" s="467"/>
      <c r="DDG602" s="467"/>
      <c r="DDH602" s="467"/>
      <c r="DDI602" s="467"/>
      <c r="DDJ602" s="467"/>
      <c r="DDK602" s="467"/>
      <c r="DDL602" s="467"/>
      <c r="DDM602" s="467"/>
      <c r="DDN602" s="467"/>
      <c r="DDO602" s="467"/>
      <c r="DDP602" s="467"/>
      <c r="DDQ602" s="467"/>
      <c r="DDR602" s="467"/>
      <c r="DDS602" s="467"/>
      <c r="DDT602" s="467"/>
      <c r="DDU602" s="467"/>
      <c r="DDV602" s="467"/>
      <c r="DDW602" s="467"/>
      <c r="DDX602" s="467"/>
      <c r="DDY602" s="467"/>
      <c r="DDZ602" s="467"/>
      <c r="DEA602" s="467"/>
      <c r="DEB602" s="467"/>
      <c r="DEC602" s="467"/>
      <c r="DED602" s="467"/>
      <c r="DEE602" s="467"/>
      <c r="DEF602" s="467"/>
      <c r="DEG602" s="467"/>
      <c r="DEH602" s="467"/>
      <c r="DEI602" s="467"/>
      <c r="DEJ602" s="467"/>
      <c r="DEK602" s="467"/>
      <c r="DEL602" s="467"/>
      <c r="DEM602" s="467"/>
      <c r="DEN602" s="467"/>
      <c r="DEO602" s="467"/>
      <c r="DEP602" s="467"/>
      <c r="DEQ602" s="467"/>
      <c r="DER602" s="467"/>
      <c r="DES602" s="467"/>
      <c r="DET602" s="467"/>
      <c r="DEU602" s="467"/>
      <c r="DEV602" s="467"/>
      <c r="DEW602" s="467"/>
      <c r="DEX602" s="467"/>
      <c r="DEY602" s="467"/>
      <c r="DEZ602" s="467"/>
      <c r="DFA602" s="467"/>
      <c r="DFB602" s="467"/>
      <c r="DFC602" s="467"/>
      <c r="DFD602" s="467"/>
      <c r="DFE602" s="467"/>
      <c r="DFF602" s="467"/>
      <c r="DFG602" s="467"/>
      <c r="DFH602" s="467"/>
      <c r="DFI602" s="467"/>
      <c r="DFJ602" s="467"/>
      <c r="DFK602" s="467"/>
      <c r="DFL602" s="467"/>
      <c r="DFM602" s="467"/>
      <c r="DFN602" s="467"/>
      <c r="DFO602" s="467"/>
      <c r="DFP602" s="467"/>
      <c r="DFQ602" s="467"/>
      <c r="DFR602" s="467"/>
      <c r="DFS602" s="467"/>
      <c r="DFT602" s="467"/>
      <c r="DFU602" s="467"/>
      <c r="DFV602" s="467"/>
      <c r="DFW602" s="467"/>
      <c r="DFX602" s="467"/>
      <c r="DFY602" s="467"/>
      <c r="DFZ602" s="467"/>
      <c r="DGA602" s="467"/>
      <c r="DGB602" s="467"/>
      <c r="DGC602" s="467"/>
      <c r="DGD602" s="467"/>
      <c r="DGE602" s="467"/>
      <c r="DGF602" s="467"/>
      <c r="DGG602" s="467"/>
      <c r="DGH602" s="467"/>
      <c r="DGI602" s="467"/>
      <c r="DGJ602" s="467"/>
      <c r="DGK602" s="467"/>
      <c r="DGL602" s="467"/>
      <c r="DGM602" s="467"/>
      <c r="DGN602" s="467"/>
      <c r="DGO602" s="467"/>
      <c r="DGP602" s="467"/>
      <c r="DGQ602" s="467"/>
      <c r="DGR602" s="467"/>
      <c r="DGS602" s="467"/>
      <c r="DGT602" s="467"/>
      <c r="DGU602" s="467"/>
      <c r="DGV602" s="467"/>
      <c r="DGW602" s="467"/>
      <c r="DGX602" s="467"/>
      <c r="DGY602" s="467"/>
      <c r="DGZ602" s="467"/>
      <c r="DHA602" s="467"/>
      <c r="DHB602" s="467"/>
      <c r="DHC602" s="467"/>
      <c r="DHD602" s="467"/>
      <c r="DHE602" s="467"/>
      <c r="DHF602" s="467"/>
      <c r="DHG602" s="467"/>
      <c r="DHH602" s="467"/>
      <c r="DHI602" s="467"/>
      <c r="DHJ602" s="467"/>
      <c r="DHK602" s="467"/>
      <c r="DHL602" s="467"/>
      <c r="DHM602" s="467"/>
      <c r="DHN602" s="467"/>
      <c r="DHO602" s="467"/>
      <c r="DHP602" s="467"/>
      <c r="DHQ602" s="467"/>
      <c r="DHR602" s="467"/>
      <c r="DHS602" s="467"/>
      <c r="DHT602" s="467"/>
      <c r="DHU602" s="467"/>
      <c r="DHV602" s="467"/>
      <c r="DHW602" s="467"/>
      <c r="DHX602" s="467"/>
      <c r="DHY602" s="467"/>
      <c r="DHZ602" s="467"/>
      <c r="DIA602" s="467"/>
      <c r="DIB602" s="467"/>
      <c r="DIC602" s="467"/>
      <c r="DID602" s="467"/>
      <c r="DIE602" s="467"/>
      <c r="DIF602" s="467"/>
      <c r="DIG602" s="467"/>
      <c r="DIH602" s="467"/>
      <c r="DII602" s="467"/>
      <c r="DIJ602" s="467"/>
      <c r="DIK602" s="467"/>
      <c r="DIL602" s="467"/>
      <c r="DIM602" s="467"/>
      <c r="DIN602" s="467"/>
      <c r="DIO602" s="467"/>
      <c r="DIP602" s="467"/>
      <c r="DIQ602" s="467"/>
      <c r="DIR602" s="467"/>
      <c r="DIS602" s="467"/>
      <c r="DIT602" s="467"/>
      <c r="DIU602" s="467"/>
      <c r="DIV602" s="467"/>
      <c r="DIW602" s="467"/>
      <c r="DIX602" s="467"/>
      <c r="DIY602" s="467"/>
      <c r="DIZ602" s="467"/>
      <c r="DJA602" s="467"/>
      <c r="DJB602" s="467"/>
      <c r="DJC602" s="467"/>
      <c r="DJD602" s="467"/>
      <c r="DJE602" s="467"/>
      <c r="DJF602" s="467"/>
      <c r="DJG602" s="467"/>
      <c r="DJH602" s="467"/>
      <c r="DJI602" s="467"/>
      <c r="DJJ602" s="467"/>
      <c r="DJK602" s="467"/>
      <c r="DJL602" s="467"/>
      <c r="DJM602" s="467"/>
      <c r="DJN602" s="467"/>
      <c r="DJO602" s="467"/>
      <c r="DJP602" s="467"/>
      <c r="DJQ602" s="467"/>
      <c r="DJR602" s="467"/>
      <c r="DJS602" s="467"/>
      <c r="DJT602" s="467"/>
      <c r="DJU602" s="467"/>
      <c r="DJV602" s="467"/>
      <c r="DJW602" s="467"/>
      <c r="DJX602" s="467"/>
      <c r="DJY602" s="467"/>
      <c r="DJZ602" s="467"/>
      <c r="DKA602" s="467"/>
      <c r="DKB602" s="467"/>
      <c r="DKC602" s="467"/>
      <c r="DKD602" s="467"/>
      <c r="DKE602" s="467"/>
      <c r="DKF602" s="467"/>
      <c r="DKG602" s="467"/>
      <c r="DKH602" s="467"/>
      <c r="DKI602" s="467"/>
      <c r="DKJ602" s="467"/>
      <c r="DKK602" s="467"/>
      <c r="DKL602" s="467"/>
      <c r="DKM602" s="467"/>
      <c r="DKN602" s="467"/>
      <c r="DKO602" s="467"/>
      <c r="DKP602" s="467"/>
      <c r="DKQ602" s="467"/>
      <c r="DKR602" s="467"/>
      <c r="DKS602" s="467"/>
      <c r="DKT602" s="467"/>
      <c r="DKU602" s="467"/>
      <c r="DKV602" s="467"/>
      <c r="DKW602" s="467"/>
      <c r="DKX602" s="467"/>
      <c r="DKY602" s="467"/>
      <c r="DKZ602" s="467"/>
      <c r="DLA602" s="467"/>
      <c r="DLB602" s="467"/>
      <c r="DLC602" s="467"/>
      <c r="DLD602" s="467"/>
      <c r="DLE602" s="467"/>
      <c r="DLF602" s="467"/>
      <c r="DLG602" s="467"/>
      <c r="DLH602" s="467"/>
      <c r="DLI602" s="467"/>
      <c r="DLJ602" s="467"/>
      <c r="DLK602" s="467"/>
      <c r="DLL602" s="467"/>
      <c r="DLM602" s="467"/>
      <c r="DLN602" s="467"/>
      <c r="DLO602" s="467"/>
      <c r="DLP602" s="467"/>
      <c r="DLQ602" s="467"/>
      <c r="DLR602" s="467"/>
      <c r="DLS602" s="467"/>
      <c r="DLT602" s="467"/>
      <c r="DLU602" s="467"/>
      <c r="DLV602" s="467"/>
      <c r="DLW602" s="467"/>
      <c r="DLX602" s="467"/>
      <c r="DLY602" s="467"/>
      <c r="DLZ602" s="467"/>
      <c r="DMA602" s="467"/>
      <c r="DMB602" s="467"/>
      <c r="DMC602" s="467"/>
      <c r="DMD602" s="467"/>
      <c r="DME602" s="467"/>
      <c r="DMF602" s="467"/>
      <c r="DMG602" s="467"/>
      <c r="DMH602" s="467"/>
      <c r="DMI602" s="467"/>
      <c r="DMJ602" s="467"/>
      <c r="DMK602" s="467"/>
      <c r="DML602" s="467"/>
      <c r="DMM602" s="467"/>
      <c r="DMN602" s="467"/>
      <c r="DMO602" s="467"/>
      <c r="DMP602" s="467"/>
      <c r="DMQ602" s="467"/>
      <c r="DMR602" s="467"/>
      <c r="DMS602" s="467"/>
      <c r="DMT602" s="467"/>
      <c r="DMU602" s="467"/>
      <c r="DMV602" s="467"/>
      <c r="DMW602" s="467"/>
      <c r="DMX602" s="467"/>
      <c r="DMY602" s="467"/>
      <c r="DMZ602" s="467"/>
      <c r="DNA602" s="467"/>
      <c r="DNB602" s="467"/>
      <c r="DNC602" s="467"/>
      <c r="DND602" s="467"/>
      <c r="DNE602" s="467"/>
      <c r="DNF602" s="467"/>
      <c r="DNG602" s="467"/>
      <c r="DNH602" s="467"/>
      <c r="DNI602" s="467"/>
      <c r="DNJ602" s="467"/>
      <c r="DNK602" s="467"/>
      <c r="DNL602" s="467"/>
      <c r="DNM602" s="467"/>
      <c r="DNN602" s="467"/>
      <c r="DNO602" s="467"/>
      <c r="DNP602" s="467"/>
      <c r="DNQ602" s="467"/>
      <c r="DNR602" s="467"/>
      <c r="DNS602" s="467"/>
      <c r="DNT602" s="467"/>
      <c r="DNU602" s="467"/>
      <c r="DNV602" s="467"/>
      <c r="DNW602" s="467"/>
      <c r="DNX602" s="467"/>
      <c r="DNY602" s="467"/>
      <c r="DNZ602" s="467"/>
      <c r="DOA602" s="467"/>
      <c r="DOB602" s="467"/>
      <c r="DOC602" s="467"/>
      <c r="DOD602" s="467"/>
      <c r="DOE602" s="467"/>
      <c r="DOF602" s="467"/>
      <c r="DOG602" s="467"/>
      <c r="DOH602" s="467"/>
      <c r="DOI602" s="467"/>
      <c r="DOJ602" s="467"/>
      <c r="DOK602" s="467"/>
      <c r="DOL602" s="467"/>
      <c r="DOM602" s="467"/>
      <c r="DON602" s="467"/>
      <c r="DOO602" s="467"/>
      <c r="DOP602" s="467"/>
      <c r="DOQ602" s="467"/>
      <c r="DOR602" s="467"/>
      <c r="DOS602" s="467"/>
      <c r="DOT602" s="467"/>
      <c r="DOU602" s="467"/>
      <c r="DOV602" s="467"/>
      <c r="DOW602" s="467"/>
      <c r="DOX602" s="467"/>
      <c r="DOY602" s="467"/>
      <c r="DOZ602" s="467"/>
      <c r="DPA602" s="467"/>
      <c r="DPB602" s="467"/>
      <c r="DPC602" s="467"/>
      <c r="DPD602" s="467"/>
      <c r="DPE602" s="467"/>
      <c r="DPF602" s="467"/>
      <c r="DPG602" s="467"/>
      <c r="DPH602" s="467"/>
      <c r="DPI602" s="467"/>
      <c r="DPJ602" s="467"/>
      <c r="DPK602" s="467"/>
      <c r="DPL602" s="467"/>
      <c r="DPM602" s="467"/>
      <c r="DPN602" s="467"/>
      <c r="DPO602" s="467"/>
      <c r="DPP602" s="467"/>
      <c r="DPQ602" s="467"/>
      <c r="DPR602" s="467"/>
      <c r="DPS602" s="467"/>
      <c r="DPT602" s="467"/>
      <c r="DPU602" s="467"/>
      <c r="DPV602" s="467"/>
      <c r="DPW602" s="467"/>
      <c r="DPX602" s="467"/>
      <c r="DPY602" s="467"/>
      <c r="DPZ602" s="467"/>
      <c r="DQA602" s="467"/>
      <c r="DQB602" s="467"/>
      <c r="DQC602" s="467"/>
      <c r="DQD602" s="467"/>
      <c r="DQE602" s="467"/>
      <c r="DQF602" s="467"/>
      <c r="DQG602" s="467"/>
      <c r="DQH602" s="467"/>
      <c r="DQI602" s="467"/>
      <c r="DQJ602" s="467"/>
      <c r="DQK602" s="467"/>
      <c r="DQL602" s="467"/>
      <c r="DQM602" s="467"/>
      <c r="DQN602" s="467"/>
      <c r="DQO602" s="467"/>
      <c r="DQP602" s="467"/>
      <c r="DQQ602" s="467"/>
      <c r="DQR602" s="467"/>
      <c r="DQS602" s="467"/>
      <c r="DQT602" s="467"/>
      <c r="DQU602" s="467"/>
      <c r="DQV602" s="467"/>
      <c r="DQW602" s="467"/>
      <c r="DQX602" s="467"/>
      <c r="DQY602" s="467"/>
      <c r="DQZ602" s="467"/>
      <c r="DRA602" s="467"/>
      <c r="DRB602" s="467"/>
      <c r="DRC602" s="467"/>
      <c r="DRD602" s="467"/>
      <c r="DRE602" s="467"/>
      <c r="DRF602" s="467"/>
      <c r="DRG602" s="467"/>
      <c r="DRH602" s="467"/>
      <c r="DRI602" s="467"/>
      <c r="DRJ602" s="467"/>
      <c r="DRK602" s="467"/>
      <c r="DRL602" s="467"/>
      <c r="DRM602" s="467"/>
      <c r="DRN602" s="467"/>
      <c r="DRO602" s="467"/>
      <c r="DRP602" s="467"/>
      <c r="DRQ602" s="467"/>
      <c r="DRR602" s="467"/>
      <c r="DRS602" s="467"/>
      <c r="DRT602" s="467"/>
      <c r="DRU602" s="467"/>
      <c r="DRV602" s="467"/>
      <c r="DRW602" s="467"/>
      <c r="DRX602" s="467"/>
      <c r="DRY602" s="467"/>
      <c r="DRZ602" s="467"/>
      <c r="DSA602" s="467"/>
      <c r="DSB602" s="467"/>
      <c r="DSC602" s="467"/>
      <c r="DSD602" s="467"/>
      <c r="DSE602" s="467"/>
      <c r="DSF602" s="467"/>
      <c r="DSG602" s="467"/>
      <c r="DSH602" s="467"/>
      <c r="DSI602" s="467"/>
      <c r="DSJ602" s="467"/>
      <c r="DSK602" s="467"/>
      <c r="DSL602" s="467"/>
      <c r="DSM602" s="467"/>
      <c r="DSN602" s="467"/>
      <c r="DSO602" s="467"/>
      <c r="DSP602" s="467"/>
      <c r="DSQ602" s="467"/>
      <c r="DSR602" s="467"/>
      <c r="DSS602" s="467"/>
      <c r="DST602" s="467"/>
      <c r="DSU602" s="467"/>
      <c r="DSV602" s="467"/>
      <c r="DSW602" s="467"/>
      <c r="DSX602" s="467"/>
      <c r="DSY602" s="467"/>
      <c r="DSZ602" s="467"/>
      <c r="DTA602" s="467"/>
      <c r="DTB602" s="467"/>
      <c r="DTC602" s="467"/>
      <c r="DTD602" s="467"/>
      <c r="DTE602" s="467"/>
      <c r="DTF602" s="467"/>
      <c r="DTG602" s="467"/>
      <c r="DTH602" s="467"/>
      <c r="DTI602" s="467"/>
      <c r="DTJ602" s="467"/>
      <c r="DTK602" s="467"/>
      <c r="DTL602" s="467"/>
      <c r="DTM602" s="467"/>
      <c r="DTN602" s="467"/>
      <c r="DTO602" s="467"/>
      <c r="DTP602" s="467"/>
      <c r="DTQ602" s="467"/>
      <c r="DTR602" s="467"/>
      <c r="DTS602" s="467"/>
      <c r="DTT602" s="467"/>
      <c r="DTU602" s="467"/>
      <c r="DTV602" s="467"/>
      <c r="DTW602" s="467"/>
      <c r="DTX602" s="467"/>
      <c r="DTY602" s="467"/>
      <c r="DTZ602" s="467"/>
      <c r="DUA602" s="467"/>
      <c r="DUB602" s="467"/>
      <c r="DUC602" s="467"/>
      <c r="DUD602" s="467"/>
      <c r="DUE602" s="467"/>
      <c r="DUF602" s="467"/>
      <c r="DUG602" s="467"/>
      <c r="DUH602" s="467"/>
      <c r="DUI602" s="467"/>
      <c r="DUJ602" s="467"/>
      <c r="DUK602" s="467"/>
      <c r="DUL602" s="467"/>
      <c r="DUM602" s="467"/>
      <c r="DUN602" s="467"/>
      <c r="DUO602" s="467"/>
      <c r="DUP602" s="467"/>
      <c r="DUQ602" s="467"/>
      <c r="DUR602" s="467"/>
      <c r="DUS602" s="467"/>
      <c r="DUT602" s="467"/>
      <c r="DUU602" s="467"/>
      <c r="DUV602" s="467"/>
      <c r="DUW602" s="467"/>
      <c r="DUX602" s="467"/>
      <c r="DUY602" s="467"/>
      <c r="DUZ602" s="467"/>
      <c r="DVA602" s="467"/>
      <c r="DVB602" s="467"/>
      <c r="DVC602" s="467"/>
      <c r="DVD602" s="467"/>
      <c r="DVE602" s="467"/>
      <c r="DVF602" s="467"/>
      <c r="DVG602" s="467"/>
      <c r="DVH602" s="467"/>
      <c r="DVI602" s="467"/>
      <c r="DVJ602" s="467"/>
      <c r="DVK602" s="467"/>
      <c r="DVL602" s="467"/>
      <c r="DVM602" s="467"/>
      <c r="DVN602" s="467"/>
      <c r="DVO602" s="467"/>
      <c r="DVP602" s="467"/>
      <c r="DVQ602" s="467"/>
      <c r="DVR602" s="467"/>
      <c r="DVS602" s="467"/>
      <c r="DVT602" s="467"/>
      <c r="DVU602" s="467"/>
      <c r="DVV602" s="467"/>
      <c r="DVW602" s="467"/>
      <c r="DVX602" s="467"/>
      <c r="DVY602" s="467"/>
      <c r="DVZ602" s="467"/>
      <c r="DWA602" s="467"/>
      <c r="DWB602" s="467"/>
      <c r="DWC602" s="467"/>
      <c r="DWD602" s="467"/>
      <c r="DWE602" s="467"/>
      <c r="DWF602" s="467"/>
      <c r="DWG602" s="467"/>
      <c r="DWH602" s="467"/>
      <c r="DWI602" s="467"/>
      <c r="DWJ602" s="467"/>
      <c r="DWK602" s="467"/>
      <c r="DWL602" s="467"/>
      <c r="DWM602" s="467"/>
      <c r="DWN602" s="467"/>
      <c r="DWO602" s="467"/>
      <c r="DWP602" s="467"/>
      <c r="DWQ602" s="467"/>
      <c r="DWR602" s="467"/>
      <c r="DWS602" s="467"/>
      <c r="DWT602" s="467"/>
      <c r="DWU602" s="467"/>
      <c r="DWV602" s="467"/>
      <c r="DWW602" s="467"/>
      <c r="DWX602" s="467"/>
      <c r="DWY602" s="467"/>
      <c r="DWZ602" s="467"/>
      <c r="DXA602" s="467"/>
      <c r="DXB602" s="467"/>
      <c r="DXC602" s="467"/>
      <c r="DXD602" s="467"/>
      <c r="DXE602" s="467"/>
      <c r="DXF602" s="467"/>
      <c r="DXG602" s="467"/>
      <c r="DXH602" s="467"/>
      <c r="DXI602" s="467"/>
      <c r="DXJ602" s="467"/>
      <c r="DXK602" s="467"/>
      <c r="DXL602" s="467"/>
      <c r="DXM602" s="467"/>
      <c r="DXN602" s="467"/>
      <c r="DXO602" s="467"/>
      <c r="DXP602" s="467"/>
      <c r="DXQ602" s="467"/>
      <c r="DXR602" s="467"/>
      <c r="DXS602" s="467"/>
      <c r="DXT602" s="467"/>
      <c r="DXU602" s="467"/>
      <c r="DXV602" s="467"/>
      <c r="DXW602" s="467"/>
      <c r="DXX602" s="467"/>
      <c r="DXY602" s="467"/>
      <c r="DXZ602" s="467"/>
      <c r="DYA602" s="467"/>
      <c r="DYB602" s="467"/>
      <c r="DYC602" s="467"/>
      <c r="DYD602" s="467"/>
      <c r="DYE602" s="467"/>
      <c r="DYF602" s="467"/>
      <c r="DYG602" s="467"/>
      <c r="DYH602" s="467"/>
      <c r="DYI602" s="467"/>
      <c r="DYJ602" s="467"/>
      <c r="DYK602" s="467"/>
      <c r="DYL602" s="467"/>
      <c r="DYM602" s="467"/>
      <c r="DYN602" s="467"/>
      <c r="DYO602" s="467"/>
      <c r="DYP602" s="467"/>
      <c r="DYQ602" s="467"/>
      <c r="DYR602" s="467"/>
      <c r="DYS602" s="467"/>
      <c r="DYT602" s="467"/>
      <c r="DYU602" s="467"/>
      <c r="DYV602" s="467"/>
      <c r="DYW602" s="467"/>
      <c r="DYX602" s="467"/>
      <c r="DYY602" s="467"/>
      <c r="DYZ602" s="467"/>
      <c r="DZA602" s="467"/>
      <c r="DZB602" s="467"/>
      <c r="DZC602" s="467"/>
      <c r="DZD602" s="467"/>
      <c r="DZE602" s="467"/>
      <c r="DZF602" s="467"/>
      <c r="DZG602" s="467"/>
      <c r="DZH602" s="467"/>
      <c r="DZI602" s="467"/>
      <c r="DZJ602" s="467"/>
      <c r="DZK602" s="467"/>
      <c r="DZL602" s="467"/>
      <c r="DZM602" s="467"/>
      <c r="DZN602" s="467"/>
      <c r="DZO602" s="467"/>
      <c r="DZP602" s="467"/>
      <c r="DZQ602" s="467"/>
      <c r="DZR602" s="467"/>
      <c r="DZS602" s="467"/>
      <c r="DZT602" s="467"/>
      <c r="DZU602" s="467"/>
      <c r="DZV602" s="467"/>
      <c r="DZW602" s="467"/>
      <c r="DZX602" s="467"/>
      <c r="DZY602" s="467"/>
      <c r="DZZ602" s="467"/>
      <c r="EAA602" s="467"/>
      <c r="EAB602" s="467"/>
      <c r="EAC602" s="467"/>
      <c r="EAD602" s="467"/>
      <c r="EAE602" s="467"/>
      <c r="EAF602" s="467"/>
      <c r="EAG602" s="467"/>
      <c r="EAH602" s="467"/>
      <c r="EAI602" s="467"/>
      <c r="EAJ602" s="467"/>
      <c r="EAK602" s="467"/>
      <c r="EAL602" s="467"/>
      <c r="EAM602" s="467"/>
      <c r="EAN602" s="467"/>
      <c r="EAO602" s="467"/>
      <c r="EAP602" s="467"/>
      <c r="EAQ602" s="467"/>
      <c r="EAR602" s="467"/>
      <c r="EAS602" s="467"/>
      <c r="EAT602" s="467"/>
      <c r="EAU602" s="467"/>
      <c r="EAV602" s="467"/>
      <c r="EAW602" s="467"/>
      <c r="EAX602" s="467"/>
      <c r="EAY602" s="467"/>
      <c r="EAZ602" s="467"/>
      <c r="EBA602" s="467"/>
      <c r="EBB602" s="467"/>
      <c r="EBC602" s="467"/>
      <c r="EBD602" s="467"/>
      <c r="EBE602" s="467"/>
      <c r="EBF602" s="467"/>
      <c r="EBG602" s="467"/>
      <c r="EBH602" s="467"/>
      <c r="EBI602" s="467"/>
      <c r="EBJ602" s="467"/>
      <c r="EBK602" s="467"/>
      <c r="EBL602" s="467"/>
      <c r="EBM602" s="467"/>
      <c r="EBN602" s="467"/>
      <c r="EBO602" s="467"/>
      <c r="EBP602" s="467"/>
      <c r="EBQ602" s="467"/>
      <c r="EBR602" s="467"/>
      <c r="EBS602" s="467"/>
      <c r="EBT602" s="467"/>
      <c r="EBU602" s="467"/>
      <c r="EBV602" s="467"/>
      <c r="EBW602" s="467"/>
      <c r="EBX602" s="467"/>
      <c r="EBY602" s="467"/>
      <c r="EBZ602" s="467"/>
      <c r="ECA602" s="467"/>
      <c r="ECB602" s="467"/>
      <c r="ECC602" s="467"/>
      <c r="ECD602" s="467"/>
      <c r="ECE602" s="467"/>
      <c r="ECF602" s="467"/>
      <c r="ECG602" s="467"/>
      <c r="ECH602" s="467"/>
      <c r="ECI602" s="467"/>
      <c r="ECJ602" s="467"/>
      <c r="ECK602" s="467"/>
      <c r="ECL602" s="467"/>
      <c r="ECM602" s="467"/>
      <c r="ECN602" s="467"/>
      <c r="ECO602" s="467"/>
      <c r="ECP602" s="467"/>
      <c r="ECQ602" s="467"/>
      <c r="ECR602" s="467"/>
      <c r="ECS602" s="467"/>
      <c r="ECT602" s="467"/>
      <c r="ECU602" s="467"/>
      <c r="ECV602" s="467"/>
      <c r="ECW602" s="467"/>
      <c r="ECX602" s="467"/>
      <c r="ECY602" s="467"/>
      <c r="ECZ602" s="467"/>
      <c r="EDA602" s="467"/>
      <c r="EDB602" s="467"/>
      <c r="EDC602" s="467"/>
      <c r="EDD602" s="467"/>
      <c r="EDE602" s="467"/>
      <c r="EDF602" s="467"/>
      <c r="EDG602" s="467"/>
      <c r="EDH602" s="467"/>
      <c r="EDI602" s="467"/>
      <c r="EDJ602" s="467"/>
      <c r="EDK602" s="467"/>
      <c r="EDL602" s="467"/>
      <c r="EDM602" s="467"/>
      <c r="EDN602" s="467"/>
      <c r="EDO602" s="467"/>
      <c r="EDP602" s="467"/>
      <c r="EDQ602" s="467"/>
      <c r="EDR602" s="467"/>
      <c r="EDS602" s="467"/>
      <c r="EDT602" s="467"/>
      <c r="EDU602" s="467"/>
      <c r="EDV602" s="467"/>
      <c r="EDW602" s="467"/>
      <c r="EDX602" s="467"/>
      <c r="EDY602" s="467"/>
      <c r="EDZ602" s="467"/>
      <c r="EEA602" s="467"/>
      <c r="EEB602" s="467"/>
      <c r="EEC602" s="467"/>
      <c r="EED602" s="467"/>
      <c r="EEE602" s="467"/>
      <c r="EEF602" s="467"/>
      <c r="EEG602" s="467"/>
      <c r="EEH602" s="467"/>
      <c r="EEI602" s="467"/>
      <c r="EEJ602" s="467"/>
      <c r="EEK602" s="467"/>
      <c r="EEL602" s="467"/>
      <c r="EEM602" s="467"/>
      <c r="EEN602" s="467"/>
      <c r="EEO602" s="467"/>
      <c r="EEP602" s="467"/>
      <c r="EEQ602" s="467"/>
      <c r="EER602" s="467"/>
      <c r="EES602" s="467"/>
      <c r="EET602" s="467"/>
      <c r="EEU602" s="467"/>
      <c r="EEV602" s="467"/>
      <c r="EEW602" s="467"/>
      <c r="EEX602" s="467"/>
      <c r="EEY602" s="467"/>
      <c r="EEZ602" s="467"/>
      <c r="EFA602" s="467"/>
      <c r="EFB602" s="467"/>
      <c r="EFC602" s="467"/>
      <c r="EFD602" s="467"/>
      <c r="EFE602" s="467"/>
      <c r="EFF602" s="467"/>
      <c r="EFG602" s="467"/>
      <c r="EFH602" s="467"/>
      <c r="EFI602" s="467"/>
      <c r="EFJ602" s="467"/>
      <c r="EFK602" s="467"/>
      <c r="EFL602" s="467"/>
      <c r="EFM602" s="467"/>
      <c r="EFN602" s="467"/>
      <c r="EFO602" s="467"/>
      <c r="EFP602" s="467"/>
      <c r="EFQ602" s="467"/>
      <c r="EFR602" s="467"/>
      <c r="EFS602" s="467"/>
      <c r="EFT602" s="467"/>
      <c r="EFU602" s="467"/>
      <c r="EFV602" s="467"/>
      <c r="EFW602" s="467"/>
      <c r="EFX602" s="467"/>
      <c r="EFY602" s="467"/>
      <c r="EFZ602" s="467"/>
      <c r="EGA602" s="467"/>
      <c r="EGB602" s="467"/>
      <c r="EGC602" s="467"/>
      <c r="EGD602" s="467"/>
      <c r="EGE602" s="467"/>
      <c r="EGF602" s="467"/>
      <c r="EGG602" s="467"/>
      <c r="EGH602" s="467"/>
      <c r="EGI602" s="467"/>
      <c r="EGJ602" s="467"/>
      <c r="EGK602" s="467"/>
      <c r="EGL602" s="467"/>
      <c r="EGM602" s="467"/>
      <c r="EGN602" s="467"/>
      <c r="EGO602" s="467"/>
      <c r="EGP602" s="467"/>
      <c r="EGQ602" s="467"/>
      <c r="EGR602" s="467"/>
      <c r="EGS602" s="467"/>
      <c r="EGT602" s="467"/>
      <c r="EGU602" s="467"/>
      <c r="EGV602" s="467"/>
      <c r="EGW602" s="467"/>
      <c r="EGX602" s="467"/>
      <c r="EGY602" s="467"/>
      <c r="EGZ602" s="467"/>
      <c r="EHA602" s="467"/>
      <c r="EHB602" s="467"/>
      <c r="EHC602" s="467"/>
      <c r="EHD602" s="467"/>
      <c r="EHE602" s="467"/>
      <c r="EHF602" s="467"/>
      <c r="EHG602" s="467"/>
      <c r="EHH602" s="467"/>
      <c r="EHI602" s="467"/>
      <c r="EHJ602" s="467"/>
      <c r="EHK602" s="467"/>
      <c r="EHL602" s="467"/>
      <c r="EHM602" s="467"/>
      <c r="EHN602" s="467"/>
      <c r="EHO602" s="467"/>
      <c r="EHP602" s="467"/>
      <c r="EHQ602" s="467"/>
      <c r="EHR602" s="467"/>
      <c r="EHS602" s="467"/>
      <c r="EHT602" s="467"/>
      <c r="EHU602" s="467"/>
      <c r="EHV602" s="467"/>
      <c r="EHW602" s="467"/>
      <c r="EHX602" s="467"/>
      <c r="EHY602" s="467"/>
      <c r="EHZ602" s="467"/>
      <c r="EIA602" s="467"/>
      <c r="EIB602" s="467"/>
      <c r="EIC602" s="467"/>
      <c r="EID602" s="467"/>
      <c r="EIE602" s="467"/>
      <c r="EIF602" s="467"/>
      <c r="EIG602" s="467"/>
      <c r="EIH602" s="467"/>
      <c r="EII602" s="467"/>
      <c r="EIJ602" s="467"/>
      <c r="EIK602" s="467"/>
      <c r="EIL602" s="467"/>
      <c r="EIM602" s="467"/>
      <c r="EIN602" s="467"/>
      <c r="EIO602" s="467"/>
      <c r="EIP602" s="467"/>
      <c r="EIQ602" s="467"/>
      <c r="EIR602" s="467"/>
      <c r="EIS602" s="467"/>
      <c r="EIT602" s="467"/>
      <c r="EIU602" s="467"/>
      <c r="EIV602" s="467"/>
      <c r="EIW602" s="467"/>
      <c r="EIX602" s="467"/>
      <c r="EIY602" s="467"/>
      <c r="EIZ602" s="467"/>
      <c r="EJA602" s="467"/>
      <c r="EJB602" s="467"/>
      <c r="EJC602" s="467"/>
      <c r="EJD602" s="467"/>
      <c r="EJE602" s="467"/>
      <c r="EJF602" s="467"/>
      <c r="EJG602" s="467"/>
      <c r="EJH602" s="467"/>
      <c r="EJI602" s="467"/>
      <c r="EJJ602" s="467"/>
      <c r="EJK602" s="467"/>
      <c r="EJL602" s="467"/>
      <c r="EJM602" s="467"/>
      <c r="EJN602" s="467"/>
      <c r="EJO602" s="467"/>
      <c r="EJP602" s="467"/>
      <c r="EJQ602" s="467"/>
      <c r="EJR602" s="467"/>
      <c r="EJS602" s="467"/>
      <c r="EJT602" s="467"/>
      <c r="EJU602" s="467"/>
      <c r="EJV602" s="467"/>
      <c r="EJW602" s="467"/>
      <c r="EJX602" s="467"/>
      <c r="EJY602" s="467"/>
      <c r="EJZ602" s="467"/>
      <c r="EKA602" s="467"/>
      <c r="EKB602" s="467"/>
      <c r="EKC602" s="467"/>
      <c r="EKD602" s="467"/>
      <c r="EKE602" s="467"/>
      <c r="EKF602" s="467"/>
      <c r="EKG602" s="467"/>
      <c r="EKH602" s="467"/>
      <c r="EKI602" s="467"/>
      <c r="EKJ602" s="467"/>
      <c r="EKK602" s="467"/>
      <c r="EKL602" s="467"/>
      <c r="EKM602" s="467"/>
      <c r="EKN602" s="467"/>
      <c r="EKO602" s="467"/>
      <c r="EKP602" s="467"/>
      <c r="EKQ602" s="467"/>
      <c r="EKR602" s="467"/>
      <c r="EKS602" s="467"/>
      <c r="EKT602" s="467"/>
      <c r="EKU602" s="467"/>
      <c r="EKV602" s="467"/>
      <c r="EKW602" s="467"/>
      <c r="EKX602" s="467"/>
      <c r="EKY602" s="467"/>
      <c r="EKZ602" s="467"/>
      <c r="ELA602" s="467"/>
      <c r="ELB602" s="467"/>
      <c r="ELC602" s="467"/>
      <c r="ELD602" s="467"/>
      <c r="ELE602" s="467"/>
      <c r="ELF602" s="467"/>
      <c r="ELG602" s="467"/>
      <c r="ELH602" s="467"/>
      <c r="ELI602" s="467"/>
      <c r="ELJ602" s="467"/>
      <c r="ELK602" s="467"/>
      <c r="ELL602" s="467"/>
      <c r="ELM602" s="467"/>
      <c r="ELN602" s="467"/>
      <c r="ELO602" s="467"/>
      <c r="ELP602" s="467"/>
      <c r="ELQ602" s="467"/>
      <c r="ELR602" s="467"/>
      <c r="ELS602" s="467"/>
      <c r="ELT602" s="467"/>
      <c r="ELU602" s="467"/>
      <c r="ELV602" s="467"/>
      <c r="ELW602" s="467"/>
      <c r="ELX602" s="467"/>
      <c r="ELY602" s="467"/>
      <c r="ELZ602" s="467"/>
      <c r="EMA602" s="467"/>
      <c r="EMB602" s="467"/>
      <c r="EMC602" s="467"/>
      <c r="EMD602" s="467"/>
      <c r="EME602" s="467"/>
      <c r="EMF602" s="467"/>
      <c r="EMG602" s="467"/>
      <c r="EMH602" s="467"/>
      <c r="EMI602" s="467"/>
      <c r="EMJ602" s="467"/>
      <c r="EMK602" s="467"/>
      <c r="EML602" s="467"/>
      <c r="EMM602" s="467"/>
      <c r="EMN602" s="467"/>
      <c r="EMO602" s="467"/>
      <c r="EMP602" s="467"/>
      <c r="EMQ602" s="467"/>
      <c r="EMR602" s="467"/>
      <c r="EMS602" s="467"/>
      <c r="EMT602" s="467"/>
      <c r="EMU602" s="467"/>
      <c r="EMV602" s="467"/>
      <c r="EMW602" s="467"/>
      <c r="EMX602" s="467"/>
      <c r="EMY602" s="467"/>
      <c r="EMZ602" s="467"/>
      <c r="ENA602" s="467"/>
      <c r="ENB602" s="467"/>
      <c r="ENC602" s="467"/>
      <c r="END602" s="467"/>
      <c r="ENE602" s="467"/>
      <c r="ENF602" s="467"/>
      <c r="ENG602" s="467"/>
      <c r="ENH602" s="467"/>
      <c r="ENI602" s="467"/>
      <c r="ENJ602" s="467"/>
      <c r="ENK602" s="467"/>
      <c r="ENL602" s="467"/>
      <c r="ENM602" s="467"/>
      <c r="ENN602" s="467"/>
      <c r="ENO602" s="467"/>
      <c r="ENP602" s="467"/>
      <c r="ENQ602" s="467"/>
      <c r="ENR602" s="467"/>
      <c r="ENS602" s="467"/>
      <c r="ENT602" s="467"/>
      <c r="ENU602" s="467"/>
      <c r="ENV602" s="467"/>
      <c r="ENW602" s="467"/>
      <c r="ENX602" s="467"/>
      <c r="ENY602" s="467"/>
      <c r="ENZ602" s="467"/>
      <c r="EOA602" s="467"/>
      <c r="EOB602" s="467"/>
      <c r="EOC602" s="467"/>
      <c r="EOD602" s="467"/>
      <c r="EOE602" s="467"/>
      <c r="EOF602" s="467"/>
      <c r="EOG602" s="467"/>
      <c r="EOH602" s="467"/>
      <c r="EOI602" s="467"/>
      <c r="EOJ602" s="467"/>
      <c r="EOK602" s="467"/>
      <c r="EOL602" s="467"/>
      <c r="EOM602" s="467"/>
      <c r="EON602" s="467"/>
      <c r="EOO602" s="467"/>
      <c r="EOP602" s="467"/>
      <c r="EOQ602" s="467"/>
      <c r="EOR602" s="467"/>
      <c r="EOS602" s="467"/>
      <c r="EOT602" s="467"/>
      <c r="EOU602" s="467"/>
      <c r="EOV602" s="467"/>
      <c r="EOW602" s="467"/>
      <c r="EOX602" s="467"/>
      <c r="EOY602" s="467"/>
      <c r="EOZ602" s="467"/>
      <c r="EPA602" s="467"/>
      <c r="EPB602" s="467"/>
      <c r="EPC602" s="467"/>
      <c r="EPD602" s="467"/>
      <c r="EPE602" s="467"/>
      <c r="EPF602" s="467"/>
      <c r="EPG602" s="467"/>
      <c r="EPH602" s="467"/>
      <c r="EPI602" s="467"/>
      <c r="EPJ602" s="467"/>
      <c r="EPK602" s="467"/>
      <c r="EPL602" s="467"/>
      <c r="EPM602" s="467"/>
      <c r="EPN602" s="467"/>
      <c r="EPO602" s="467"/>
      <c r="EPP602" s="467"/>
      <c r="EPQ602" s="467"/>
      <c r="EPR602" s="467"/>
      <c r="EPS602" s="467"/>
      <c r="EPT602" s="467"/>
      <c r="EPU602" s="467"/>
      <c r="EPV602" s="467"/>
      <c r="EPW602" s="467"/>
      <c r="EPX602" s="467"/>
      <c r="EPY602" s="467"/>
      <c r="EPZ602" s="467"/>
      <c r="EQA602" s="467"/>
      <c r="EQB602" s="467"/>
      <c r="EQC602" s="467"/>
      <c r="EQD602" s="467"/>
      <c r="EQE602" s="467"/>
      <c r="EQF602" s="467"/>
      <c r="EQG602" s="467"/>
      <c r="EQH602" s="467"/>
      <c r="EQI602" s="467"/>
      <c r="EQJ602" s="467"/>
      <c r="EQK602" s="467"/>
      <c r="EQL602" s="467"/>
      <c r="EQM602" s="467"/>
      <c r="EQN602" s="467"/>
      <c r="EQO602" s="467"/>
      <c r="EQP602" s="467"/>
      <c r="EQQ602" s="467"/>
      <c r="EQR602" s="467"/>
      <c r="EQS602" s="467"/>
      <c r="EQT602" s="467"/>
      <c r="EQU602" s="467"/>
      <c r="EQV602" s="467"/>
      <c r="EQW602" s="467"/>
      <c r="EQX602" s="467"/>
      <c r="EQY602" s="467"/>
      <c r="EQZ602" s="467"/>
      <c r="ERA602" s="467"/>
      <c r="ERB602" s="467"/>
      <c r="ERC602" s="467"/>
      <c r="ERD602" s="467"/>
      <c r="ERE602" s="467"/>
      <c r="ERF602" s="467"/>
      <c r="ERG602" s="467"/>
      <c r="ERH602" s="467"/>
      <c r="ERI602" s="467"/>
      <c r="ERJ602" s="467"/>
      <c r="ERK602" s="467"/>
      <c r="ERL602" s="467"/>
      <c r="ERM602" s="467"/>
      <c r="ERN602" s="467"/>
      <c r="ERO602" s="467"/>
      <c r="ERP602" s="467"/>
      <c r="ERQ602" s="467"/>
      <c r="ERR602" s="467"/>
      <c r="ERS602" s="467"/>
      <c r="ERT602" s="467"/>
      <c r="ERU602" s="467"/>
      <c r="ERV602" s="467"/>
      <c r="ERW602" s="467"/>
      <c r="ERX602" s="467"/>
      <c r="ERY602" s="467"/>
      <c r="ERZ602" s="467"/>
      <c r="ESA602" s="467"/>
      <c r="ESB602" s="467"/>
      <c r="ESC602" s="467"/>
      <c r="ESD602" s="467"/>
      <c r="ESE602" s="467"/>
      <c r="ESF602" s="467"/>
      <c r="ESG602" s="467"/>
      <c r="ESH602" s="467"/>
      <c r="ESI602" s="467"/>
      <c r="ESJ602" s="467"/>
      <c r="ESK602" s="467"/>
      <c r="ESL602" s="467"/>
      <c r="ESM602" s="467"/>
      <c r="ESN602" s="467"/>
      <c r="ESO602" s="467"/>
      <c r="ESP602" s="467"/>
      <c r="ESQ602" s="467"/>
      <c r="ESR602" s="467"/>
      <c r="ESS602" s="467"/>
      <c r="EST602" s="467"/>
      <c r="ESU602" s="467"/>
      <c r="ESV602" s="467"/>
      <c r="ESW602" s="467"/>
      <c r="ESX602" s="467"/>
      <c r="ESY602" s="467"/>
      <c r="ESZ602" s="467"/>
      <c r="ETA602" s="467"/>
      <c r="ETB602" s="467"/>
      <c r="ETC602" s="467"/>
      <c r="ETD602" s="467"/>
      <c r="ETE602" s="467"/>
      <c r="ETF602" s="467"/>
      <c r="ETG602" s="467"/>
      <c r="ETH602" s="467"/>
      <c r="ETI602" s="467"/>
      <c r="ETJ602" s="467"/>
      <c r="ETK602" s="467"/>
      <c r="ETL602" s="467"/>
      <c r="ETM602" s="467"/>
      <c r="ETN602" s="467"/>
      <c r="ETO602" s="467"/>
      <c r="ETP602" s="467"/>
      <c r="ETQ602" s="467"/>
      <c r="ETR602" s="467"/>
      <c r="ETS602" s="467"/>
      <c r="ETT602" s="467"/>
      <c r="ETU602" s="467"/>
      <c r="ETV602" s="467"/>
      <c r="ETW602" s="467"/>
      <c r="ETX602" s="467"/>
      <c r="ETY602" s="467"/>
      <c r="ETZ602" s="467"/>
      <c r="EUA602" s="467"/>
      <c r="EUB602" s="467"/>
      <c r="EUC602" s="467"/>
      <c r="EUD602" s="467"/>
      <c r="EUE602" s="467"/>
      <c r="EUF602" s="467"/>
      <c r="EUG602" s="467"/>
      <c r="EUH602" s="467"/>
      <c r="EUI602" s="467"/>
      <c r="EUJ602" s="467"/>
      <c r="EUK602" s="467"/>
      <c r="EUL602" s="467"/>
      <c r="EUM602" s="467"/>
      <c r="EUN602" s="467"/>
      <c r="EUO602" s="467"/>
      <c r="EUP602" s="467"/>
      <c r="EUQ602" s="467"/>
      <c r="EUR602" s="467"/>
      <c r="EUS602" s="467"/>
      <c r="EUT602" s="467"/>
      <c r="EUU602" s="467"/>
      <c r="EUV602" s="467"/>
      <c r="EUW602" s="467"/>
      <c r="EUX602" s="467"/>
      <c r="EUY602" s="467"/>
      <c r="EUZ602" s="467"/>
      <c r="EVA602" s="467"/>
      <c r="EVB602" s="467"/>
      <c r="EVC602" s="467"/>
      <c r="EVD602" s="467"/>
      <c r="EVE602" s="467"/>
      <c r="EVF602" s="467"/>
      <c r="EVG602" s="467"/>
      <c r="EVH602" s="467"/>
      <c r="EVI602" s="467"/>
      <c r="EVJ602" s="467"/>
      <c r="EVK602" s="467"/>
      <c r="EVL602" s="467"/>
      <c r="EVM602" s="467"/>
      <c r="EVN602" s="467"/>
      <c r="EVO602" s="467"/>
      <c r="EVP602" s="467"/>
      <c r="EVQ602" s="467"/>
      <c r="EVR602" s="467"/>
      <c r="EVS602" s="467"/>
      <c r="EVT602" s="467"/>
      <c r="EVU602" s="467"/>
      <c r="EVV602" s="467"/>
      <c r="EVW602" s="467"/>
      <c r="EVX602" s="467"/>
      <c r="EVY602" s="467"/>
      <c r="EVZ602" s="467"/>
      <c r="EWA602" s="467"/>
      <c r="EWB602" s="467"/>
      <c r="EWC602" s="467"/>
      <c r="EWD602" s="467"/>
      <c r="EWE602" s="467"/>
      <c r="EWF602" s="467"/>
      <c r="EWG602" s="467"/>
      <c r="EWH602" s="467"/>
      <c r="EWI602" s="467"/>
      <c r="EWJ602" s="467"/>
      <c r="EWK602" s="467"/>
      <c r="EWL602" s="467"/>
      <c r="EWM602" s="467"/>
      <c r="EWN602" s="467"/>
      <c r="EWO602" s="467"/>
      <c r="EWP602" s="467"/>
      <c r="EWQ602" s="467"/>
      <c r="EWR602" s="467"/>
      <c r="EWS602" s="467"/>
      <c r="EWT602" s="467"/>
      <c r="EWU602" s="467"/>
      <c r="EWV602" s="467"/>
      <c r="EWW602" s="467"/>
      <c r="EWX602" s="467"/>
      <c r="EWY602" s="467"/>
      <c r="EWZ602" s="467"/>
      <c r="EXA602" s="467"/>
      <c r="EXB602" s="467"/>
      <c r="EXC602" s="467"/>
      <c r="EXD602" s="467"/>
      <c r="EXE602" s="467"/>
      <c r="EXF602" s="467"/>
      <c r="EXG602" s="467"/>
      <c r="EXH602" s="467"/>
      <c r="EXI602" s="467"/>
      <c r="EXJ602" s="467"/>
      <c r="EXK602" s="467"/>
      <c r="EXL602" s="467"/>
      <c r="EXM602" s="467"/>
      <c r="EXN602" s="467"/>
      <c r="EXO602" s="467"/>
      <c r="EXP602" s="467"/>
      <c r="EXQ602" s="467"/>
      <c r="EXR602" s="467"/>
      <c r="EXS602" s="467"/>
      <c r="EXT602" s="467"/>
      <c r="EXU602" s="467"/>
      <c r="EXV602" s="467"/>
      <c r="EXW602" s="467"/>
      <c r="EXX602" s="467"/>
      <c r="EXY602" s="467"/>
      <c r="EXZ602" s="467"/>
      <c r="EYA602" s="467"/>
      <c r="EYB602" s="467"/>
      <c r="EYC602" s="467"/>
      <c r="EYD602" s="467"/>
      <c r="EYE602" s="467"/>
      <c r="EYF602" s="467"/>
      <c r="EYG602" s="467"/>
      <c r="EYH602" s="467"/>
      <c r="EYI602" s="467"/>
      <c r="EYJ602" s="467"/>
      <c r="EYK602" s="467"/>
      <c r="EYL602" s="467"/>
      <c r="EYM602" s="467"/>
      <c r="EYN602" s="467"/>
      <c r="EYO602" s="467"/>
      <c r="EYP602" s="467"/>
      <c r="EYQ602" s="467"/>
      <c r="EYR602" s="467"/>
      <c r="EYS602" s="467"/>
      <c r="EYT602" s="467"/>
      <c r="EYU602" s="467"/>
      <c r="EYV602" s="467"/>
      <c r="EYW602" s="467"/>
      <c r="EYX602" s="467"/>
      <c r="EYY602" s="467"/>
      <c r="EYZ602" s="467"/>
      <c r="EZA602" s="467"/>
      <c r="EZB602" s="467"/>
      <c r="EZC602" s="467"/>
      <c r="EZD602" s="467"/>
      <c r="EZE602" s="467"/>
      <c r="EZF602" s="467"/>
      <c r="EZG602" s="467"/>
      <c r="EZH602" s="467"/>
      <c r="EZI602" s="467"/>
      <c r="EZJ602" s="467"/>
      <c r="EZK602" s="467"/>
      <c r="EZL602" s="467"/>
      <c r="EZM602" s="467"/>
      <c r="EZN602" s="467"/>
      <c r="EZO602" s="467"/>
      <c r="EZP602" s="467"/>
      <c r="EZQ602" s="467"/>
      <c r="EZR602" s="467"/>
      <c r="EZS602" s="467"/>
      <c r="EZT602" s="467"/>
      <c r="EZU602" s="467"/>
      <c r="EZV602" s="467"/>
      <c r="EZW602" s="467"/>
      <c r="EZX602" s="467"/>
      <c r="EZY602" s="467"/>
      <c r="EZZ602" s="467"/>
      <c r="FAA602" s="467"/>
      <c r="FAB602" s="467"/>
      <c r="FAC602" s="467"/>
      <c r="FAD602" s="467"/>
      <c r="FAE602" s="467"/>
      <c r="FAF602" s="467"/>
      <c r="FAG602" s="467"/>
      <c r="FAH602" s="467"/>
      <c r="FAI602" s="467"/>
      <c r="FAJ602" s="467"/>
      <c r="FAK602" s="467"/>
      <c r="FAL602" s="467"/>
      <c r="FAM602" s="467"/>
      <c r="FAN602" s="467"/>
      <c r="FAO602" s="467"/>
      <c r="FAP602" s="467"/>
      <c r="FAQ602" s="467"/>
      <c r="FAR602" s="467"/>
      <c r="FAS602" s="467"/>
      <c r="FAT602" s="467"/>
      <c r="FAU602" s="467"/>
      <c r="FAV602" s="467"/>
      <c r="FAW602" s="467"/>
      <c r="FAX602" s="467"/>
      <c r="FAY602" s="467"/>
      <c r="FAZ602" s="467"/>
      <c r="FBA602" s="467"/>
      <c r="FBB602" s="467"/>
      <c r="FBC602" s="467"/>
      <c r="FBD602" s="467"/>
      <c r="FBE602" s="467"/>
      <c r="FBF602" s="467"/>
      <c r="FBG602" s="467"/>
      <c r="FBH602" s="467"/>
      <c r="FBI602" s="467"/>
      <c r="FBJ602" s="467"/>
      <c r="FBK602" s="467"/>
      <c r="FBL602" s="467"/>
      <c r="FBM602" s="467"/>
      <c r="FBN602" s="467"/>
      <c r="FBO602" s="467"/>
      <c r="FBP602" s="467"/>
      <c r="FBQ602" s="467"/>
      <c r="FBR602" s="467"/>
      <c r="FBS602" s="467"/>
      <c r="FBT602" s="467"/>
      <c r="FBU602" s="467"/>
      <c r="FBV602" s="467"/>
      <c r="FBW602" s="467"/>
      <c r="FBX602" s="467"/>
      <c r="FBY602" s="467"/>
      <c r="FBZ602" s="467"/>
      <c r="FCA602" s="467"/>
      <c r="FCB602" s="467"/>
      <c r="FCC602" s="467"/>
      <c r="FCD602" s="467"/>
      <c r="FCE602" s="467"/>
      <c r="FCF602" s="467"/>
      <c r="FCG602" s="467"/>
      <c r="FCH602" s="467"/>
      <c r="FCI602" s="467"/>
      <c r="FCJ602" s="467"/>
      <c r="FCK602" s="467"/>
      <c r="FCL602" s="467"/>
      <c r="FCM602" s="467"/>
      <c r="FCN602" s="467"/>
      <c r="FCO602" s="467"/>
      <c r="FCP602" s="467"/>
      <c r="FCQ602" s="467"/>
      <c r="FCR602" s="467"/>
      <c r="FCS602" s="467"/>
      <c r="FCT602" s="467"/>
      <c r="FCU602" s="467"/>
      <c r="FCV602" s="467"/>
      <c r="FCW602" s="467"/>
      <c r="FCX602" s="467"/>
      <c r="FCY602" s="467"/>
      <c r="FCZ602" s="467"/>
      <c r="FDA602" s="467"/>
      <c r="FDB602" s="467"/>
      <c r="FDC602" s="467"/>
      <c r="FDD602" s="467"/>
      <c r="FDE602" s="467"/>
      <c r="FDF602" s="467"/>
      <c r="FDG602" s="467"/>
      <c r="FDH602" s="467"/>
      <c r="FDI602" s="467"/>
      <c r="FDJ602" s="467"/>
      <c r="FDK602" s="467"/>
      <c r="FDL602" s="467"/>
      <c r="FDM602" s="467"/>
      <c r="FDN602" s="467"/>
      <c r="FDO602" s="467"/>
      <c r="FDP602" s="467"/>
      <c r="FDQ602" s="467"/>
      <c r="FDR602" s="467"/>
      <c r="FDS602" s="467"/>
      <c r="FDT602" s="467"/>
      <c r="FDU602" s="467"/>
      <c r="FDV602" s="467"/>
      <c r="FDW602" s="467"/>
      <c r="FDX602" s="467"/>
      <c r="FDY602" s="467"/>
      <c r="FDZ602" s="467"/>
      <c r="FEA602" s="467"/>
      <c r="FEB602" s="467"/>
      <c r="FEC602" s="467"/>
      <c r="FED602" s="467"/>
      <c r="FEE602" s="467"/>
      <c r="FEF602" s="467"/>
      <c r="FEG602" s="467"/>
      <c r="FEH602" s="467"/>
      <c r="FEI602" s="467"/>
      <c r="FEJ602" s="467"/>
      <c r="FEK602" s="467"/>
      <c r="FEL602" s="467"/>
      <c r="FEM602" s="467"/>
      <c r="FEN602" s="467"/>
      <c r="FEO602" s="467"/>
      <c r="FEP602" s="467"/>
      <c r="FEQ602" s="467"/>
      <c r="FER602" s="467"/>
      <c r="FES602" s="467"/>
      <c r="FET602" s="467"/>
      <c r="FEU602" s="467"/>
      <c r="FEV602" s="467"/>
      <c r="FEW602" s="467"/>
      <c r="FEX602" s="467"/>
      <c r="FEY602" s="467"/>
      <c r="FEZ602" s="467"/>
      <c r="FFA602" s="467"/>
      <c r="FFB602" s="467"/>
      <c r="FFC602" s="467"/>
      <c r="FFD602" s="467"/>
      <c r="FFE602" s="467"/>
      <c r="FFF602" s="467"/>
      <c r="FFG602" s="467"/>
      <c r="FFH602" s="467"/>
      <c r="FFI602" s="467"/>
      <c r="FFJ602" s="467"/>
      <c r="FFK602" s="467"/>
      <c r="FFL602" s="467"/>
      <c r="FFM602" s="467"/>
      <c r="FFN602" s="467"/>
      <c r="FFO602" s="467"/>
      <c r="FFP602" s="467"/>
      <c r="FFQ602" s="467"/>
      <c r="FFR602" s="467"/>
      <c r="FFS602" s="467"/>
      <c r="FFT602" s="467"/>
      <c r="FFU602" s="467"/>
      <c r="FFV602" s="467"/>
      <c r="FFW602" s="467"/>
      <c r="FFX602" s="467"/>
      <c r="FFY602" s="467"/>
      <c r="FFZ602" s="467"/>
      <c r="FGA602" s="467"/>
      <c r="FGB602" s="467"/>
      <c r="FGC602" s="467"/>
      <c r="FGD602" s="467"/>
      <c r="FGE602" s="467"/>
      <c r="FGF602" s="467"/>
      <c r="FGG602" s="467"/>
      <c r="FGH602" s="467"/>
      <c r="FGI602" s="467"/>
      <c r="FGJ602" s="467"/>
      <c r="FGK602" s="467"/>
      <c r="FGL602" s="467"/>
      <c r="FGM602" s="467"/>
      <c r="FGN602" s="467"/>
      <c r="FGO602" s="467"/>
      <c r="FGP602" s="467"/>
      <c r="FGQ602" s="467"/>
      <c r="FGR602" s="467"/>
      <c r="FGS602" s="467"/>
      <c r="FGT602" s="467"/>
      <c r="FGU602" s="467"/>
      <c r="FGV602" s="467"/>
      <c r="FGW602" s="467"/>
      <c r="FGX602" s="467"/>
      <c r="FGY602" s="467"/>
      <c r="FGZ602" s="467"/>
      <c r="FHA602" s="467"/>
      <c r="FHB602" s="467"/>
      <c r="FHC602" s="467"/>
      <c r="FHD602" s="467"/>
      <c r="FHE602" s="467"/>
      <c r="FHF602" s="467"/>
      <c r="FHG602" s="467"/>
      <c r="FHH602" s="467"/>
      <c r="FHI602" s="467"/>
      <c r="FHJ602" s="467"/>
      <c r="FHK602" s="467"/>
      <c r="FHL602" s="467"/>
      <c r="FHM602" s="467"/>
      <c r="FHN602" s="467"/>
      <c r="FHO602" s="467"/>
      <c r="FHP602" s="467"/>
      <c r="FHQ602" s="467"/>
      <c r="FHR602" s="467"/>
      <c r="FHS602" s="467"/>
      <c r="FHT602" s="467"/>
      <c r="FHU602" s="467"/>
      <c r="FHV602" s="467"/>
      <c r="FHW602" s="467"/>
      <c r="FHX602" s="467"/>
      <c r="FHY602" s="467"/>
      <c r="FHZ602" s="467"/>
      <c r="FIA602" s="467"/>
      <c r="FIB602" s="467"/>
      <c r="FIC602" s="467"/>
      <c r="FID602" s="467"/>
      <c r="FIE602" s="467"/>
      <c r="FIF602" s="467"/>
      <c r="FIG602" s="467"/>
      <c r="FIH602" s="467"/>
      <c r="FII602" s="467"/>
      <c r="FIJ602" s="467"/>
      <c r="FIK602" s="467"/>
      <c r="FIL602" s="467"/>
      <c r="FIM602" s="467"/>
      <c r="FIN602" s="467"/>
      <c r="FIO602" s="467"/>
      <c r="FIP602" s="467"/>
      <c r="FIQ602" s="467"/>
      <c r="FIR602" s="467"/>
      <c r="FIS602" s="467"/>
      <c r="FIT602" s="467"/>
      <c r="FIU602" s="467"/>
      <c r="FIV602" s="467"/>
      <c r="FIW602" s="467"/>
      <c r="FIX602" s="467"/>
      <c r="FIY602" s="467"/>
      <c r="FIZ602" s="467"/>
      <c r="FJA602" s="467"/>
      <c r="FJB602" s="467"/>
      <c r="FJC602" s="467"/>
      <c r="FJD602" s="467"/>
      <c r="FJE602" s="467"/>
      <c r="FJF602" s="467"/>
      <c r="FJG602" s="467"/>
      <c r="FJH602" s="467"/>
      <c r="FJI602" s="467"/>
      <c r="FJJ602" s="467"/>
      <c r="FJK602" s="467"/>
      <c r="FJL602" s="467"/>
      <c r="FJM602" s="467"/>
      <c r="FJN602" s="467"/>
      <c r="FJO602" s="467"/>
      <c r="FJP602" s="467"/>
      <c r="FJQ602" s="467"/>
      <c r="FJR602" s="467"/>
      <c r="FJS602" s="467"/>
      <c r="FJT602" s="467"/>
      <c r="FJU602" s="467"/>
      <c r="FJV602" s="467"/>
      <c r="FJW602" s="467"/>
      <c r="FJX602" s="467"/>
      <c r="FJY602" s="467"/>
      <c r="FJZ602" s="467"/>
      <c r="FKA602" s="467"/>
      <c r="FKB602" s="467"/>
      <c r="FKC602" s="467"/>
      <c r="FKD602" s="467"/>
      <c r="FKE602" s="467"/>
      <c r="FKF602" s="467"/>
      <c r="FKG602" s="467"/>
      <c r="FKH602" s="467"/>
      <c r="FKI602" s="467"/>
      <c r="FKJ602" s="467"/>
      <c r="FKK602" s="467"/>
      <c r="FKL602" s="467"/>
      <c r="FKM602" s="467"/>
      <c r="FKN602" s="467"/>
      <c r="FKO602" s="467"/>
      <c r="FKP602" s="467"/>
      <c r="FKQ602" s="467"/>
      <c r="FKR602" s="467"/>
      <c r="FKS602" s="467"/>
      <c r="FKT602" s="467"/>
      <c r="FKU602" s="467"/>
      <c r="FKV602" s="467"/>
      <c r="FKW602" s="467"/>
      <c r="FKX602" s="467"/>
      <c r="FKY602" s="467"/>
      <c r="FKZ602" s="467"/>
      <c r="FLA602" s="467"/>
      <c r="FLB602" s="467"/>
      <c r="FLC602" s="467"/>
      <c r="FLD602" s="467"/>
      <c r="FLE602" s="467"/>
      <c r="FLF602" s="467"/>
      <c r="FLG602" s="467"/>
      <c r="FLH602" s="467"/>
      <c r="FLI602" s="467"/>
      <c r="FLJ602" s="467"/>
      <c r="FLK602" s="467"/>
      <c r="FLL602" s="467"/>
      <c r="FLM602" s="467"/>
      <c r="FLN602" s="467"/>
      <c r="FLO602" s="467"/>
      <c r="FLP602" s="467"/>
      <c r="FLQ602" s="467"/>
      <c r="FLR602" s="467"/>
      <c r="FLS602" s="467"/>
      <c r="FLT602" s="467"/>
      <c r="FLU602" s="467"/>
      <c r="FLV602" s="467"/>
      <c r="FLW602" s="467"/>
      <c r="FLX602" s="467"/>
      <c r="FLY602" s="467"/>
      <c r="FLZ602" s="467"/>
      <c r="FMA602" s="467"/>
      <c r="FMB602" s="467"/>
      <c r="FMC602" s="467"/>
      <c r="FMD602" s="467"/>
      <c r="FME602" s="467"/>
      <c r="FMF602" s="467"/>
      <c r="FMG602" s="467"/>
      <c r="FMH602" s="467"/>
      <c r="FMI602" s="467"/>
      <c r="FMJ602" s="467"/>
      <c r="FMK602" s="467"/>
      <c r="FML602" s="467"/>
      <c r="FMM602" s="467"/>
      <c r="FMN602" s="467"/>
      <c r="FMO602" s="467"/>
      <c r="FMP602" s="467"/>
      <c r="FMQ602" s="467"/>
      <c r="FMR602" s="467"/>
      <c r="FMS602" s="467"/>
      <c r="FMT602" s="467"/>
      <c r="FMU602" s="467"/>
      <c r="FMV602" s="467"/>
      <c r="FMW602" s="467"/>
      <c r="FMX602" s="467"/>
      <c r="FMY602" s="467"/>
      <c r="FMZ602" s="467"/>
      <c r="FNA602" s="467"/>
      <c r="FNB602" s="467"/>
      <c r="FNC602" s="467"/>
      <c r="FND602" s="467"/>
      <c r="FNE602" s="467"/>
      <c r="FNF602" s="467"/>
      <c r="FNG602" s="467"/>
      <c r="FNH602" s="467"/>
      <c r="FNI602" s="467"/>
      <c r="FNJ602" s="467"/>
      <c r="FNK602" s="467"/>
      <c r="FNL602" s="467"/>
      <c r="FNM602" s="467"/>
      <c r="FNN602" s="467"/>
      <c r="FNO602" s="467"/>
      <c r="FNP602" s="467"/>
      <c r="FNQ602" s="467"/>
      <c r="FNR602" s="467"/>
      <c r="FNS602" s="467"/>
      <c r="FNT602" s="467"/>
      <c r="FNU602" s="467"/>
      <c r="FNV602" s="467"/>
      <c r="FNW602" s="467"/>
      <c r="FNX602" s="467"/>
      <c r="FNY602" s="467"/>
      <c r="FNZ602" s="467"/>
      <c r="FOA602" s="467"/>
      <c r="FOB602" s="467"/>
      <c r="FOC602" s="467"/>
      <c r="FOD602" s="467"/>
      <c r="FOE602" s="467"/>
      <c r="FOF602" s="467"/>
      <c r="FOG602" s="467"/>
      <c r="FOH602" s="467"/>
      <c r="FOI602" s="467"/>
      <c r="FOJ602" s="467"/>
      <c r="FOK602" s="467"/>
      <c r="FOL602" s="467"/>
      <c r="FOM602" s="467"/>
      <c r="FON602" s="467"/>
      <c r="FOO602" s="467"/>
      <c r="FOP602" s="467"/>
      <c r="FOQ602" s="467"/>
      <c r="FOR602" s="467"/>
      <c r="FOS602" s="467"/>
      <c r="FOT602" s="467"/>
      <c r="FOU602" s="467"/>
      <c r="FOV602" s="467"/>
      <c r="FOW602" s="467"/>
      <c r="FOX602" s="467"/>
      <c r="FOY602" s="467"/>
      <c r="FOZ602" s="467"/>
      <c r="FPA602" s="467"/>
      <c r="FPB602" s="467"/>
      <c r="FPC602" s="467"/>
      <c r="FPD602" s="467"/>
      <c r="FPE602" s="467"/>
      <c r="FPF602" s="467"/>
      <c r="FPG602" s="467"/>
      <c r="FPH602" s="467"/>
      <c r="FPI602" s="467"/>
      <c r="FPJ602" s="467"/>
      <c r="FPK602" s="467"/>
      <c r="FPL602" s="467"/>
      <c r="FPM602" s="467"/>
      <c r="FPN602" s="467"/>
      <c r="FPO602" s="467"/>
      <c r="FPP602" s="467"/>
      <c r="FPQ602" s="467"/>
      <c r="FPR602" s="467"/>
      <c r="FPS602" s="467"/>
      <c r="FPT602" s="467"/>
      <c r="FPU602" s="467"/>
      <c r="FPV602" s="467"/>
      <c r="FPW602" s="467"/>
      <c r="FPX602" s="467"/>
      <c r="FPY602" s="467"/>
      <c r="FPZ602" s="467"/>
      <c r="FQA602" s="467"/>
      <c r="FQB602" s="467"/>
      <c r="FQC602" s="467"/>
      <c r="FQD602" s="467"/>
      <c r="FQE602" s="467"/>
      <c r="FQF602" s="467"/>
      <c r="FQG602" s="467"/>
      <c r="FQH602" s="467"/>
      <c r="FQI602" s="467"/>
      <c r="FQJ602" s="467"/>
      <c r="FQK602" s="467"/>
      <c r="FQL602" s="467"/>
      <c r="FQM602" s="467"/>
      <c r="FQN602" s="467"/>
      <c r="FQO602" s="467"/>
      <c r="FQP602" s="467"/>
      <c r="FQQ602" s="467"/>
      <c r="FQR602" s="467"/>
      <c r="FQS602" s="467"/>
      <c r="FQT602" s="467"/>
      <c r="FQU602" s="467"/>
      <c r="FQV602" s="467"/>
      <c r="FQW602" s="467"/>
      <c r="FQX602" s="467"/>
      <c r="FQY602" s="467"/>
      <c r="FQZ602" s="467"/>
      <c r="FRA602" s="467"/>
      <c r="FRB602" s="467"/>
      <c r="FRC602" s="467"/>
      <c r="FRD602" s="467"/>
      <c r="FRE602" s="467"/>
      <c r="FRF602" s="467"/>
      <c r="FRG602" s="467"/>
      <c r="FRH602" s="467"/>
      <c r="FRI602" s="467"/>
      <c r="FRJ602" s="467"/>
      <c r="FRK602" s="467"/>
      <c r="FRL602" s="467"/>
      <c r="FRM602" s="467"/>
      <c r="FRN602" s="467"/>
      <c r="FRO602" s="467"/>
      <c r="FRP602" s="467"/>
      <c r="FRQ602" s="467"/>
      <c r="FRR602" s="467"/>
      <c r="FRS602" s="467"/>
      <c r="FRT602" s="467"/>
      <c r="FRU602" s="467"/>
      <c r="FRV602" s="467"/>
      <c r="FRW602" s="467"/>
      <c r="FRX602" s="467"/>
      <c r="FRY602" s="467"/>
      <c r="FRZ602" s="467"/>
      <c r="FSA602" s="467"/>
      <c r="FSB602" s="467"/>
      <c r="FSC602" s="467"/>
      <c r="FSD602" s="467"/>
      <c r="FSE602" s="467"/>
      <c r="FSF602" s="467"/>
      <c r="FSG602" s="467"/>
      <c r="FSH602" s="467"/>
      <c r="FSI602" s="467"/>
      <c r="FSJ602" s="467"/>
      <c r="FSK602" s="467"/>
      <c r="FSL602" s="467"/>
      <c r="FSM602" s="467"/>
      <c r="FSN602" s="467"/>
      <c r="FSO602" s="467"/>
      <c r="FSP602" s="467"/>
      <c r="FSQ602" s="467"/>
      <c r="FSR602" s="467"/>
      <c r="FSS602" s="467"/>
      <c r="FST602" s="467"/>
      <c r="FSU602" s="467"/>
      <c r="FSV602" s="467"/>
      <c r="FSW602" s="467"/>
      <c r="FSX602" s="467"/>
      <c r="FSY602" s="467"/>
      <c r="FSZ602" s="467"/>
      <c r="FTA602" s="467"/>
      <c r="FTB602" s="467"/>
      <c r="FTC602" s="467"/>
      <c r="FTD602" s="467"/>
      <c r="FTE602" s="467"/>
      <c r="FTF602" s="467"/>
      <c r="FTG602" s="467"/>
      <c r="FTH602" s="467"/>
      <c r="FTI602" s="467"/>
      <c r="FTJ602" s="467"/>
      <c r="FTK602" s="467"/>
      <c r="FTL602" s="467"/>
      <c r="FTM602" s="467"/>
      <c r="FTN602" s="467"/>
      <c r="FTO602" s="467"/>
      <c r="FTP602" s="467"/>
      <c r="FTQ602" s="467"/>
      <c r="FTR602" s="467"/>
      <c r="FTS602" s="467"/>
      <c r="FTT602" s="467"/>
      <c r="FTU602" s="467"/>
      <c r="FTV602" s="467"/>
      <c r="FTW602" s="467"/>
      <c r="FTX602" s="467"/>
      <c r="FTY602" s="467"/>
      <c r="FTZ602" s="467"/>
      <c r="FUA602" s="467"/>
      <c r="FUB602" s="467"/>
      <c r="FUC602" s="467"/>
      <c r="FUD602" s="467"/>
      <c r="FUE602" s="467"/>
      <c r="FUF602" s="467"/>
      <c r="FUG602" s="467"/>
      <c r="FUH602" s="467"/>
      <c r="FUI602" s="467"/>
      <c r="FUJ602" s="467"/>
      <c r="FUK602" s="467"/>
      <c r="FUL602" s="467"/>
      <c r="FUM602" s="467"/>
      <c r="FUN602" s="467"/>
      <c r="FUO602" s="467"/>
      <c r="FUP602" s="467"/>
      <c r="FUQ602" s="467"/>
      <c r="FUR602" s="467"/>
      <c r="FUS602" s="467"/>
      <c r="FUT602" s="467"/>
      <c r="FUU602" s="467"/>
      <c r="FUV602" s="467"/>
      <c r="FUW602" s="467"/>
      <c r="FUX602" s="467"/>
      <c r="FUY602" s="467"/>
      <c r="FUZ602" s="467"/>
      <c r="FVA602" s="467"/>
      <c r="FVB602" s="467"/>
      <c r="FVC602" s="467"/>
      <c r="FVD602" s="467"/>
      <c r="FVE602" s="467"/>
      <c r="FVF602" s="467"/>
      <c r="FVG602" s="467"/>
      <c r="FVH602" s="467"/>
      <c r="FVI602" s="467"/>
      <c r="FVJ602" s="467"/>
      <c r="FVK602" s="467"/>
      <c r="FVL602" s="467"/>
      <c r="FVM602" s="467"/>
      <c r="FVN602" s="467"/>
      <c r="FVO602" s="467"/>
      <c r="FVP602" s="467"/>
      <c r="FVQ602" s="467"/>
      <c r="FVR602" s="467"/>
      <c r="FVS602" s="467"/>
      <c r="FVT602" s="467"/>
      <c r="FVU602" s="467"/>
      <c r="FVV602" s="467"/>
      <c r="FVW602" s="467"/>
      <c r="FVX602" s="467"/>
      <c r="FVY602" s="467"/>
      <c r="FVZ602" s="467"/>
      <c r="FWA602" s="467"/>
      <c r="FWB602" s="467"/>
      <c r="FWC602" s="467"/>
      <c r="FWD602" s="467"/>
      <c r="FWE602" s="467"/>
      <c r="FWF602" s="467"/>
      <c r="FWG602" s="467"/>
      <c r="FWH602" s="467"/>
      <c r="FWI602" s="467"/>
      <c r="FWJ602" s="467"/>
      <c r="FWK602" s="467"/>
      <c r="FWL602" s="467"/>
      <c r="FWM602" s="467"/>
      <c r="FWN602" s="467"/>
      <c r="FWO602" s="467"/>
      <c r="FWP602" s="467"/>
      <c r="FWQ602" s="467"/>
      <c r="FWR602" s="467"/>
      <c r="FWS602" s="467"/>
      <c r="FWT602" s="467"/>
      <c r="FWU602" s="467"/>
      <c r="FWV602" s="467"/>
      <c r="FWW602" s="467"/>
      <c r="FWX602" s="467"/>
      <c r="FWY602" s="467"/>
      <c r="FWZ602" s="467"/>
      <c r="FXA602" s="467"/>
      <c r="FXB602" s="467"/>
      <c r="FXC602" s="467"/>
      <c r="FXD602" s="467"/>
      <c r="FXE602" s="467"/>
      <c r="FXF602" s="467"/>
      <c r="FXG602" s="467"/>
      <c r="FXH602" s="467"/>
      <c r="FXI602" s="467"/>
      <c r="FXJ602" s="467"/>
      <c r="FXK602" s="467"/>
      <c r="FXL602" s="467"/>
      <c r="FXM602" s="467"/>
      <c r="FXN602" s="467"/>
      <c r="FXO602" s="467"/>
      <c r="FXP602" s="467"/>
      <c r="FXQ602" s="467"/>
      <c r="FXR602" s="467"/>
      <c r="FXS602" s="467"/>
      <c r="FXT602" s="467"/>
      <c r="FXU602" s="467"/>
      <c r="FXV602" s="467"/>
      <c r="FXW602" s="467"/>
      <c r="FXX602" s="467"/>
      <c r="FXY602" s="467"/>
      <c r="FXZ602" s="467"/>
      <c r="FYA602" s="467"/>
      <c r="FYB602" s="467"/>
      <c r="FYC602" s="467"/>
      <c r="FYD602" s="467"/>
      <c r="FYE602" s="467"/>
      <c r="FYF602" s="467"/>
      <c r="FYG602" s="467"/>
      <c r="FYH602" s="467"/>
      <c r="FYI602" s="467"/>
      <c r="FYJ602" s="467"/>
      <c r="FYK602" s="467"/>
      <c r="FYL602" s="467"/>
      <c r="FYM602" s="467"/>
      <c r="FYN602" s="467"/>
      <c r="FYO602" s="467"/>
      <c r="FYP602" s="467"/>
      <c r="FYQ602" s="467"/>
      <c r="FYR602" s="467"/>
      <c r="FYS602" s="467"/>
      <c r="FYT602" s="467"/>
      <c r="FYU602" s="467"/>
      <c r="FYV602" s="467"/>
      <c r="FYW602" s="467"/>
      <c r="FYX602" s="467"/>
      <c r="FYY602" s="467"/>
      <c r="FYZ602" s="467"/>
      <c r="FZA602" s="467"/>
      <c r="FZB602" s="467"/>
      <c r="FZC602" s="467"/>
      <c r="FZD602" s="467"/>
      <c r="FZE602" s="467"/>
      <c r="FZF602" s="467"/>
      <c r="FZG602" s="467"/>
      <c r="FZH602" s="467"/>
      <c r="FZI602" s="467"/>
      <c r="FZJ602" s="467"/>
      <c r="FZK602" s="467"/>
      <c r="FZL602" s="467"/>
      <c r="FZM602" s="467"/>
      <c r="FZN602" s="467"/>
      <c r="FZO602" s="467"/>
      <c r="FZP602" s="467"/>
      <c r="FZQ602" s="467"/>
      <c r="FZR602" s="467"/>
      <c r="FZS602" s="467"/>
      <c r="FZT602" s="467"/>
      <c r="FZU602" s="467"/>
      <c r="FZV602" s="467"/>
      <c r="FZW602" s="467"/>
      <c r="FZX602" s="467"/>
      <c r="FZY602" s="467"/>
      <c r="FZZ602" s="467"/>
      <c r="GAA602" s="467"/>
      <c r="GAB602" s="467"/>
      <c r="GAC602" s="467"/>
      <c r="GAD602" s="467"/>
      <c r="GAE602" s="467"/>
      <c r="GAF602" s="467"/>
      <c r="GAG602" s="467"/>
      <c r="GAH602" s="467"/>
      <c r="GAI602" s="467"/>
      <c r="GAJ602" s="467"/>
      <c r="GAK602" s="467"/>
      <c r="GAL602" s="467"/>
      <c r="GAM602" s="467"/>
      <c r="GAN602" s="467"/>
      <c r="GAO602" s="467"/>
      <c r="GAP602" s="467"/>
      <c r="GAQ602" s="467"/>
      <c r="GAR602" s="467"/>
      <c r="GAS602" s="467"/>
      <c r="GAT602" s="467"/>
      <c r="GAU602" s="467"/>
      <c r="GAV602" s="467"/>
      <c r="GAW602" s="467"/>
      <c r="GAX602" s="467"/>
      <c r="GAY602" s="467"/>
      <c r="GAZ602" s="467"/>
      <c r="GBA602" s="467"/>
      <c r="GBB602" s="467"/>
      <c r="GBC602" s="467"/>
      <c r="GBD602" s="467"/>
      <c r="GBE602" s="467"/>
      <c r="GBF602" s="467"/>
      <c r="GBG602" s="467"/>
      <c r="GBH602" s="467"/>
      <c r="GBI602" s="467"/>
      <c r="GBJ602" s="467"/>
      <c r="GBK602" s="467"/>
      <c r="GBL602" s="467"/>
      <c r="GBM602" s="467"/>
      <c r="GBN602" s="467"/>
      <c r="GBO602" s="467"/>
      <c r="GBP602" s="467"/>
      <c r="GBQ602" s="467"/>
      <c r="GBR602" s="467"/>
      <c r="GBS602" s="467"/>
      <c r="GBT602" s="467"/>
      <c r="GBU602" s="467"/>
      <c r="GBV602" s="467"/>
      <c r="GBW602" s="467"/>
      <c r="GBX602" s="467"/>
      <c r="GBY602" s="467"/>
      <c r="GBZ602" s="467"/>
      <c r="GCA602" s="467"/>
      <c r="GCB602" s="467"/>
      <c r="GCC602" s="467"/>
      <c r="GCD602" s="467"/>
      <c r="GCE602" s="467"/>
      <c r="GCF602" s="467"/>
      <c r="GCG602" s="467"/>
      <c r="GCH602" s="467"/>
      <c r="GCI602" s="467"/>
      <c r="GCJ602" s="467"/>
      <c r="GCK602" s="467"/>
      <c r="GCL602" s="467"/>
      <c r="GCM602" s="467"/>
      <c r="GCN602" s="467"/>
      <c r="GCO602" s="467"/>
      <c r="GCP602" s="467"/>
      <c r="GCQ602" s="467"/>
      <c r="GCR602" s="467"/>
      <c r="GCS602" s="467"/>
      <c r="GCT602" s="467"/>
      <c r="GCU602" s="467"/>
      <c r="GCV602" s="467"/>
      <c r="GCW602" s="467"/>
      <c r="GCX602" s="467"/>
      <c r="GCY602" s="467"/>
      <c r="GCZ602" s="467"/>
      <c r="GDA602" s="467"/>
      <c r="GDB602" s="467"/>
      <c r="GDC602" s="467"/>
      <c r="GDD602" s="467"/>
      <c r="GDE602" s="467"/>
      <c r="GDF602" s="467"/>
      <c r="GDG602" s="467"/>
      <c r="GDH602" s="467"/>
      <c r="GDI602" s="467"/>
      <c r="GDJ602" s="467"/>
      <c r="GDK602" s="467"/>
      <c r="GDL602" s="467"/>
      <c r="GDM602" s="467"/>
      <c r="GDN602" s="467"/>
      <c r="GDO602" s="467"/>
      <c r="GDP602" s="467"/>
      <c r="GDQ602" s="467"/>
      <c r="GDR602" s="467"/>
      <c r="GDS602" s="467"/>
      <c r="GDT602" s="467"/>
      <c r="GDU602" s="467"/>
      <c r="GDV602" s="467"/>
      <c r="GDW602" s="467"/>
      <c r="GDX602" s="467"/>
      <c r="GDY602" s="467"/>
      <c r="GDZ602" s="467"/>
      <c r="GEA602" s="467"/>
      <c r="GEB602" s="467"/>
      <c r="GEC602" s="467"/>
      <c r="GED602" s="467"/>
      <c r="GEE602" s="467"/>
      <c r="GEF602" s="467"/>
      <c r="GEG602" s="467"/>
      <c r="GEH602" s="467"/>
      <c r="GEI602" s="467"/>
      <c r="GEJ602" s="467"/>
      <c r="GEK602" s="467"/>
      <c r="GEL602" s="467"/>
      <c r="GEM602" s="467"/>
      <c r="GEN602" s="467"/>
      <c r="GEO602" s="467"/>
      <c r="GEP602" s="467"/>
      <c r="GEQ602" s="467"/>
      <c r="GER602" s="467"/>
      <c r="GES602" s="467"/>
      <c r="GET602" s="467"/>
      <c r="GEU602" s="467"/>
      <c r="GEV602" s="467"/>
      <c r="GEW602" s="467"/>
      <c r="GEX602" s="467"/>
      <c r="GEY602" s="467"/>
      <c r="GEZ602" s="467"/>
      <c r="GFA602" s="467"/>
      <c r="GFB602" s="467"/>
      <c r="GFC602" s="467"/>
      <c r="GFD602" s="467"/>
      <c r="GFE602" s="467"/>
      <c r="GFF602" s="467"/>
      <c r="GFG602" s="467"/>
      <c r="GFH602" s="467"/>
      <c r="GFI602" s="467"/>
      <c r="GFJ602" s="467"/>
      <c r="GFK602" s="467"/>
      <c r="GFL602" s="467"/>
      <c r="GFM602" s="467"/>
      <c r="GFN602" s="467"/>
      <c r="GFO602" s="467"/>
      <c r="GFP602" s="467"/>
      <c r="GFQ602" s="467"/>
      <c r="GFR602" s="467"/>
      <c r="GFS602" s="467"/>
      <c r="GFT602" s="467"/>
      <c r="GFU602" s="467"/>
      <c r="GFV602" s="467"/>
      <c r="GFW602" s="467"/>
      <c r="GFX602" s="467"/>
      <c r="GFY602" s="467"/>
      <c r="GFZ602" s="467"/>
      <c r="GGA602" s="467"/>
      <c r="GGB602" s="467"/>
      <c r="GGC602" s="467"/>
      <c r="GGD602" s="467"/>
      <c r="GGE602" s="467"/>
      <c r="GGF602" s="467"/>
      <c r="GGG602" s="467"/>
      <c r="GGH602" s="467"/>
      <c r="GGI602" s="467"/>
      <c r="GGJ602" s="467"/>
      <c r="GGK602" s="467"/>
      <c r="GGL602" s="467"/>
      <c r="GGM602" s="467"/>
      <c r="GGN602" s="467"/>
      <c r="GGO602" s="467"/>
      <c r="GGP602" s="467"/>
      <c r="GGQ602" s="467"/>
      <c r="GGR602" s="467"/>
      <c r="GGS602" s="467"/>
      <c r="GGT602" s="467"/>
      <c r="GGU602" s="467"/>
      <c r="GGV602" s="467"/>
      <c r="GGW602" s="467"/>
      <c r="GGX602" s="467"/>
      <c r="GGY602" s="467"/>
      <c r="GGZ602" s="467"/>
      <c r="GHA602" s="467"/>
      <c r="GHB602" s="467"/>
      <c r="GHC602" s="467"/>
      <c r="GHD602" s="467"/>
      <c r="GHE602" s="467"/>
      <c r="GHF602" s="467"/>
      <c r="GHG602" s="467"/>
      <c r="GHH602" s="467"/>
      <c r="GHI602" s="467"/>
      <c r="GHJ602" s="467"/>
      <c r="GHK602" s="467"/>
      <c r="GHL602" s="467"/>
      <c r="GHM602" s="467"/>
      <c r="GHN602" s="467"/>
      <c r="GHO602" s="467"/>
      <c r="GHP602" s="467"/>
      <c r="GHQ602" s="467"/>
      <c r="GHR602" s="467"/>
      <c r="GHS602" s="467"/>
      <c r="GHT602" s="467"/>
      <c r="GHU602" s="467"/>
      <c r="GHV602" s="467"/>
      <c r="GHW602" s="467"/>
      <c r="GHX602" s="467"/>
      <c r="GHY602" s="467"/>
      <c r="GHZ602" s="467"/>
      <c r="GIA602" s="467"/>
      <c r="GIB602" s="467"/>
      <c r="GIC602" s="467"/>
      <c r="GID602" s="467"/>
      <c r="GIE602" s="467"/>
      <c r="GIF602" s="467"/>
      <c r="GIG602" s="467"/>
      <c r="GIH602" s="467"/>
      <c r="GII602" s="467"/>
      <c r="GIJ602" s="467"/>
      <c r="GIK602" s="467"/>
      <c r="GIL602" s="467"/>
      <c r="GIM602" s="467"/>
      <c r="GIN602" s="467"/>
      <c r="GIO602" s="467"/>
      <c r="GIP602" s="467"/>
      <c r="GIQ602" s="467"/>
      <c r="GIR602" s="467"/>
      <c r="GIS602" s="467"/>
      <c r="GIT602" s="467"/>
      <c r="GIU602" s="467"/>
      <c r="GIV602" s="467"/>
      <c r="GIW602" s="467"/>
      <c r="GIX602" s="467"/>
      <c r="GIY602" s="467"/>
      <c r="GIZ602" s="467"/>
      <c r="GJA602" s="467"/>
      <c r="GJB602" s="467"/>
      <c r="GJC602" s="467"/>
      <c r="GJD602" s="467"/>
      <c r="GJE602" s="467"/>
      <c r="GJF602" s="467"/>
      <c r="GJG602" s="467"/>
      <c r="GJH602" s="467"/>
      <c r="GJI602" s="467"/>
      <c r="GJJ602" s="467"/>
      <c r="GJK602" s="467"/>
      <c r="GJL602" s="467"/>
      <c r="GJM602" s="467"/>
      <c r="GJN602" s="467"/>
      <c r="GJO602" s="467"/>
      <c r="GJP602" s="467"/>
      <c r="GJQ602" s="467"/>
      <c r="GJR602" s="467"/>
      <c r="GJS602" s="467"/>
      <c r="GJT602" s="467"/>
      <c r="GJU602" s="467"/>
      <c r="GJV602" s="467"/>
      <c r="GJW602" s="467"/>
      <c r="GJX602" s="467"/>
      <c r="GJY602" s="467"/>
      <c r="GJZ602" s="467"/>
      <c r="GKA602" s="467"/>
      <c r="GKB602" s="467"/>
      <c r="GKC602" s="467"/>
      <c r="GKD602" s="467"/>
      <c r="GKE602" s="467"/>
      <c r="GKF602" s="467"/>
      <c r="GKG602" s="467"/>
      <c r="GKH602" s="467"/>
      <c r="GKI602" s="467"/>
      <c r="GKJ602" s="467"/>
      <c r="GKK602" s="467"/>
      <c r="GKL602" s="467"/>
      <c r="GKM602" s="467"/>
      <c r="GKN602" s="467"/>
      <c r="GKO602" s="467"/>
      <c r="GKP602" s="467"/>
      <c r="GKQ602" s="467"/>
      <c r="GKR602" s="467"/>
      <c r="GKS602" s="467"/>
      <c r="GKT602" s="467"/>
      <c r="GKU602" s="467"/>
      <c r="GKV602" s="467"/>
      <c r="GKW602" s="467"/>
      <c r="GKX602" s="467"/>
      <c r="GKY602" s="467"/>
      <c r="GKZ602" s="467"/>
      <c r="GLA602" s="467"/>
      <c r="GLB602" s="467"/>
      <c r="GLC602" s="467"/>
      <c r="GLD602" s="467"/>
      <c r="GLE602" s="467"/>
      <c r="GLF602" s="467"/>
      <c r="GLG602" s="467"/>
      <c r="GLH602" s="467"/>
      <c r="GLI602" s="467"/>
      <c r="GLJ602" s="467"/>
      <c r="GLK602" s="467"/>
      <c r="GLL602" s="467"/>
      <c r="GLM602" s="467"/>
      <c r="GLN602" s="467"/>
      <c r="GLO602" s="467"/>
      <c r="GLP602" s="467"/>
      <c r="GLQ602" s="467"/>
      <c r="GLR602" s="467"/>
      <c r="GLS602" s="467"/>
      <c r="GLT602" s="467"/>
      <c r="GLU602" s="467"/>
      <c r="GLV602" s="467"/>
      <c r="GLW602" s="467"/>
      <c r="GLX602" s="467"/>
      <c r="GLY602" s="467"/>
      <c r="GLZ602" s="467"/>
      <c r="GMA602" s="467"/>
      <c r="GMB602" s="467"/>
      <c r="GMC602" s="467"/>
      <c r="GMD602" s="467"/>
      <c r="GME602" s="467"/>
      <c r="GMF602" s="467"/>
      <c r="GMG602" s="467"/>
      <c r="GMH602" s="467"/>
      <c r="GMI602" s="467"/>
      <c r="GMJ602" s="467"/>
      <c r="GMK602" s="467"/>
      <c r="GML602" s="467"/>
      <c r="GMM602" s="467"/>
      <c r="GMN602" s="467"/>
      <c r="GMO602" s="467"/>
      <c r="GMP602" s="467"/>
      <c r="GMQ602" s="467"/>
      <c r="GMR602" s="467"/>
      <c r="GMS602" s="467"/>
      <c r="GMT602" s="467"/>
      <c r="GMU602" s="467"/>
      <c r="GMV602" s="467"/>
      <c r="GMW602" s="467"/>
      <c r="GMX602" s="467"/>
      <c r="GMY602" s="467"/>
      <c r="GMZ602" s="467"/>
      <c r="GNA602" s="467"/>
      <c r="GNB602" s="467"/>
      <c r="GNC602" s="467"/>
      <c r="GND602" s="467"/>
      <c r="GNE602" s="467"/>
      <c r="GNF602" s="467"/>
      <c r="GNG602" s="467"/>
      <c r="GNH602" s="467"/>
      <c r="GNI602" s="467"/>
      <c r="GNJ602" s="467"/>
      <c r="GNK602" s="467"/>
      <c r="GNL602" s="467"/>
      <c r="GNM602" s="467"/>
      <c r="GNN602" s="467"/>
      <c r="GNO602" s="467"/>
      <c r="GNP602" s="467"/>
      <c r="GNQ602" s="467"/>
      <c r="GNR602" s="467"/>
      <c r="GNS602" s="467"/>
      <c r="GNT602" s="467"/>
      <c r="GNU602" s="467"/>
      <c r="GNV602" s="467"/>
      <c r="GNW602" s="467"/>
      <c r="GNX602" s="467"/>
      <c r="GNY602" s="467"/>
      <c r="GNZ602" s="467"/>
      <c r="GOA602" s="467"/>
      <c r="GOB602" s="467"/>
      <c r="GOC602" s="467"/>
      <c r="GOD602" s="467"/>
      <c r="GOE602" s="467"/>
      <c r="GOF602" s="467"/>
      <c r="GOG602" s="467"/>
      <c r="GOH602" s="467"/>
      <c r="GOI602" s="467"/>
      <c r="GOJ602" s="467"/>
      <c r="GOK602" s="467"/>
      <c r="GOL602" s="467"/>
      <c r="GOM602" s="467"/>
      <c r="GON602" s="467"/>
      <c r="GOO602" s="467"/>
      <c r="GOP602" s="467"/>
      <c r="GOQ602" s="467"/>
      <c r="GOR602" s="467"/>
      <c r="GOS602" s="467"/>
      <c r="GOT602" s="467"/>
      <c r="GOU602" s="467"/>
      <c r="GOV602" s="467"/>
      <c r="GOW602" s="467"/>
      <c r="GOX602" s="467"/>
      <c r="GOY602" s="467"/>
      <c r="GOZ602" s="467"/>
      <c r="GPA602" s="467"/>
      <c r="GPB602" s="467"/>
      <c r="GPC602" s="467"/>
      <c r="GPD602" s="467"/>
      <c r="GPE602" s="467"/>
      <c r="GPF602" s="467"/>
      <c r="GPG602" s="467"/>
      <c r="GPH602" s="467"/>
      <c r="GPI602" s="467"/>
      <c r="GPJ602" s="467"/>
      <c r="GPK602" s="467"/>
      <c r="GPL602" s="467"/>
      <c r="GPM602" s="467"/>
      <c r="GPN602" s="467"/>
      <c r="GPO602" s="467"/>
      <c r="GPP602" s="467"/>
      <c r="GPQ602" s="467"/>
      <c r="GPR602" s="467"/>
      <c r="GPS602" s="467"/>
      <c r="GPT602" s="467"/>
      <c r="GPU602" s="467"/>
      <c r="GPV602" s="467"/>
      <c r="GPW602" s="467"/>
      <c r="GPX602" s="467"/>
      <c r="GPY602" s="467"/>
      <c r="GPZ602" s="467"/>
      <c r="GQA602" s="467"/>
      <c r="GQB602" s="467"/>
      <c r="GQC602" s="467"/>
      <c r="GQD602" s="467"/>
      <c r="GQE602" s="467"/>
      <c r="GQF602" s="467"/>
      <c r="GQG602" s="467"/>
      <c r="GQH602" s="467"/>
      <c r="GQI602" s="467"/>
      <c r="GQJ602" s="467"/>
      <c r="GQK602" s="467"/>
      <c r="GQL602" s="467"/>
      <c r="GQM602" s="467"/>
      <c r="GQN602" s="467"/>
      <c r="GQO602" s="467"/>
      <c r="GQP602" s="467"/>
      <c r="GQQ602" s="467"/>
      <c r="GQR602" s="467"/>
      <c r="GQS602" s="467"/>
      <c r="GQT602" s="467"/>
      <c r="GQU602" s="467"/>
      <c r="GQV602" s="467"/>
      <c r="GQW602" s="467"/>
      <c r="GQX602" s="467"/>
      <c r="GQY602" s="467"/>
      <c r="GQZ602" s="467"/>
      <c r="GRA602" s="467"/>
      <c r="GRB602" s="467"/>
      <c r="GRC602" s="467"/>
      <c r="GRD602" s="467"/>
      <c r="GRE602" s="467"/>
      <c r="GRF602" s="467"/>
      <c r="GRG602" s="467"/>
      <c r="GRH602" s="467"/>
      <c r="GRI602" s="467"/>
      <c r="GRJ602" s="467"/>
      <c r="GRK602" s="467"/>
      <c r="GRL602" s="467"/>
      <c r="GRM602" s="467"/>
      <c r="GRN602" s="467"/>
      <c r="GRO602" s="467"/>
      <c r="GRP602" s="467"/>
      <c r="GRQ602" s="467"/>
      <c r="GRR602" s="467"/>
      <c r="GRS602" s="467"/>
      <c r="GRT602" s="467"/>
      <c r="GRU602" s="467"/>
      <c r="GRV602" s="467"/>
      <c r="GRW602" s="467"/>
      <c r="GRX602" s="467"/>
      <c r="GRY602" s="467"/>
      <c r="GRZ602" s="467"/>
      <c r="GSA602" s="467"/>
      <c r="GSB602" s="467"/>
      <c r="GSC602" s="467"/>
      <c r="GSD602" s="467"/>
      <c r="GSE602" s="467"/>
      <c r="GSF602" s="467"/>
      <c r="GSG602" s="467"/>
      <c r="GSH602" s="467"/>
      <c r="GSI602" s="467"/>
      <c r="GSJ602" s="467"/>
      <c r="GSK602" s="467"/>
      <c r="GSL602" s="467"/>
      <c r="GSM602" s="467"/>
      <c r="GSN602" s="467"/>
      <c r="GSO602" s="467"/>
      <c r="GSP602" s="467"/>
      <c r="GSQ602" s="467"/>
      <c r="GSR602" s="467"/>
      <c r="GSS602" s="467"/>
      <c r="GST602" s="467"/>
      <c r="GSU602" s="467"/>
      <c r="GSV602" s="467"/>
      <c r="GSW602" s="467"/>
      <c r="GSX602" s="467"/>
      <c r="GSY602" s="467"/>
      <c r="GSZ602" s="467"/>
      <c r="GTA602" s="467"/>
      <c r="GTB602" s="467"/>
      <c r="GTC602" s="467"/>
      <c r="GTD602" s="467"/>
      <c r="GTE602" s="467"/>
      <c r="GTF602" s="467"/>
      <c r="GTG602" s="467"/>
      <c r="GTH602" s="467"/>
      <c r="GTI602" s="467"/>
      <c r="GTJ602" s="467"/>
      <c r="GTK602" s="467"/>
      <c r="GTL602" s="467"/>
      <c r="GTM602" s="467"/>
      <c r="GTN602" s="467"/>
      <c r="GTO602" s="467"/>
      <c r="GTP602" s="467"/>
      <c r="GTQ602" s="467"/>
      <c r="GTR602" s="467"/>
      <c r="GTS602" s="467"/>
      <c r="GTT602" s="467"/>
      <c r="GTU602" s="467"/>
      <c r="GTV602" s="467"/>
      <c r="GTW602" s="467"/>
      <c r="GTX602" s="467"/>
      <c r="GTY602" s="467"/>
      <c r="GTZ602" s="467"/>
      <c r="GUA602" s="467"/>
      <c r="GUB602" s="467"/>
      <c r="GUC602" s="467"/>
      <c r="GUD602" s="467"/>
      <c r="GUE602" s="467"/>
      <c r="GUF602" s="467"/>
      <c r="GUG602" s="467"/>
      <c r="GUH602" s="467"/>
      <c r="GUI602" s="467"/>
      <c r="GUJ602" s="467"/>
      <c r="GUK602" s="467"/>
      <c r="GUL602" s="467"/>
      <c r="GUM602" s="467"/>
      <c r="GUN602" s="467"/>
      <c r="GUO602" s="467"/>
      <c r="GUP602" s="467"/>
      <c r="GUQ602" s="467"/>
      <c r="GUR602" s="467"/>
      <c r="GUS602" s="467"/>
      <c r="GUT602" s="467"/>
      <c r="GUU602" s="467"/>
      <c r="GUV602" s="467"/>
      <c r="GUW602" s="467"/>
      <c r="GUX602" s="467"/>
      <c r="GUY602" s="467"/>
      <c r="GUZ602" s="467"/>
      <c r="GVA602" s="467"/>
      <c r="GVB602" s="467"/>
      <c r="GVC602" s="467"/>
      <c r="GVD602" s="467"/>
      <c r="GVE602" s="467"/>
      <c r="GVF602" s="467"/>
      <c r="GVG602" s="467"/>
      <c r="GVH602" s="467"/>
      <c r="GVI602" s="467"/>
      <c r="GVJ602" s="467"/>
      <c r="GVK602" s="467"/>
      <c r="GVL602" s="467"/>
      <c r="GVM602" s="467"/>
      <c r="GVN602" s="467"/>
      <c r="GVO602" s="467"/>
      <c r="GVP602" s="467"/>
      <c r="GVQ602" s="467"/>
      <c r="GVR602" s="467"/>
      <c r="GVS602" s="467"/>
      <c r="GVT602" s="467"/>
      <c r="GVU602" s="467"/>
      <c r="GVV602" s="467"/>
      <c r="GVW602" s="467"/>
      <c r="GVX602" s="467"/>
      <c r="GVY602" s="467"/>
      <c r="GVZ602" s="467"/>
      <c r="GWA602" s="467"/>
      <c r="GWB602" s="467"/>
      <c r="GWC602" s="467"/>
      <c r="GWD602" s="467"/>
      <c r="GWE602" s="467"/>
      <c r="GWF602" s="467"/>
      <c r="GWG602" s="467"/>
      <c r="GWH602" s="467"/>
      <c r="GWI602" s="467"/>
      <c r="GWJ602" s="467"/>
      <c r="GWK602" s="467"/>
      <c r="GWL602" s="467"/>
      <c r="GWM602" s="467"/>
      <c r="GWN602" s="467"/>
      <c r="GWO602" s="467"/>
      <c r="GWP602" s="467"/>
      <c r="GWQ602" s="467"/>
      <c r="GWR602" s="467"/>
      <c r="GWS602" s="467"/>
      <c r="GWT602" s="467"/>
      <c r="GWU602" s="467"/>
      <c r="GWV602" s="467"/>
      <c r="GWW602" s="467"/>
      <c r="GWX602" s="467"/>
      <c r="GWY602" s="467"/>
      <c r="GWZ602" s="467"/>
      <c r="GXA602" s="467"/>
      <c r="GXB602" s="467"/>
      <c r="GXC602" s="467"/>
      <c r="GXD602" s="467"/>
      <c r="GXE602" s="467"/>
      <c r="GXF602" s="467"/>
      <c r="GXG602" s="467"/>
      <c r="GXH602" s="467"/>
      <c r="GXI602" s="467"/>
      <c r="GXJ602" s="467"/>
      <c r="GXK602" s="467"/>
      <c r="GXL602" s="467"/>
      <c r="GXM602" s="467"/>
      <c r="GXN602" s="467"/>
      <c r="GXO602" s="467"/>
      <c r="GXP602" s="467"/>
      <c r="GXQ602" s="467"/>
      <c r="GXR602" s="467"/>
      <c r="GXS602" s="467"/>
      <c r="GXT602" s="467"/>
      <c r="GXU602" s="467"/>
      <c r="GXV602" s="467"/>
      <c r="GXW602" s="467"/>
      <c r="GXX602" s="467"/>
      <c r="GXY602" s="467"/>
      <c r="GXZ602" s="467"/>
      <c r="GYA602" s="467"/>
      <c r="GYB602" s="467"/>
      <c r="GYC602" s="467"/>
      <c r="GYD602" s="467"/>
      <c r="GYE602" s="467"/>
      <c r="GYF602" s="467"/>
      <c r="GYG602" s="467"/>
      <c r="GYH602" s="467"/>
      <c r="GYI602" s="467"/>
      <c r="GYJ602" s="467"/>
      <c r="GYK602" s="467"/>
      <c r="GYL602" s="467"/>
      <c r="GYM602" s="467"/>
      <c r="GYN602" s="467"/>
      <c r="GYO602" s="467"/>
      <c r="GYP602" s="467"/>
      <c r="GYQ602" s="467"/>
      <c r="GYR602" s="467"/>
      <c r="GYS602" s="467"/>
      <c r="GYT602" s="467"/>
      <c r="GYU602" s="467"/>
      <c r="GYV602" s="467"/>
      <c r="GYW602" s="467"/>
      <c r="GYX602" s="467"/>
      <c r="GYY602" s="467"/>
      <c r="GYZ602" s="467"/>
      <c r="GZA602" s="467"/>
      <c r="GZB602" s="467"/>
      <c r="GZC602" s="467"/>
      <c r="GZD602" s="467"/>
      <c r="GZE602" s="467"/>
      <c r="GZF602" s="467"/>
      <c r="GZG602" s="467"/>
      <c r="GZH602" s="467"/>
      <c r="GZI602" s="467"/>
      <c r="GZJ602" s="467"/>
      <c r="GZK602" s="467"/>
      <c r="GZL602" s="467"/>
      <c r="GZM602" s="467"/>
      <c r="GZN602" s="467"/>
      <c r="GZO602" s="467"/>
      <c r="GZP602" s="467"/>
      <c r="GZQ602" s="467"/>
      <c r="GZR602" s="467"/>
      <c r="GZS602" s="467"/>
      <c r="GZT602" s="467"/>
      <c r="GZU602" s="467"/>
      <c r="GZV602" s="467"/>
      <c r="GZW602" s="467"/>
      <c r="GZX602" s="467"/>
      <c r="GZY602" s="467"/>
      <c r="GZZ602" s="467"/>
      <c r="HAA602" s="467"/>
      <c r="HAB602" s="467"/>
      <c r="HAC602" s="467"/>
      <c r="HAD602" s="467"/>
      <c r="HAE602" s="467"/>
      <c r="HAF602" s="467"/>
      <c r="HAG602" s="467"/>
      <c r="HAH602" s="467"/>
      <c r="HAI602" s="467"/>
      <c r="HAJ602" s="467"/>
      <c r="HAK602" s="467"/>
      <c r="HAL602" s="467"/>
      <c r="HAM602" s="467"/>
      <c r="HAN602" s="467"/>
      <c r="HAO602" s="467"/>
      <c r="HAP602" s="467"/>
      <c r="HAQ602" s="467"/>
      <c r="HAR602" s="467"/>
      <c r="HAS602" s="467"/>
      <c r="HAT602" s="467"/>
      <c r="HAU602" s="467"/>
      <c r="HAV602" s="467"/>
      <c r="HAW602" s="467"/>
      <c r="HAX602" s="467"/>
      <c r="HAY602" s="467"/>
      <c r="HAZ602" s="467"/>
      <c r="HBA602" s="467"/>
      <c r="HBB602" s="467"/>
      <c r="HBC602" s="467"/>
      <c r="HBD602" s="467"/>
      <c r="HBE602" s="467"/>
      <c r="HBF602" s="467"/>
      <c r="HBG602" s="467"/>
      <c r="HBH602" s="467"/>
      <c r="HBI602" s="467"/>
      <c r="HBJ602" s="467"/>
      <c r="HBK602" s="467"/>
      <c r="HBL602" s="467"/>
      <c r="HBM602" s="467"/>
      <c r="HBN602" s="467"/>
      <c r="HBO602" s="467"/>
      <c r="HBP602" s="467"/>
      <c r="HBQ602" s="467"/>
      <c r="HBR602" s="467"/>
      <c r="HBS602" s="467"/>
      <c r="HBT602" s="467"/>
      <c r="HBU602" s="467"/>
      <c r="HBV602" s="467"/>
      <c r="HBW602" s="467"/>
      <c r="HBX602" s="467"/>
      <c r="HBY602" s="467"/>
      <c r="HBZ602" s="467"/>
      <c r="HCA602" s="467"/>
      <c r="HCB602" s="467"/>
      <c r="HCC602" s="467"/>
      <c r="HCD602" s="467"/>
      <c r="HCE602" s="467"/>
      <c r="HCF602" s="467"/>
      <c r="HCG602" s="467"/>
      <c r="HCH602" s="467"/>
      <c r="HCI602" s="467"/>
      <c r="HCJ602" s="467"/>
      <c r="HCK602" s="467"/>
      <c r="HCL602" s="467"/>
      <c r="HCM602" s="467"/>
      <c r="HCN602" s="467"/>
      <c r="HCO602" s="467"/>
      <c r="HCP602" s="467"/>
      <c r="HCQ602" s="467"/>
      <c r="HCR602" s="467"/>
      <c r="HCS602" s="467"/>
      <c r="HCT602" s="467"/>
      <c r="HCU602" s="467"/>
      <c r="HCV602" s="467"/>
      <c r="HCW602" s="467"/>
      <c r="HCX602" s="467"/>
      <c r="HCY602" s="467"/>
      <c r="HCZ602" s="467"/>
      <c r="HDA602" s="467"/>
      <c r="HDB602" s="467"/>
      <c r="HDC602" s="467"/>
      <c r="HDD602" s="467"/>
      <c r="HDE602" s="467"/>
      <c r="HDF602" s="467"/>
      <c r="HDG602" s="467"/>
      <c r="HDH602" s="467"/>
      <c r="HDI602" s="467"/>
      <c r="HDJ602" s="467"/>
      <c r="HDK602" s="467"/>
      <c r="HDL602" s="467"/>
      <c r="HDM602" s="467"/>
      <c r="HDN602" s="467"/>
      <c r="HDO602" s="467"/>
      <c r="HDP602" s="467"/>
      <c r="HDQ602" s="467"/>
      <c r="HDR602" s="467"/>
      <c r="HDS602" s="467"/>
      <c r="HDT602" s="467"/>
      <c r="HDU602" s="467"/>
      <c r="HDV602" s="467"/>
      <c r="HDW602" s="467"/>
      <c r="HDX602" s="467"/>
      <c r="HDY602" s="467"/>
      <c r="HDZ602" s="467"/>
      <c r="HEA602" s="467"/>
      <c r="HEB602" s="467"/>
      <c r="HEC602" s="467"/>
      <c r="HED602" s="467"/>
      <c r="HEE602" s="467"/>
      <c r="HEF602" s="467"/>
      <c r="HEG602" s="467"/>
      <c r="HEH602" s="467"/>
      <c r="HEI602" s="467"/>
      <c r="HEJ602" s="467"/>
      <c r="HEK602" s="467"/>
      <c r="HEL602" s="467"/>
      <c r="HEM602" s="467"/>
      <c r="HEN602" s="467"/>
      <c r="HEO602" s="467"/>
      <c r="HEP602" s="467"/>
      <c r="HEQ602" s="467"/>
      <c r="HER602" s="467"/>
      <c r="HES602" s="467"/>
      <c r="HET602" s="467"/>
      <c r="HEU602" s="467"/>
      <c r="HEV602" s="467"/>
      <c r="HEW602" s="467"/>
      <c r="HEX602" s="467"/>
      <c r="HEY602" s="467"/>
      <c r="HEZ602" s="467"/>
      <c r="HFA602" s="467"/>
      <c r="HFB602" s="467"/>
      <c r="HFC602" s="467"/>
      <c r="HFD602" s="467"/>
      <c r="HFE602" s="467"/>
      <c r="HFF602" s="467"/>
      <c r="HFG602" s="467"/>
      <c r="HFH602" s="467"/>
      <c r="HFI602" s="467"/>
      <c r="HFJ602" s="467"/>
      <c r="HFK602" s="467"/>
      <c r="HFL602" s="467"/>
      <c r="HFM602" s="467"/>
      <c r="HFN602" s="467"/>
      <c r="HFO602" s="467"/>
      <c r="HFP602" s="467"/>
      <c r="HFQ602" s="467"/>
      <c r="HFR602" s="467"/>
      <c r="HFS602" s="467"/>
      <c r="HFT602" s="467"/>
      <c r="HFU602" s="467"/>
      <c r="HFV602" s="467"/>
      <c r="HFW602" s="467"/>
      <c r="HFX602" s="467"/>
      <c r="HFY602" s="467"/>
      <c r="HFZ602" s="467"/>
      <c r="HGA602" s="467"/>
      <c r="HGB602" s="467"/>
      <c r="HGC602" s="467"/>
      <c r="HGD602" s="467"/>
      <c r="HGE602" s="467"/>
      <c r="HGF602" s="467"/>
      <c r="HGG602" s="467"/>
      <c r="HGH602" s="467"/>
      <c r="HGI602" s="467"/>
      <c r="HGJ602" s="467"/>
      <c r="HGK602" s="467"/>
      <c r="HGL602" s="467"/>
      <c r="HGM602" s="467"/>
      <c r="HGN602" s="467"/>
      <c r="HGO602" s="467"/>
      <c r="HGP602" s="467"/>
      <c r="HGQ602" s="467"/>
      <c r="HGR602" s="467"/>
      <c r="HGS602" s="467"/>
      <c r="HGT602" s="467"/>
      <c r="HGU602" s="467"/>
      <c r="HGV602" s="467"/>
      <c r="HGW602" s="467"/>
      <c r="HGX602" s="467"/>
      <c r="HGY602" s="467"/>
      <c r="HGZ602" s="467"/>
      <c r="HHA602" s="467"/>
      <c r="HHB602" s="467"/>
      <c r="HHC602" s="467"/>
      <c r="HHD602" s="467"/>
      <c r="HHE602" s="467"/>
      <c r="HHF602" s="467"/>
      <c r="HHG602" s="467"/>
      <c r="HHH602" s="467"/>
      <c r="HHI602" s="467"/>
      <c r="HHJ602" s="467"/>
      <c r="HHK602" s="467"/>
      <c r="HHL602" s="467"/>
      <c r="HHM602" s="467"/>
      <c r="HHN602" s="467"/>
      <c r="HHO602" s="467"/>
      <c r="HHP602" s="467"/>
      <c r="HHQ602" s="467"/>
      <c r="HHR602" s="467"/>
      <c r="HHS602" s="467"/>
      <c r="HHT602" s="467"/>
      <c r="HHU602" s="467"/>
      <c r="HHV602" s="467"/>
      <c r="HHW602" s="467"/>
      <c r="HHX602" s="467"/>
      <c r="HHY602" s="467"/>
      <c r="HHZ602" s="467"/>
      <c r="HIA602" s="467"/>
      <c r="HIB602" s="467"/>
      <c r="HIC602" s="467"/>
      <c r="HID602" s="467"/>
      <c r="HIE602" s="467"/>
      <c r="HIF602" s="467"/>
      <c r="HIG602" s="467"/>
      <c r="HIH602" s="467"/>
      <c r="HII602" s="467"/>
      <c r="HIJ602" s="467"/>
      <c r="HIK602" s="467"/>
      <c r="HIL602" s="467"/>
      <c r="HIM602" s="467"/>
      <c r="HIN602" s="467"/>
      <c r="HIO602" s="467"/>
      <c r="HIP602" s="467"/>
      <c r="HIQ602" s="467"/>
      <c r="HIR602" s="467"/>
      <c r="HIS602" s="467"/>
      <c r="HIT602" s="467"/>
      <c r="HIU602" s="467"/>
      <c r="HIV602" s="467"/>
      <c r="HIW602" s="467"/>
      <c r="HIX602" s="467"/>
      <c r="HIY602" s="467"/>
      <c r="HIZ602" s="467"/>
      <c r="HJA602" s="467"/>
      <c r="HJB602" s="467"/>
      <c r="HJC602" s="467"/>
      <c r="HJD602" s="467"/>
      <c r="HJE602" s="467"/>
      <c r="HJF602" s="467"/>
      <c r="HJG602" s="467"/>
      <c r="HJH602" s="467"/>
      <c r="HJI602" s="467"/>
      <c r="HJJ602" s="467"/>
      <c r="HJK602" s="467"/>
      <c r="HJL602" s="467"/>
      <c r="HJM602" s="467"/>
      <c r="HJN602" s="467"/>
      <c r="HJO602" s="467"/>
      <c r="HJP602" s="467"/>
      <c r="HJQ602" s="467"/>
      <c r="HJR602" s="467"/>
      <c r="HJS602" s="467"/>
      <c r="HJT602" s="467"/>
      <c r="HJU602" s="467"/>
      <c r="HJV602" s="467"/>
      <c r="HJW602" s="467"/>
      <c r="HJX602" s="467"/>
      <c r="HJY602" s="467"/>
      <c r="HJZ602" s="467"/>
      <c r="HKA602" s="467"/>
      <c r="HKB602" s="467"/>
      <c r="HKC602" s="467"/>
      <c r="HKD602" s="467"/>
      <c r="HKE602" s="467"/>
      <c r="HKF602" s="467"/>
      <c r="HKG602" s="467"/>
      <c r="HKH602" s="467"/>
      <c r="HKI602" s="467"/>
      <c r="HKJ602" s="467"/>
      <c r="HKK602" s="467"/>
      <c r="HKL602" s="467"/>
      <c r="HKM602" s="467"/>
      <c r="HKN602" s="467"/>
      <c r="HKO602" s="467"/>
      <c r="HKP602" s="467"/>
      <c r="HKQ602" s="467"/>
      <c r="HKR602" s="467"/>
      <c r="HKS602" s="467"/>
      <c r="HKT602" s="467"/>
      <c r="HKU602" s="467"/>
      <c r="HKV602" s="467"/>
      <c r="HKW602" s="467"/>
      <c r="HKX602" s="467"/>
      <c r="HKY602" s="467"/>
      <c r="HKZ602" s="467"/>
      <c r="HLA602" s="467"/>
      <c r="HLB602" s="467"/>
      <c r="HLC602" s="467"/>
      <c r="HLD602" s="467"/>
      <c r="HLE602" s="467"/>
      <c r="HLF602" s="467"/>
      <c r="HLG602" s="467"/>
      <c r="HLH602" s="467"/>
      <c r="HLI602" s="467"/>
      <c r="HLJ602" s="467"/>
      <c r="HLK602" s="467"/>
      <c r="HLL602" s="467"/>
      <c r="HLM602" s="467"/>
      <c r="HLN602" s="467"/>
      <c r="HLO602" s="467"/>
      <c r="HLP602" s="467"/>
      <c r="HLQ602" s="467"/>
      <c r="HLR602" s="467"/>
      <c r="HLS602" s="467"/>
      <c r="HLT602" s="467"/>
      <c r="HLU602" s="467"/>
      <c r="HLV602" s="467"/>
      <c r="HLW602" s="467"/>
      <c r="HLX602" s="467"/>
      <c r="HLY602" s="467"/>
      <c r="HLZ602" s="467"/>
      <c r="HMA602" s="467"/>
      <c r="HMB602" s="467"/>
      <c r="HMC602" s="467"/>
      <c r="HMD602" s="467"/>
      <c r="HME602" s="467"/>
      <c r="HMF602" s="467"/>
      <c r="HMG602" s="467"/>
      <c r="HMH602" s="467"/>
      <c r="HMI602" s="467"/>
      <c r="HMJ602" s="467"/>
      <c r="HMK602" s="467"/>
      <c r="HML602" s="467"/>
      <c r="HMM602" s="467"/>
      <c r="HMN602" s="467"/>
      <c r="HMO602" s="467"/>
      <c r="HMP602" s="467"/>
      <c r="HMQ602" s="467"/>
      <c r="HMR602" s="467"/>
      <c r="HMS602" s="467"/>
      <c r="HMT602" s="467"/>
      <c r="HMU602" s="467"/>
      <c r="HMV602" s="467"/>
      <c r="HMW602" s="467"/>
      <c r="HMX602" s="467"/>
      <c r="HMY602" s="467"/>
      <c r="HMZ602" s="467"/>
      <c r="HNA602" s="467"/>
      <c r="HNB602" s="467"/>
      <c r="HNC602" s="467"/>
      <c r="HND602" s="467"/>
      <c r="HNE602" s="467"/>
      <c r="HNF602" s="467"/>
      <c r="HNG602" s="467"/>
      <c r="HNH602" s="467"/>
      <c r="HNI602" s="467"/>
      <c r="HNJ602" s="467"/>
      <c r="HNK602" s="467"/>
      <c r="HNL602" s="467"/>
      <c r="HNM602" s="467"/>
      <c r="HNN602" s="467"/>
      <c r="HNO602" s="467"/>
      <c r="HNP602" s="467"/>
      <c r="HNQ602" s="467"/>
      <c r="HNR602" s="467"/>
      <c r="HNS602" s="467"/>
      <c r="HNT602" s="467"/>
      <c r="HNU602" s="467"/>
      <c r="HNV602" s="467"/>
      <c r="HNW602" s="467"/>
      <c r="HNX602" s="467"/>
      <c r="HNY602" s="467"/>
      <c r="HNZ602" s="467"/>
      <c r="HOA602" s="467"/>
      <c r="HOB602" s="467"/>
      <c r="HOC602" s="467"/>
      <c r="HOD602" s="467"/>
      <c r="HOE602" s="467"/>
      <c r="HOF602" s="467"/>
      <c r="HOG602" s="467"/>
      <c r="HOH602" s="467"/>
      <c r="HOI602" s="467"/>
      <c r="HOJ602" s="467"/>
      <c r="HOK602" s="467"/>
      <c r="HOL602" s="467"/>
      <c r="HOM602" s="467"/>
      <c r="HON602" s="467"/>
      <c r="HOO602" s="467"/>
      <c r="HOP602" s="467"/>
      <c r="HOQ602" s="467"/>
      <c r="HOR602" s="467"/>
      <c r="HOS602" s="467"/>
      <c r="HOT602" s="467"/>
      <c r="HOU602" s="467"/>
      <c r="HOV602" s="467"/>
      <c r="HOW602" s="467"/>
      <c r="HOX602" s="467"/>
      <c r="HOY602" s="467"/>
      <c r="HOZ602" s="467"/>
      <c r="HPA602" s="467"/>
      <c r="HPB602" s="467"/>
      <c r="HPC602" s="467"/>
      <c r="HPD602" s="467"/>
      <c r="HPE602" s="467"/>
      <c r="HPF602" s="467"/>
      <c r="HPG602" s="467"/>
      <c r="HPH602" s="467"/>
      <c r="HPI602" s="467"/>
      <c r="HPJ602" s="467"/>
      <c r="HPK602" s="467"/>
      <c r="HPL602" s="467"/>
      <c r="HPM602" s="467"/>
      <c r="HPN602" s="467"/>
      <c r="HPO602" s="467"/>
      <c r="HPP602" s="467"/>
      <c r="HPQ602" s="467"/>
      <c r="HPR602" s="467"/>
      <c r="HPS602" s="467"/>
      <c r="HPT602" s="467"/>
      <c r="HPU602" s="467"/>
      <c r="HPV602" s="467"/>
      <c r="HPW602" s="467"/>
      <c r="HPX602" s="467"/>
      <c r="HPY602" s="467"/>
      <c r="HPZ602" s="467"/>
      <c r="HQA602" s="467"/>
      <c r="HQB602" s="467"/>
      <c r="HQC602" s="467"/>
      <c r="HQD602" s="467"/>
      <c r="HQE602" s="467"/>
      <c r="HQF602" s="467"/>
      <c r="HQG602" s="467"/>
      <c r="HQH602" s="467"/>
      <c r="HQI602" s="467"/>
      <c r="HQJ602" s="467"/>
      <c r="HQK602" s="467"/>
      <c r="HQL602" s="467"/>
      <c r="HQM602" s="467"/>
      <c r="HQN602" s="467"/>
      <c r="HQO602" s="467"/>
      <c r="HQP602" s="467"/>
      <c r="HQQ602" s="467"/>
      <c r="HQR602" s="467"/>
      <c r="HQS602" s="467"/>
      <c r="HQT602" s="467"/>
      <c r="HQU602" s="467"/>
      <c r="HQV602" s="467"/>
      <c r="HQW602" s="467"/>
      <c r="HQX602" s="467"/>
      <c r="HQY602" s="467"/>
      <c r="HQZ602" s="467"/>
      <c r="HRA602" s="467"/>
      <c r="HRB602" s="467"/>
      <c r="HRC602" s="467"/>
      <c r="HRD602" s="467"/>
      <c r="HRE602" s="467"/>
      <c r="HRF602" s="467"/>
      <c r="HRG602" s="467"/>
      <c r="HRH602" s="467"/>
      <c r="HRI602" s="467"/>
      <c r="HRJ602" s="467"/>
      <c r="HRK602" s="467"/>
      <c r="HRL602" s="467"/>
      <c r="HRM602" s="467"/>
      <c r="HRN602" s="467"/>
      <c r="HRO602" s="467"/>
      <c r="HRP602" s="467"/>
      <c r="HRQ602" s="467"/>
      <c r="HRR602" s="467"/>
      <c r="HRS602" s="467"/>
      <c r="HRT602" s="467"/>
      <c r="HRU602" s="467"/>
      <c r="HRV602" s="467"/>
      <c r="HRW602" s="467"/>
      <c r="HRX602" s="467"/>
      <c r="HRY602" s="467"/>
      <c r="HRZ602" s="467"/>
      <c r="HSA602" s="467"/>
      <c r="HSB602" s="467"/>
      <c r="HSC602" s="467"/>
      <c r="HSD602" s="467"/>
      <c r="HSE602" s="467"/>
      <c r="HSF602" s="467"/>
      <c r="HSG602" s="467"/>
      <c r="HSH602" s="467"/>
      <c r="HSI602" s="467"/>
      <c r="HSJ602" s="467"/>
      <c r="HSK602" s="467"/>
      <c r="HSL602" s="467"/>
      <c r="HSM602" s="467"/>
      <c r="HSN602" s="467"/>
      <c r="HSO602" s="467"/>
      <c r="HSP602" s="467"/>
      <c r="HSQ602" s="467"/>
      <c r="HSR602" s="467"/>
      <c r="HSS602" s="467"/>
      <c r="HST602" s="467"/>
      <c r="HSU602" s="467"/>
      <c r="HSV602" s="467"/>
      <c r="HSW602" s="467"/>
      <c r="HSX602" s="467"/>
      <c r="HSY602" s="467"/>
      <c r="HSZ602" s="467"/>
      <c r="HTA602" s="467"/>
      <c r="HTB602" s="467"/>
      <c r="HTC602" s="467"/>
      <c r="HTD602" s="467"/>
      <c r="HTE602" s="467"/>
      <c r="HTF602" s="467"/>
      <c r="HTG602" s="467"/>
      <c r="HTH602" s="467"/>
      <c r="HTI602" s="467"/>
      <c r="HTJ602" s="467"/>
      <c r="HTK602" s="467"/>
      <c r="HTL602" s="467"/>
      <c r="HTM602" s="467"/>
      <c r="HTN602" s="467"/>
      <c r="HTO602" s="467"/>
      <c r="HTP602" s="467"/>
      <c r="HTQ602" s="467"/>
      <c r="HTR602" s="467"/>
      <c r="HTS602" s="467"/>
      <c r="HTT602" s="467"/>
      <c r="HTU602" s="467"/>
      <c r="HTV602" s="467"/>
      <c r="HTW602" s="467"/>
      <c r="HTX602" s="467"/>
      <c r="HTY602" s="467"/>
      <c r="HTZ602" s="467"/>
      <c r="HUA602" s="467"/>
      <c r="HUB602" s="467"/>
      <c r="HUC602" s="467"/>
      <c r="HUD602" s="467"/>
      <c r="HUE602" s="467"/>
      <c r="HUF602" s="467"/>
      <c r="HUG602" s="467"/>
      <c r="HUH602" s="467"/>
      <c r="HUI602" s="467"/>
      <c r="HUJ602" s="467"/>
      <c r="HUK602" s="467"/>
      <c r="HUL602" s="467"/>
      <c r="HUM602" s="467"/>
      <c r="HUN602" s="467"/>
      <c r="HUO602" s="467"/>
      <c r="HUP602" s="467"/>
      <c r="HUQ602" s="467"/>
      <c r="HUR602" s="467"/>
      <c r="HUS602" s="467"/>
      <c r="HUT602" s="467"/>
      <c r="HUU602" s="467"/>
      <c r="HUV602" s="467"/>
      <c r="HUW602" s="467"/>
      <c r="HUX602" s="467"/>
      <c r="HUY602" s="467"/>
      <c r="HUZ602" s="467"/>
      <c r="HVA602" s="467"/>
      <c r="HVB602" s="467"/>
      <c r="HVC602" s="467"/>
      <c r="HVD602" s="467"/>
      <c r="HVE602" s="467"/>
      <c r="HVF602" s="467"/>
      <c r="HVG602" s="467"/>
      <c r="HVH602" s="467"/>
      <c r="HVI602" s="467"/>
      <c r="HVJ602" s="467"/>
      <c r="HVK602" s="467"/>
      <c r="HVL602" s="467"/>
      <c r="HVM602" s="467"/>
      <c r="HVN602" s="467"/>
      <c r="HVO602" s="467"/>
      <c r="HVP602" s="467"/>
      <c r="HVQ602" s="467"/>
      <c r="HVR602" s="467"/>
      <c r="HVS602" s="467"/>
      <c r="HVT602" s="467"/>
      <c r="HVU602" s="467"/>
      <c r="HVV602" s="467"/>
      <c r="HVW602" s="467"/>
      <c r="HVX602" s="467"/>
      <c r="HVY602" s="467"/>
      <c r="HVZ602" s="467"/>
      <c r="HWA602" s="467"/>
      <c r="HWB602" s="467"/>
      <c r="HWC602" s="467"/>
      <c r="HWD602" s="467"/>
      <c r="HWE602" s="467"/>
      <c r="HWF602" s="467"/>
      <c r="HWG602" s="467"/>
      <c r="HWH602" s="467"/>
      <c r="HWI602" s="467"/>
      <c r="HWJ602" s="467"/>
      <c r="HWK602" s="467"/>
      <c r="HWL602" s="467"/>
      <c r="HWM602" s="467"/>
      <c r="HWN602" s="467"/>
      <c r="HWO602" s="467"/>
      <c r="HWP602" s="467"/>
      <c r="HWQ602" s="467"/>
      <c r="HWR602" s="467"/>
      <c r="HWS602" s="467"/>
      <c r="HWT602" s="467"/>
      <c r="HWU602" s="467"/>
      <c r="HWV602" s="467"/>
      <c r="HWW602" s="467"/>
      <c r="HWX602" s="467"/>
      <c r="HWY602" s="467"/>
      <c r="HWZ602" s="467"/>
      <c r="HXA602" s="467"/>
      <c r="HXB602" s="467"/>
      <c r="HXC602" s="467"/>
      <c r="HXD602" s="467"/>
      <c r="HXE602" s="467"/>
      <c r="HXF602" s="467"/>
      <c r="HXG602" s="467"/>
      <c r="HXH602" s="467"/>
      <c r="HXI602" s="467"/>
      <c r="HXJ602" s="467"/>
      <c r="HXK602" s="467"/>
      <c r="HXL602" s="467"/>
      <c r="HXM602" s="467"/>
      <c r="HXN602" s="467"/>
      <c r="HXO602" s="467"/>
      <c r="HXP602" s="467"/>
      <c r="HXQ602" s="467"/>
      <c r="HXR602" s="467"/>
      <c r="HXS602" s="467"/>
      <c r="HXT602" s="467"/>
      <c r="HXU602" s="467"/>
      <c r="HXV602" s="467"/>
      <c r="HXW602" s="467"/>
      <c r="HXX602" s="467"/>
      <c r="HXY602" s="467"/>
      <c r="HXZ602" s="467"/>
      <c r="HYA602" s="467"/>
      <c r="HYB602" s="467"/>
      <c r="HYC602" s="467"/>
      <c r="HYD602" s="467"/>
      <c r="HYE602" s="467"/>
      <c r="HYF602" s="467"/>
      <c r="HYG602" s="467"/>
      <c r="HYH602" s="467"/>
      <c r="HYI602" s="467"/>
      <c r="HYJ602" s="467"/>
      <c r="HYK602" s="467"/>
      <c r="HYL602" s="467"/>
      <c r="HYM602" s="467"/>
      <c r="HYN602" s="467"/>
      <c r="HYO602" s="467"/>
      <c r="HYP602" s="467"/>
      <c r="HYQ602" s="467"/>
      <c r="HYR602" s="467"/>
      <c r="HYS602" s="467"/>
      <c r="HYT602" s="467"/>
      <c r="HYU602" s="467"/>
      <c r="HYV602" s="467"/>
      <c r="HYW602" s="467"/>
      <c r="HYX602" s="467"/>
      <c r="HYY602" s="467"/>
      <c r="HYZ602" s="467"/>
      <c r="HZA602" s="467"/>
      <c r="HZB602" s="467"/>
      <c r="HZC602" s="467"/>
      <c r="HZD602" s="467"/>
      <c r="HZE602" s="467"/>
      <c r="HZF602" s="467"/>
      <c r="HZG602" s="467"/>
      <c r="HZH602" s="467"/>
      <c r="HZI602" s="467"/>
      <c r="HZJ602" s="467"/>
      <c r="HZK602" s="467"/>
      <c r="HZL602" s="467"/>
      <c r="HZM602" s="467"/>
      <c r="HZN602" s="467"/>
      <c r="HZO602" s="467"/>
      <c r="HZP602" s="467"/>
      <c r="HZQ602" s="467"/>
      <c r="HZR602" s="467"/>
      <c r="HZS602" s="467"/>
      <c r="HZT602" s="467"/>
      <c r="HZU602" s="467"/>
      <c r="HZV602" s="467"/>
      <c r="HZW602" s="467"/>
      <c r="HZX602" s="467"/>
      <c r="HZY602" s="467"/>
      <c r="HZZ602" s="467"/>
      <c r="IAA602" s="467"/>
      <c r="IAB602" s="467"/>
      <c r="IAC602" s="467"/>
      <c r="IAD602" s="467"/>
      <c r="IAE602" s="467"/>
      <c r="IAF602" s="467"/>
      <c r="IAG602" s="467"/>
      <c r="IAH602" s="467"/>
      <c r="IAI602" s="467"/>
      <c r="IAJ602" s="467"/>
      <c r="IAK602" s="467"/>
      <c r="IAL602" s="467"/>
      <c r="IAM602" s="467"/>
      <c r="IAN602" s="467"/>
      <c r="IAO602" s="467"/>
      <c r="IAP602" s="467"/>
      <c r="IAQ602" s="467"/>
      <c r="IAR602" s="467"/>
      <c r="IAS602" s="467"/>
      <c r="IAT602" s="467"/>
      <c r="IAU602" s="467"/>
      <c r="IAV602" s="467"/>
      <c r="IAW602" s="467"/>
      <c r="IAX602" s="467"/>
      <c r="IAY602" s="467"/>
      <c r="IAZ602" s="467"/>
      <c r="IBA602" s="467"/>
      <c r="IBB602" s="467"/>
      <c r="IBC602" s="467"/>
      <c r="IBD602" s="467"/>
      <c r="IBE602" s="467"/>
      <c r="IBF602" s="467"/>
      <c r="IBG602" s="467"/>
      <c r="IBH602" s="467"/>
      <c r="IBI602" s="467"/>
      <c r="IBJ602" s="467"/>
      <c r="IBK602" s="467"/>
      <c r="IBL602" s="467"/>
      <c r="IBM602" s="467"/>
      <c r="IBN602" s="467"/>
      <c r="IBO602" s="467"/>
      <c r="IBP602" s="467"/>
      <c r="IBQ602" s="467"/>
      <c r="IBR602" s="467"/>
      <c r="IBS602" s="467"/>
      <c r="IBT602" s="467"/>
      <c r="IBU602" s="467"/>
      <c r="IBV602" s="467"/>
      <c r="IBW602" s="467"/>
      <c r="IBX602" s="467"/>
      <c r="IBY602" s="467"/>
      <c r="IBZ602" s="467"/>
      <c r="ICA602" s="467"/>
      <c r="ICB602" s="467"/>
      <c r="ICC602" s="467"/>
      <c r="ICD602" s="467"/>
      <c r="ICE602" s="467"/>
      <c r="ICF602" s="467"/>
      <c r="ICG602" s="467"/>
      <c r="ICH602" s="467"/>
      <c r="ICI602" s="467"/>
      <c r="ICJ602" s="467"/>
      <c r="ICK602" s="467"/>
      <c r="ICL602" s="467"/>
      <c r="ICM602" s="467"/>
      <c r="ICN602" s="467"/>
      <c r="ICO602" s="467"/>
      <c r="ICP602" s="467"/>
      <c r="ICQ602" s="467"/>
      <c r="ICR602" s="467"/>
      <c r="ICS602" s="467"/>
      <c r="ICT602" s="467"/>
      <c r="ICU602" s="467"/>
      <c r="ICV602" s="467"/>
      <c r="ICW602" s="467"/>
      <c r="ICX602" s="467"/>
      <c r="ICY602" s="467"/>
      <c r="ICZ602" s="467"/>
      <c r="IDA602" s="467"/>
      <c r="IDB602" s="467"/>
      <c r="IDC602" s="467"/>
      <c r="IDD602" s="467"/>
      <c r="IDE602" s="467"/>
      <c r="IDF602" s="467"/>
      <c r="IDG602" s="467"/>
      <c r="IDH602" s="467"/>
      <c r="IDI602" s="467"/>
      <c r="IDJ602" s="467"/>
      <c r="IDK602" s="467"/>
      <c r="IDL602" s="467"/>
      <c r="IDM602" s="467"/>
      <c r="IDN602" s="467"/>
      <c r="IDO602" s="467"/>
      <c r="IDP602" s="467"/>
      <c r="IDQ602" s="467"/>
      <c r="IDR602" s="467"/>
      <c r="IDS602" s="467"/>
      <c r="IDT602" s="467"/>
      <c r="IDU602" s="467"/>
      <c r="IDV602" s="467"/>
      <c r="IDW602" s="467"/>
      <c r="IDX602" s="467"/>
      <c r="IDY602" s="467"/>
      <c r="IDZ602" s="467"/>
      <c r="IEA602" s="467"/>
      <c r="IEB602" s="467"/>
      <c r="IEC602" s="467"/>
      <c r="IED602" s="467"/>
      <c r="IEE602" s="467"/>
      <c r="IEF602" s="467"/>
      <c r="IEG602" s="467"/>
      <c r="IEH602" s="467"/>
      <c r="IEI602" s="467"/>
      <c r="IEJ602" s="467"/>
      <c r="IEK602" s="467"/>
      <c r="IEL602" s="467"/>
      <c r="IEM602" s="467"/>
      <c r="IEN602" s="467"/>
      <c r="IEO602" s="467"/>
      <c r="IEP602" s="467"/>
      <c r="IEQ602" s="467"/>
      <c r="IER602" s="467"/>
      <c r="IES602" s="467"/>
      <c r="IET602" s="467"/>
      <c r="IEU602" s="467"/>
      <c r="IEV602" s="467"/>
      <c r="IEW602" s="467"/>
      <c r="IEX602" s="467"/>
      <c r="IEY602" s="467"/>
      <c r="IEZ602" s="467"/>
      <c r="IFA602" s="467"/>
      <c r="IFB602" s="467"/>
      <c r="IFC602" s="467"/>
      <c r="IFD602" s="467"/>
      <c r="IFE602" s="467"/>
      <c r="IFF602" s="467"/>
      <c r="IFG602" s="467"/>
      <c r="IFH602" s="467"/>
      <c r="IFI602" s="467"/>
      <c r="IFJ602" s="467"/>
      <c r="IFK602" s="467"/>
      <c r="IFL602" s="467"/>
      <c r="IFM602" s="467"/>
      <c r="IFN602" s="467"/>
      <c r="IFO602" s="467"/>
      <c r="IFP602" s="467"/>
      <c r="IFQ602" s="467"/>
      <c r="IFR602" s="467"/>
      <c r="IFS602" s="467"/>
      <c r="IFT602" s="467"/>
      <c r="IFU602" s="467"/>
      <c r="IFV602" s="467"/>
      <c r="IFW602" s="467"/>
      <c r="IFX602" s="467"/>
      <c r="IFY602" s="467"/>
      <c r="IFZ602" s="467"/>
      <c r="IGA602" s="467"/>
      <c r="IGB602" s="467"/>
      <c r="IGC602" s="467"/>
      <c r="IGD602" s="467"/>
      <c r="IGE602" s="467"/>
      <c r="IGF602" s="467"/>
      <c r="IGG602" s="467"/>
      <c r="IGH602" s="467"/>
      <c r="IGI602" s="467"/>
      <c r="IGJ602" s="467"/>
      <c r="IGK602" s="467"/>
      <c r="IGL602" s="467"/>
      <c r="IGM602" s="467"/>
      <c r="IGN602" s="467"/>
      <c r="IGO602" s="467"/>
      <c r="IGP602" s="467"/>
      <c r="IGQ602" s="467"/>
      <c r="IGR602" s="467"/>
      <c r="IGS602" s="467"/>
      <c r="IGT602" s="467"/>
      <c r="IGU602" s="467"/>
      <c r="IGV602" s="467"/>
      <c r="IGW602" s="467"/>
      <c r="IGX602" s="467"/>
      <c r="IGY602" s="467"/>
      <c r="IGZ602" s="467"/>
      <c r="IHA602" s="467"/>
      <c r="IHB602" s="467"/>
      <c r="IHC602" s="467"/>
      <c r="IHD602" s="467"/>
      <c r="IHE602" s="467"/>
      <c r="IHF602" s="467"/>
      <c r="IHG602" s="467"/>
      <c r="IHH602" s="467"/>
      <c r="IHI602" s="467"/>
      <c r="IHJ602" s="467"/>
      <c r="IHK602" s="467"/>
      <c r="IHL602" s="467"/>
      <c r="IHM602" s="467"/>
      <c r="IHN602" s="467"/>
      <c r="IHO602" s="467"/>
      <c r="IHP602" s="467"/>
      <c r="IHQ602" s="467"/>
      <c r="IHR602" s="467"/>
      <c r="IHS602" s="467"/>
      <c r="IHT602" s="467"/>
      <c r="IHU602" s="467"/>
      <c r="IHV602" s="467"/>
      <c r="IHW602" s="467"/>
      <c r="IHX602" s="467"/>
      <c r="IHY602" s="467"/>
      <c r="IHZ602" s="467"/>
      <c r="IIA602" s="467"/>
      <c r="IIB602" s="467"/>
      <c r="IIC602" s="467"/>
      <c r="IID602" s="467"/>
      <c r="IIE602" s="467"/>
      <c r="IIF602" s="467"/>
      <c r="IIG602" s="467"/>
      <c r="IIH602" s="467"/>
      <c r="III602" s="467"/>
      <c r="IIJ602" s="467"/>
      <c r="IIK602" s="467"/>
      <c r="IIL602" s="467"/>
      <c r="IIM602" s="467"/>
      <c r="IIN602" s="467"/>
      <c r="IIO602" s="467"/>
      <c r="IIP602" s="467"/>
      <c r="IIQ602" s="467"/>
      <c r="IIR602" s="467"/>
      <c r="IIS602" s="467"/>
      <c r="IIT602" s="467"/>
      <c r="IIU602" s="467"/>
      <c r="IIV602" s="467"/>
      <c r="IIW602" s="467"/>
      <c r="IIX602" s="467"/>
      <c r="IIY602" s="467"/>
      <c r="IIZ602" s="467"/>
      <c r="IJA602" s="467"/>
      <c r="IJB602" s="467"/>
      <c r="IJC602" s="467"/>
      <c r="IJD602" s="467"/>
      <c r="IJE602" s="467"/>
      <c r="IJF602" s="467"/>
      <c r="IJG602" s="467"/>
      <c r="IJH602" s="467"/>
      <c r="IJI602" s="467"/>
      <c r="IJJ602" s="467"/>
      <c r="IJK602" s="467"/>
      <c r="IJL602" s="467"/>
      <c r="IJM602" s="467"/>
      <c r="IJN602" s="467"/>
      <c r="IJO602" s="467"/>
      <c r="IJP602" s="467"/>
      <c r="IJQ602" s="467"/>
      <c r="IJR602" s="467"/>
      <c r="IJS602" s="467"/>
      <c r="IJT602" s="467"/>
      <c r="IJU602" s="467"/>
      <c r="IJV602" s="467"/>
      <c r="IJW602" s="467"/>
      <c r="IJX602" s="467"/>
      <c r="IJY602" s="467"/>
      <c r="IJZ602" s="467"/>
      <c r="IKA602" s="467"/>
      <c r="IKB602" s="467"/>
      <c r="IKC602" s="467"/>
      <c r="IKD602" s="467"/>
      <c r="IKE602" s="467"/>
      <c r="IKF602" s="467"/>
      <c r="IKG602" s="467"/>
      <c r="IKH602" s="467"/>
      <c r="IKI602" s="467"/>
      <c r="IKJ602" s="467"/>
      <c r="IKK602" s="467"/>
      <c r="IKL602" s="467"/>
      <c r="IKM602" s="467"/>
      <c r="IKN602" s="467"/>
      <c r="IKO602" s="467"/>
      <c r="IKP602" s="467"/>
      <c r="IKQ602" s="467"/>
      <c r="IKR602" s="467"/>
      <c r="IKS602" s="467"/>
      <c r="IKT602" s="467"/>
      <c r="IKU602" s="467"/>
      <c r="IKV602" s="467"/>
      <c r="IKW602" s="467"/>
      <c r="IKX602" s="467"/>
      <c r="IKY602" s="467"/>
      <c r="IKZ602" s="467"/>
      <c r="ILA602" s="467"/>
      <c r="ILB602" s="467"/>
      <c r="ILC602" s="467"/>
      <c r="ILD602" s="467"/>
      <c r="ILE602" s="467"/>
      <c r="ILF602" s="467"/>
      <c r="ILG602" s="467"/>
      <c r="ILH602" s="467"/>
      <c r="ILI602" s="467"/>
      <c r="ILJ602" s="467"/>
      <c r="ILK602" s="467"/>
      <c r="ILL602" s="467"/>
      <c r="ILM602" s="467"/>
      <c r="ILN602" s="467"/>
      <c r="ILO602" s="467"/>
      <c r="ILP602" s="467"/>
      <c r="ILQ602" s="467"/>
      <c r="ILR602" s="467"/>
      <c r="ILS602" s="467"/>
      <c r="ILT602" s="467"/>
      <c r="ILU602" s="467"/>
      <c r="ILV602" s="467"/>
      <c r="ILW602" s="467"/>
      <c r="ILX602" s="467"/>
      <c r="ILY602" s="467"/>
      <c r="ILZ602" s="467"/>
      <c r="IMA602" s="467"/>
      <c r="IMB602" s="467"/>
      <c r="IMC602" s="467"/>
      <c r="IMD602" s="467"/>
      <c r="IME602" s="467"/>
      <c r="IMF602" s="467"/>
      <c r="IMG602" s="467"/>
      <c r="IMH602" s="467"/>
      <c r="IMI602" s="467"/>
      <c r="IMJ602" s="467"/>
      <c r="IMK602" s="467"/>
      <c r="IML602" s="467"/>
      <c r="IMM602" s="467"/>
      <c r="IMN602" s="467"/>
      <c r="IMO602" s="467"/>
      <c r="IMP602" s="467"/>
      <c r="IMQ602" s="467"/>
      <c r="IMR602" s="467"/>
      <c r="IMS602" s="467"/>
      <c r="IMT602" s="467"/>
      <c r="IMU602" s="467"/>
      <c r="IMV602" s="467"/>
      <c r="IMW602" s="467"/>
      <c r="IMX602" s="467"/>
      <c r="IMY602" s="467"/>
      <c r="IMZ602" s="467"/>
      <c r="INA602" s="467"/>
      <c r="INB602" s="467"/>
      <c r="INC602" s="467"/>
      <c r="IND602" s="467"/>
      <c r="INE602" s="467"/>
      <c r="INF602" s="467"/>
      <c r="ING602" s="467"/>
      <c r="INH602" s="467"/>
      <c r="INI602" s="467"/>
      <c r="INJ602" s="467"/>
      <c r="INK602" s="467"/>
      <c r="INL602" s="467"/>
      <c r="INM602" s="467"/>
      <c r="INN602" s="467"/>
      <c r="INO602" s="467"/>
      <c r="INP602" s="467"/>
      <c r="INQ602" s="467"/>
      <c r="INR602" s="467"/>
      <c r="INS602" s="467"/>
      <c r="INT602" s="467"/>
      <c r="INU602" s="467"/>
      <c r="INV602" s="467"/>
      <c r="INW602" s="467"/>
      <c r="INX602" s="467"/>
      <c r="INY602" s="467"/>
      <c r="INZ602" s="467"/>
      <c r="IOA602" s="467"/>
      <c r="IOB602" s="467"/>
      <c r="IOC602" s="467"/>
      <c r="IOD602" s="467"/>
      <c r="IOE602" s="467"/>
      <c r="IOF602" s="467"/>
      <c r="IOG602" s="467"/>
      <c r="IOH602" s="467"/>
      <c r="IOI602" s="467"/>
      <c r="IOJ602" s="467"/>
      <c r="IOK602" s="467"/>
      <c r="IOL602" s="467"/>
      <c r="IOM602" s="467"/>
      <c r="ION602" s="467"/>
      <c r="IOO602" s="467"/>
      <c r="IOP602" s="467"/>
      <c r="IOQ602" s="467"/>
      <c r="IOR602" s="467"/>
      <c r="IOS602" s="467"/>
      <c r="IOT602" s="467"/>
      <c r="IOU602" s="467"/>
      <c r="IOV602" s="467"/>
      <c r="IOW602" s="467"/>
      <c r="IOX602" s="467"/>
      <c r="IOY602" s="467"/>
      <c r="IOZ602" s="467"/>
      <c r="IPA602" s="467"/>
      <c r="IPB602" s="467"/>
      <c r="IPC602" s="467"/>
      <c r="IPD602" s="467"/>
      <c r="IPE602" s="467"/>
      <c r="IPF602" s="467"/>
      <c r="IPG602" s="467"/>
      <c r="IPH602" s="467"/>
      <c r="IPI602" s="467"/>
      <c r="IPJ602" s="467"/>
      <c r="IPK602" s="467"/>
      <c r="IPL602" s="467"/>
      <c r="IPM602" s="467"/>
      <c r="IPN602" s="467"/>
      <c r="IPO602" s="467"/>
      <c r="IPP602" s="467"/>
      <c r="IPQ602" s="467"/>
      <c r="IPR602" s="467"/>
      <c r="IPS602" s="467"/>
      <c r="IPT602" s="467"/>
      <c r="IPU602" s="467"/>
      <c r="IPV602" s="467"/>
      <c r="IPW602" s="467"/>
      <c r="IPX602" s="467"/>
      <c r="IPY602" s="467"/>
      <c r="IPZ602" s="467"/>
      <c r="IQA602" s="467"/>
      <c r="IQB602" s="467"/>
      <c r="IQC602" s="467"/>
      <c r="IQD602" s="467"/>
      <c r="IQE602" s="467"/>
      <c r="IQF602" s="467"/>
      <c r="IQG602" s="467"/>
      <c r="IQH602" s="467"/>
      <c r="IQI602" s="467"/>
      <c r="IQJ602" s="467"/>
      <c r="IQK602" s="467"/>
      <c r="IQL602" s="467"/>
      <c r="IQM602" s="467"/>
      <c r="IQN602" s="467"/>
      <c r="IQO602" s="467"/>
      <c r="IQP602" s="467"/>
      <c r="IQQ602" s="467"/>
      <c r="IQR602" s="467"/>
      <c r="IQS602" s="467"/>
      <c r="IQT602" s="467"/>
      <c r="IQU602" s="467"/>
      <c r="IQV602" s="467"/>
      <c r="IQW602" s="467"/>
      <c r="IQX602" s="467"/>
      <c r="IQY602" s="467"/>
      <c r="IQZ602" s="467"/>
      <c r="IRA602" s="467"/>
      <c r="IRB602" s="467"/>
      <c r="IRC602" s="467"/>
      <c r="IRD602" s="467"/>
      <c r="IRE602" s="467"/>
      <c r="IRF602" s="467"/>
      <c r="IRG602" s="467"/>
      <c r="IRH602" s="467"/>
      <c r="IRI602" s="467"/>
      <c r="IRJ602" s="467"/>
      <c r="IRK602" s="467"/>
      <c r="IRL602" s="467"/>
      <c r="IRM602" s="467"/>
      <c r="IRN602" s="467"/>
      <c r="IRO602" s="467"/>
      <c r="IRP602" s="467"/>
      <c r="IRQ602" s="467"/>
      <c r="IRR602" s="467"/>
      <c r="IRS602" s="467"/>
      <c r="IRT602" s="467"/>
      <c r="IRU602" s="467"/>
      <c r="IRV602" s="467"/>
      <c r="IRW602" s="467"/>
      <c r="IRX602" s="467"/>
      <c r="IRY602" s="467"/>
      <c r="IRZ602" s="467"/>
      <c r="ISA602" s="467"/>
      <c r="ISB602" s="467"/>
      <c r="ISC602" s="467"/>
      <c r="ISD602" s="467"/>
      <c r="ISE602" s="467"/>
      <c r="ISF602" s="467"/>
      <c r="ISG602" s="467"/>
      <c r="ISH602" s="467"/>
      <c r="ISI602" s="467"/>
      <c r="ISJ602" s="467"/>
      <c r="ISK602" s="467"/>
      <c r="ISL602" s="467"/>
      <c r="ISM602" s="467"/>
      <c r="ISN602" s="467"/>
      <c r="ISO602" s="467"/>
      <c r="ISP602" s="467"/>
      <c r="ISQ602" s="467"/>
      <c r="ISR602" s="467"/>
      <c r="ISS602" s="467"/>
      <c r="IST602" s="467"/>
      <c r="ISU602" s="467"/>
      <c r="ISV602" s="467"/>
      <c r="ISW602" s="467"/>
      <c r="ISX602" s="467"/>
      <c r="ISY602" s="467"/>
      <c r="ISZ602" s="467"/>
      <c r="ITA602" s="467"/>
      <c r="ITB602" s="467"/>
      <c r="ITC602" s="467"/>
      <c r="ITD602" s="467"/>
      <c r="ITE602" s="467"/>
      <c r="ITF602" s="467"/>
      <c r="ITG602" s="467"/>
      <c r="ITH602" s="467"/>
      <c r="ITI602" s="467"/>
      <c r="ITJ602" s="467"/>
      <c r="ITK602" s="467"/>
      <c r="ITL602" s="467"/>
      <c r="ITM602" s="467"/>
      <c r="ITN602" s="467"/>
      <c r="ITO602" s="467"/>
      <c r="ITP602" s="467"/>
      <c r="ITQ602" s="467"/>
      <c r="ITR602" s="467"/>
      <c r="ITS602" s="467"/>
      <c r="ITT602" s="467"/>
      <c r="ITU602" s="467"/>
      <c r="ITV602" s="467"/>
      <c r="ITW602" s="467"/>
      <c r="ITX602" s="467"/>
      <c r="ITY602" s="467"/>
      <c r="ITZ602" s="467"/>
      <c r="IUA602" s="467"/>
      <c r="IUB602" s="467"/>
      <c r="IUC602" s="467"/>
      <c r="IUD602" s="467"/>
      <c r="IUE602" s="467"/>
      <c r="IUF602" s="467"/>
      <c r="IUG602" s="467"/>
      <c r="IUH602" s="467"/>
      <c r="IUI602" s="467"/>
      <c r="IUJ602" s="467"/>
      <c r="IUK602" s="467"/>
      <c r="IUL602" s="467"/>
      <c r="IUM602" s="467"/>
      <c r="IUN602" s="467"/>
      <c r="IUO602" s="467"/>
      <c r="IUP602" s="467"/>
      <c r="IUQ602" s="467"/>
      <c r="IUR602" s="467"/>
      <c r="IUS602" s="467"/>
      <c r="IUT602" s="467"/>
      <c r="IUU602" s="467"/>
      <c r="IUV602" s="467"/>
      <c r="IUW602" s="467"/>
      <c r="IUX602" s="467"/>
      <c r="IUY602" s="467"/>
      <c r="IUZ602" s="467"/>
      <c r="IVA602" s="467"/>
      <c r="IVB602" s="467"/>
      <c r="IVC602" s="467"/>
      <c r="IVD602" s="467"/>
      <c r="IVE602" s="467"/>
      <c r="IVF602" s="467"/>
      <c r="IVG602" s="467"/>
      <c r="IVH602" s="467"/>
      <c r="IVI602" s="467"/>
      <c r="IVJ602" s="467"/>
      <c r="IVK602" s="467"/>
      <c r="IVL602" s="467"/>
      <c r="IVM602" s="467"/>
      <c r="IVN602" s="467"/>
      <c r="IVO602" s="467"/>
      <c r="IVP602" s="467"/>
      <c r="IVQ602" s="467"/>
      <c r="IVR602" s="467"/>
      <c r="IVS602" s="467"/>
      <c r="IVT602" s="467"/>
      <c r="IVU602" s="467"/>
      <c r="IVV602" s="467"/>
      <c r="IVW602" s="467"/>
      <c r="IVX602" s="467"/>
      <c r="IVY602" s="467"/>
      <c r="IVZ602" s="467"/>
      <c r="IWA602" s="467"/>
      <c r="IWB602" s="467"/>
      <c r="IWC602" s="467"/>
      <c r="IWD602" s="467"/>
      <c r="IWE602" s="467"/>
      <c r="IWF602" s="467"/>
      <c r="IWG602" s="467"/>
      <c r="IWH602" s="467"/>
      <c r="IWI602" s="467"/>
      <c r="IWJ602" s="467"/>
      <c r="IWK602" s="467"/>
      <c r="IWL602" s="467"/>
      <c r="IWM602" s="467"/>
      <c r="IWN602" s="467"/>
      <c r="IWO602" s="467"/>
      <c r="IWP602" s="467"/>
      <c r="IWQ602" s="467"/>
      <c r="IWR602" s="467"/>
      <c r="IWS602" s="467"/>
      <c r="IWT602" s="467"/>
      <c r="IWU602" s="467"/>
      <c r="IWV602" s="467"/>
      <c r="IWW602" s="467"/>
      <c r="IWX602" s="467"/>
      <c r="IWY602" s="467"/>
      <c r="IWZ602" s="467"/>
      <c r="IXA602" s="467"/>
      <c r="IXB602" s="467"/>
      <c r="IXC602" s="467"/>
      <c r="IXD602" s="467"/>
      <c r="IXE602" s="467"/>
      <c r="IXF602" s="467"/>
      <c r="IXG602" s="467"/>
      <c r="IXH602" s="467"/>
      <c r="IXI602" s="467"/>
      <c r="IXJ602" s="467"/>
      <c r="IXK602" s="467"/>
      <c r="IXL602" s="467"/>
      <c r="IXM602" s="467"/>
      <c r="IXN602" s="467"/>
      <c r="IXO602" s="467"/>
      <c r="IXP602" s="467"/>
      <c r="IXQ602" s="467"/>
      <c r="IXR602" s="467"/>
      <c r="IXS602" s="467"/>
      <c r="IXT602" s="467"/>
      <c r="IXU602" s="467"/>
      <c r="IXV602" s="467"/>
      <c r="IXW602" s="467"/>
      <c r="IXX602" s="467"/>
      <c r="IXY602" s="467"/>
      <c r="IXZ602" s="467"/>
      <c r="IYA602" s="467"/>
      <c r="IYB602" s="467"/>
      <c r="IYC602" s="467"/>
      <c r="IYD602" s="467"/>
      <c r="IYE602" s="467"/>
      <c r="IYF602" s="467"/>
      <c r="IYG602" s="467"/>
      <c r="IYH602" s="467"/>
      <c r="IYI602" s="467"/>
      <c r="IYJ602" s="467"/>
      <c r="IYK602" s="467"/>
      <c r="IYL602" s="467"/>
      <c r="IYM602" s="467"/>
      <c r="IYN602" s="467"/>
      <c r="IYO602" s="467"/>
      <c r="IYP602" s="467"/>
      <c r="IYQ602" s="467"/>
      <c r="IYR602" s="467"/>
      <c r="IYS602" s="467"/>
      <c r="IYT602" s="467"/>
      <c r="IYU602" s="467"/>
      <c r="IYV602" s="467"/>
      <c r="IYW602" s="467"/>
      <c r="IYX602" s="467"/>
      <c r="IYY602" s="467"/>
      <c r="IYZ602" s="467"/>
      <c r="IZA602" s="467"/>
      <c r="IZB602" s="467"/>
      <c r="IZC602" s="467"/>
      <c r="IZD602" s="467"/>
      <c r="IZE602" s="467"/>
      <c r="IZF602" s="467"/>
      <c r="IZG602" s="467"/>
      <c r="IZH602" s="467"/>
      <c r="IZI602" s="467"/>
      <c r="IZJ602" s="467"/>
      <c r="IZK602" s="467"/>
      <c r="IZL602" s="467"/>
      <c r="IZM602" s="467"/>
      <c r="IZN602" s="467"/>
      <c r="IZO602" s="467"/>
      <c r="IZP602" s="467"/>
      <c r="IZQ602" s="467"/>
      <c r="IZR602" s="467"/>
      <c r="IZS602" s="467"/>
      <c r="IZT602" s="467"/>
      <c r="IZU602" s="467"/>
      <c r="IZV602" s="467"/>
      <c r="IZW602" s="467"/>
      <c r="IZX602" s="467"/>
      <c r="IZY602" s="467"/>
      <c r="IZZ602" s="467"/>
      <c r="JAA602" s="467"/>
      <c r="JAB602" s="467"/>
      <c r="JAC602" s="467"/>
      <c r="JAD602" s="467"/>
      <c r="JAE602" s="467"/>
      <c r="JAF602" s="467"/>
      <c r="JAG602" s="467"/>
      <c r="JAH602" s="467"/>
      <c r="JAI602" s="467"/>
      <c r="JAJ602" s="467"/>
      <c r="JAK602" s="467"/>
      <c r="JAL602" s="467"/>
      <c r="JAM602" s="467"/>
      <c r="JAN602" s="467"/>
      <c r="JAO602" s="467"/>
      <c r="JAP602" s="467"/>
      <c r="JAQ602" s="467"/>
      <c r="JAR602" s="467"/>
      <c r="JAS602" s="467"/>
      <c r="JAT602" s="467"/>
      <c r="JAU602" s="467"/>
      <c r="JAV602" s="467"/>
      <c r="JAW602" s="467"/>
      <c r="JAX602" s="467"/>
      <c r="JAY602" s="467"/>
      <c r="JAZ602" s="467"/>
      <c r="JBA602" s="467"/>
      <c r="JBB602" s="467"/>
      <c r="JBC602" s="467"/>
      <c r="JBD602" s="467"/>
      <c r="JBE602" s="467"/>
      <c r="JBF602" s="467"/>
      <c r="JBG602" s="467"/>
      <c r="JBH602" s="467"/>
      <c r="JBI602" s="467"/>
      <c r="JBJ602" s="467"/>
      <c r="JBK602" s="467"/>
      <c r="JBL602" s="467"/>
      <c r="JBM602" s="467"/>
      <c r="JBN602" s="467"/>
      <c r="JBO602" s="467"/>
      <c r="JBP602" s="467"/>
      <c r="JBQ602" s="467"/>
      <c r="JBR602" s="467"/>
      <c r="JBS602" s="467"/>
      <c r="JBT602" s="467"/>
      <c r="JBU602" s="467"/>
      <c r="JBV602" s="467"/>
      <c r="JBW602" s="467"/>
      <c r="JBX602" s="467"/>
      <c r="JBY602" s="467"/>
      <c r="JBZ602" s="467"/>
      <c r="JCA602" s="467"/>
      <c r="JCB602" s="467"/>
      <c r="JCC602" s="467"/>
      <c r="JCD602" s="467"/>
      <c r="JCE602" s="467"/>
      <c r="JCF602" s="467"/>
      <c r="JCG602" s="467"/>
      <c r="JCH602" s="467"/>
      <c r="JCI602" s="467"/>
      <c r="JCJ602" s="467"/>
      <c r="JCK602" s="467"/>
      <c r="JCL602" s="467"/>
      <c r="JCM602" s="467"/>
      <c r="JCN602" s="467"/>
      <c r="JCO602" s="467"/>
      <c r="JCP602" s="467"/>
      <c r="JCQ602" s="467"/>
      <c r="JCR602" s="467"/>
      <c r="JCS602" s="467"/>
      <c r="JCT602" s="467"/>
      <c r="JCU602" s="467"/>
      <c r="JCV602" s="467"/>
      <c r="JCW602" s="467"/>
      <c r="JCX602" s="467"/>
      <c r="JCY602" s="467"/>
      <c r="JCZ602" s="467"/>
      <c r="JDA602" s="467"/>
      <c r="JDB602" s="467"/>
      <c r="JDC602" s="467"/>
      <c r="JDD602" s="467"/>
      <c r="JDE602" s="467"/>
      <c r="JDF602" s="467"/>
      <c r="JDG602" s="467"/>
      <c r="JDH602" s="467"/>
      <c r="JDI602" s="467"/>
      <c r="JDJ602" s="467"/>
      <c r="JDK602" s="467"/>
      <c r="JDL602" s="467"/>
      <c r="JDM602" s="467"/>
      <c r="JDN602" s="467"/>
      <c r="JDO602" s="467"/>
      <c r="JDP602" s="467"/>
      <c r="JDQ602" s="467"/>
      <c r="JDR602" s="467"/>
      <c r="JDS602" s="467"/>
      <c r="JDT602" s="467"/>
      <c r="JDU602" s="467"/>
      <c r="JDV602" s="467"/>
      <c r="JDW602" s="467"/>
      <c r="JDX602" s="467"/>
      <c r="JDY602" s="467"/>
      <c r="JDZ602" s="467"/>
      <c r="JEA602" s="467"/>
      <c r="JEB602" s="467"/>
      <c r="JEC602" s="467"/>
      <c r="JED602" s="467"/>
      <c r="JEE602" s="467"/>
      <c r="JEF602" s="467"/>
      <c r="JEG602" s="467"/>
      <c r="JEH602" s="467"/>
      <c r="JEI602" s="467"/>
      <c r="JEJ602" s="467"/>
      <c r="JEK602" s="467"/>
      <c r="JEL602" s="467"/>
      <c r="JEM602" s="467"/>
      <c r="JEN602" s="467"/>
      <c r="JEO602" s="467"/>
      <c r="JEP602" s="467"/>
      <c r="JEQ602" s="467"/>
      <c r="JER602" s="467"/>
      <c r="JES602" s="467"/>
      <c r="JET602" s="467"/>
      <c r="JEU602" s="467"/>
      <c r="JEV602" s="467"/>
      <c r="JEW602" s="467"/>
      <c r="JEX602" s="467"/>
      <c r="JEY602" s="467"/>
      <c r="JEZ602" s="467"/>
      <c r="JFA602" s="467"/>
      <c r="JFB602" s="467"/>
      <c r="JFC602" s="467"/>
      <c r="JFD602" s="467"/>
      <c r="JFE602" s="467"/>
      <c r="JFF602" s="467"/>
      <c r="JFG602" s="467"/>
      <c r="JFH602" s="467"/>
      <c r="JFI602" s="467"/>
      <c r="JFJ602" s="467"/>
      <c r="JFK602" s="467"/>
      <c r="JFL602" s="467"/>
      <c r="JFM602" s="467"/>
      <c r="JFN602" s="467"/>
      <c r="JFO602" s="467"/>
      <c r="JFP602" s="467"/>
      <c r="JFQ602" s="467"/>
      <c r="JFR602" s="467"/>
      <c r="JFS602" s="467"/>
      <c r="JFT602" s="467"/>
      <c r="JFU602" s="467"/>
      <c r="JFV602" s="467"/>
      <c r="JFW602" s="467"/>
      <c r="JFX602" s="467"/>
      <c r="JFY602" s="467"/>
      <c r="JFZ602" s="467"/>
      <c r="JGA602" s="467"/>
      <c r="JGB602" s="467"/>
      <c r="JGC602" s="467"/>
      <c r="JGD602" s="467"/>
      <c r="JGE602" s="467"/>
      <c r="JGF602" s="467"/>
      <c r="JGG602" s="467"/>
      <c r="JGH602" s="467"/>
      <c r="JGI602" s="467"/>
      <c r="JGJ602" s="467"/>
      <c r="JGK602" s="467"/>
      <c r="JGL602" s="467"/>
      <c r="JGM602" s="467"/>
      <c r="JGN602" s="467"/>
      <c r="JGO602" s="467"/>
      <c r="JGP602" s="467"/>
      <c r="JGQ602" s="467"/>
      <c r="JGR602" s="467"/>
      <c r="JGS602" s="467"/>
      <c r="JGT602" s="467"/>
      <c r="JGU602" s="467"/>
      <c r="JGV602" s="467"/>
      <c r="JGW602" s="467"/>
      <c r="JGX602" s="467"/>
      <c r="JGY602" s="467"/>
      <c r="JGZ602" s="467"/>
      <c r="JHA602" s="467"/>
      <c r="JHB602" s="467"/>
      <c r="JHC602" s="467"/>
      <c r="JHD602" s="467"/>
      <c r="JHE602" s="467"/>
      <c r="JHF602" s="467"/>
      <c r="JHG602" s="467"/>
      <c r="JHH602" s="467"/>
      <c r="JHI602" s="467"/>
      <c r="JHJ602" s="467"/>
      <c r="JHK602" s="467"/>
      <c r="JHL602" s="467"/>
      <c r="JHM602" s="467"/>
      <c r="JHN602" s="467"/>
      <c r="JHO602" s="467"/>
      <c r="JHP602" s="467"/>
      <c r="JHQ602" s="467"/>
      <c r="JHR602" s="467"/>
      <c r="JHS602" s="467"/>
      <c r="JHT602" s="467"/>
      <c r="JHU602" s="467"/>
      <c r="JHV602" s="467"/>
      <c r="JHW602" s="467"/>
      <c r="JHX602" s="467"/>
      <c r="JHY602" s="467"/>
      <c r="JHZ602" s="467"/>
      <c r="JIA602" s="467"/>
      <c r="JIB602" s="467"/>
      <c r="JIC602" s="467"/>
      <c r="JID602" s="467"/>
      <c r="JIE602" s="467"/>
      <c r="JIF602" s="467"/>
      <c r="JIG602" s="467"/>
      <c r="JIH602" s="467"/>
      <c r="JII602" s="467"/>
      <c r="JIJ602" s="467"/>
      <c r="JIK602" s="467"/>
      <c r="JIL602" s="467"/>
      <c r="JIM602" s="467"/>
      <c r="JIN602" s="467"/>
      <c r="JIO602" s="467"/>
      <c r="JIP602" s="467"/>
      <c r="JIQ602" s="467"/>
      <c r="JIR602" s="467"/>
      <c r="JIS602" s="467"/>
      <c r="JIT602" s="467"/>
      <c r="JIU602" s="467"/>
      <c r="JIV602" s="467"/>
      <c r="JIW602" s="467"/>
      <c r="JIX602" s="467"/>
      <c r="JIY602" s="467"/>
      <c r="JIZ602" s="467"/>
      <c r="JJA602" s="467"/>
      <c r="JJB602" s="467"/>
      <c r="JJC602" s="467"/>
      <c r="JJD602" s="467"/>
      <c r="JJE602" s="467"/>
      <c r="JJF602" s="467"/>
      <c r="JJG602" s="467"/>
      <c r="JJH602" s="467"/>
      <c r="JJI602" s="467"/>
      <c r="JJJ602" s="467"/>
      <c r="JJK602" s="467"/>
      <c r="JJL602" s="467"/>
      <c r="JJM602" s="467"/>
      <c r="JJN602" s="467"/>
      <c r="JJO602" s="467"/>
      <c r="JJP602" s="467"/>
      <c r="JJQ602" s="467"/>
      <c r="JJR602" s="467"/>
      <c r="JJS602" s="467"/>
      <c r="JJT602" s="467"/>
      <c r="JJU602" s="467"/>
      <c r="JJV602" s="467"/>
      <c r="JJW602" s="467"/>
      <c r="JJX602" s="467"/>
      <c r="JJY602" s="467"/>
      <c r="JJZ602" s="467"/>
      <c r="JKA602" s="467"/>
      <c r="JKB602" s="467"/>
      <c r="JKC602" s="467"/>
      <c r="JKD602" s="467"/>
      <c r="JKE602" s="467"/>
      <c r="JKF602" s="467"/>
      <c r="JKG602" s="467"/>
      <c r="JKH602" s="467"/>
      <c r="JKI602" s="467"/>
      <c r="JKJ602" s="467"/>
      <c r="JKK602" s="467"/>
      <c r="JKL602" s="467"/>
      <c r="JKM602" s="467"/>
      <c r="JKN602" s="467"/>
      <c r="JKO602" s="467"/>
      <c r="JKP602" s="467"/>
      <c r="JKQ602" s="467"/>
      <c r="JKR602" s="467"/>
      <c r="JKS602" s="467"/>
      <c r="JKT602" s="467"/>
      <c r="JKU602" s="467"/>
      <c r="JKV602" s="467"/>
      <c r="JKW602" s="467"/>
      <c r="JKX602" s="467"/>
      <c r="JKY602" s="467"/>
      <c r="JKZ602" s="467"/>
      <c r="JLA602" s="467"/>
      <c r="JLB602" s="467"/>
      <c r="JLC602" s="467"/>
      <c r="JLD602" s="467"/>
      <c r="JLE602" s="467"/>
      <c r="JLF602" s="467"/>
      <c r="JLG602" s="467"/>
      <c r="JLH602" s="467"/>
      <c r="JLI602" s="467"/>
      <c r="JLJ602" s="467"/>
      <c r="JLK602" s="467"/>
      <c r="JLL602" s="467"/>
      <c r="JLM602" s="467"/>
      <c r="JLN602" s="467"/>
      <c r="JLO602" s="467"/>
      <c r="JLP602" s="467"/>
      <c r="JLQ602" s="467"/>
      <c r="JLR602" s="467"/>
      <c r="JLS602" s="467"/>
      <c r="JLT602" s="467"/>
      <c r="JLU602" s="467"/>
      <c r="JLV602" s="467"/>
      <c r="JLW602" s="467"/>
      <c r="JLX602" s="467"/>
      <c r="JLY602" s="467"/>
      <c r="JLZ602" s="467"/>
      <c r="JMA602" s="467"/>
      <c r="JMB602" s="467"/>
      <c r="JMC602" s="467"/>
      <c r="JMD602" s="467"/>
      <c r="JME602" s="467"/>
      <c r="JMF602" s="467"/>
      <c r="JMG602" s="467"/>
      <c r="JMH602" s="467"/>
      <c r="JMI602" s="467"/>
      <c r="JMJ602" s="467"/>
      <c r="JMK602" s="467"/>
      <c r="JML602" s="467"/>
      <c r="JMM602" s="467"/>
      <c r="JMN602" s="467"/>
      <c r="JMO602" s="467"/>
      <c r="JMP602" s="467"/>
      <c r="JMQ602" s="467"/>
      <c r="JMR602" s="467"/>
      <c r="JMS602" s="467"/>
      <c r="JMT602" s="467"/>
      <c r="JMU602" s="467"/>
      <c r="JMV602" s="467"/>
      <c r="JMW602" s="467"/>
      <c r="JMX602" s="467"/>
      <c r="JMY602" s="467"/>
      <c r="JMZ602" s="467"/>
      <c r="JNA602" s="467"/>
      <c r="JNB602" s="467"/>
      <c r="JNC602" s="467"/>
      <c r="JND602" s="467"/>
      <c r="JNE602" s="467"/>
      <c r="JNF602" s="467"/>
      <c r="JNG602" s="467"/>
      <c r="JNH602" s="467"/>
      <c r="JNI602" s="467"/>
      <c r="JNJ602" s="467"/>
      <c r="JNK602" s="467"/>
      <c r="JNL602" s="467"/>
      <c r="JNM602" s="467"/>
      <c r="JNN602" s="467"/>
      <c r="JNO602" s="467"/>
      <c r="JNP602" s="467"/>
      <c r="JNQ602" s="467"/>
      <c r="JNR602" s="467"/>
      <c r="JNS602" s="467"/>
      <c r="JNT602" s="467"/>
      <c r="JNU602" s="467"/>
      <c r="JNV602" s="467"/>
      <c r="JNW602" s="467"/>
      <c r="JNX602" s="467"/>
      <c r="JNY602" s="467"/>
      <c r="JNZ602" s="467"/>
      <c r="JOA602" s="467"/>
      <c r="JOB602" s="467"/>
      <c r="JOC602" s="467"/>
      <c r="JOD602" s="467"/>
      <c r="JOE602" s="467"/>
      <c r="JOF602" s="467"/>
      <c r="JOG602" s="467"/>
      <c r="JOH602" s="467"/>
      <c r="JOI602" s="467"/>
      <c r="JOJ602" s="467"/>
      <c r="JOK602" s="467"/>
      <c r="JOL602" s="467"/>
      <c r="JOM602" s="467"/>
      <c r="JON602" s="467"/>
      <c r="JOO602" s="467"/>
      <c r="JOP602" s="467"/>
      <c r="JOQ602" s="467"/>
      <c r="JOR602" s="467"/>
      <c r="JOS602" s="467"/>
      <c r="JOT602" s="467"/>
      <c r="JOU602" s="467"/>
      <c r="JOV602" s="467"/>
      <c r="JOW602" s="467"/>
      <c r="JOX602" s="467"/>
      <c r="JOY602" s="467"/>
      <c r="JOZ602" s="467"/>
      <c r="JPA602" s="467"/>
      <c r="JPB602" s="467"/>
      <c r="JPC602" s="467"/>
      <c r="JPD602" s="467"/>
      <c r="JPE602" s="467"/>
      <c r="JPF602" s="467"/>
      <c r="JPG602" s="467"/>
      <c r="JPH602" s="467"/>
      <c r="JPI602" s="467"/>
      <c r="JPJ602" s="467"/>
      <c r="JPK602" s="467"/>
      <c r="JPL602" s="467"/>
      <c r="JPM602" s="467"/>
      <c r="JPN602" s="467"/>
      <c r="JPO602" s="467"/>
      <c r="JPP602" s="467"/>
      <c r="JPQ602" s="467"/>
      <c r="JPR602" s="467"/>
      <c r="JPS602" s="467"/>
      <c r="JPT602" s="467"/>
      <c r="JPU602" s="467"/>
      <c r="JPV602" s="467"/>
      <c r="JPW602" s="467"/>
      <c r="JPX602" s="467"/>
      <c r="JPY602" s="467"/>
      <c r="JPZ602" s="467"/>
      <c r="JQA602" s="467"/>
      <c r="JQB602" s="467"/>
      <c r="JQC602" s="467"/>
      <c r="JQD602" s="467"/>
      <c r="JQE602" s="467"/>
      <c r="JQF602" s="467"/>
      <c r="JQG602" s="467"/>
      <c r="JQH602" s="467"/>
      <c r="JQI602" s="467"/>
      <c r="JQJ602" s="467"/>
      <c r="JQK602" s="467"/>
      <c r="JQL602" s="467"/>
      <c r="JQM602" s="467"/>
      <c r="JQN602" s="467"/>
      <c r="JQO602" s="467"/>
      <c r="JQP602" s="467"/>
      <c r="JQQ602" s="467"/>
      <c r="JQR602" s="467"/>
      <c r="JQS602" s="467"/>
      <c r="JQT602" s="467"/>
      <c r="JQU602" s="467"/>
      <c r="JQV602" s="467"/>
      <c r="JQW602" s="467"/>
      <c r="JQX602" s="467"/>
      <c r="JQY602" s="467"/>
      <c r="JQZ602" s="467"/>
      <c r="JRA602" s="467"/>
      <c r="JRB602" s="467"/>
      <c r="JRC602" s="467"/>
      <c r="JRD602" s="467"/>
      <c r="JRE602" s="467"/>
      <c r="JRF602" s="467"/>
      <c r="JRG602" s="467"/>
      <c r="JRH602" s="467"/>
      <c r="JRI602" s="467"/>
      <c r="JRJ602" s="467"/>
      <c r="JRK602" s="467"/>
      <c r="JRL602" s="467"/>
      <c r="JRM602" s="467"/>
      <c r="JRN602" s="467"/>
      <c r="JRO602" s="467"/>
      <c r="JRP602" s="467"/>
      <c r="JRQ602" s="467"/>
      <c r="JRR602" s="467"/>
      <c r="JRS602" s="467"/>
      <c r="JRT602" s="467"/>
      <c r="JRU602" s="467"/>
      <c r="JRV602" s="467"/>
      <c r="JRW602" s="467"/>
      <c r="JRX602" s="467"/>
      <c r="JRY602" s="467"/>
      <c r="JRZ602" s="467"/>
      <c r="JSA602" s="467"/>
      <c r="JSB602" s="467"/>
      <c r="JSC602" s="467"/>
      <c r="JSD602" s="467"/>
      <c r="JSE602" s="467"/>
      <c r="JSF602" s="467"/>
      <c r="JSG602" s="467"/>
      <c r="JSH602" s="467"/>
      <c r="JSI602" s="467"/>
      <c r="JSJ602" s="467"/>
      <c r="JSK602" s="467"/>
      <c r="JSL602" s="467"/>
      <c r="JSM602" s="467"/>
      <c r="JSN602" s="467"/>
      <c r="JSO602" s="467"/>
      <c r="JSP602" s="467"/>
      <c r="JSQ602" s="467"/>
      <c r="JSR602" s="467"/>
      <c r="JSS602" s="467"/>
      <c r="JST602" s="467"/>
      <c r="JSU602" s="467"/>
      <c r="JSV602" s="467"/>
      <c r="JSW602" s="467"/>
      <c r="JSX602" s="467"/>
      <c r="JSY602" s="467"/>
      <c r="JSZ602" s="467"/>
      <c r="JTA602" s="467"/>
      <c r="JTB602" s="467"/>
      <c r="JTC602" s="467"/>
      <c r="JTD602" s="467"/>
      <c r="JTE602" s="467"/>
      <c r="JTF602" s="467"/>
      <c r="JTG602" s="467"/>
      <c r="JTH602" s="467"/>
      <c r="JTI602" s="467"/>
      <c r="JTJ602" s="467"/>
      <c r="JTK602" s="467"/>
      <c r="JTL602" s="467"/>
      <c r="JTM602" s="467"/>
      <c r="JTN602" s="467"/>
      <c r="JTO602" s="467"/>
      <c r="JTP602" s="467"/>
      <c r="JTQ602" s="467"/>
      <c r="JTR602" s="467"/>
      <c r="JTS602" s="467"/>
      <c r="JTT602" s="467"/>
      <c r="JTU602" s="467"/>
      <c r="JTV602" s="467"/>
      <c r="JTW602" s="467"/>
      <c r="JTX602" s="467"/>
      <c r="JTY602" s="467"/>
      <c r="JTZ602" s="467"/>
      <c r="JUA602" s="467"/>
      <c r="JUB602" s="467"/>
      <c r="JUC602" s="467"/>
      <c r="JUD602" s="467"/>
      <c r="JUE602" s="467"/>
      <c r="JUF602" s="467"/>
      <c r="JUG602" s="467"/>
      <c r="JUH602" s="467"/>
      <c r="JUI602" s="467"/>
      <c r="JUJ602" s="467"/>
      <c r="JUK602" s="467"/>
      <c r="JUL602" s="467"/>
      <c r="JUM602" s="467"/>
      <c r="JUN602" s="467"/>
      <c r="JUO602" s="467"/>
      <c r="JUP602" s="467"/>
      <c r="JUQ602" s="467"/>
      <c r="JUR602" s="467"/>
      <c r="JUS602" s="467"/>
      <c r="JUT602" s="467"/>
      <c r="JUU602" s="467"/>
      <c r="JUV602" s="467"/>
      <c r="JUW602" s="467"/>
      <c r="JUX602" s="467"/>
      <c r="JUY602" s="467"/>
      <c r="JUZ602" s="467"/>
      <c r="JVA602" s="467"/>
      <c r="JVB602" s="467"/>
      <c r="JVC602" s="467"/>
      <c r="JVD602" s="467"/>
      <c r="JVE602" s="467"/>
      <c r="JVF602" s="467"/>
      <c r="JVG602" s="467"/>
      <c r="JVH602" s="467"/>
      <c r="JVI602" s="467"/>
      <c r="JVJ602" s="467"/>
      <c r="JVK602" s="467"/>
      <c r="JVL602" s="467"/>
      <c r="JVM602" s="467"/>
      <c r="JVN602" s="467"/>
      <c r="JVO602" s="467"/>
      <c r="JVP602" s="467"/>
      <c r="JVQ602" s="467"/>
      <c r="JVR602" s="467"/>
      <c r="JVS602" s="467"/>
      <c r="JVT602" s="467"/>
      <c r="JVU602" s="467"/>
      <c r="JVV602" s="467"/>
      <c r="JVW602" s="467"/>
      <c r="JVX602" s="467"/>
      <c r="JVY602" s="467"/>
      <c r="JVZ602" s="467"/>
      <c r="JWA602" s="467"/>
      <c r="JWB602" s="467"/>
      <c r="JWC602" s="467"/>
      <c r="JWD602" s="467"/>
      <c r="JWE602" s="467"/>
      <c r="JWF602" s="467"/>
      <c r="JWG602" s="467"/>
      <c r="JWH602" s="467"/>
      <c r="JWI602" s="467"/>
      <c r="JWJ602" s="467"/>
      <c r="JWK602" s="467"/>
      <c r="JWL602" s="467"/>
      <c r="JWM602" s="467"/>
      <c r="JWN602" s="467"/>
      <c r="JWO602" s="467"/>
      <c r="JWP602" s="467"/>
      <c r="JWQ602" s="467"/>
      <c r="JWR602" s="467"/>
      <c r="JWS602" s="467"/>
      <c r="JWT602" s="467"/>
      <c r="JWU602" s="467"/>
      <c r="JWV602" s="467"/>
      <c r="JWW602" s="467"/>
      <c r="JWX602" s="467"/>
      <c r="JWY602" s="467"/>
      <c r="JWZ602" s="467"/>
      <c r="JXA602" s="467"/>
      <c r="JXB602" s="467"/>
      <c r="JXC602" s="467"/>
      <c r="JXD602" s="467"/>
      <c r="JXE602" s="467"/>
      <c r="JXF602" s="467"/>
      <c r="JXG602" s="467"/>
      <c r="JXH602" s="467"/>
      <c r="JXI602" s="467"/>
      <c r="JXJ602" s="467"/>
      <c r="JXK602" s="467"/>
      <c r="JXL602" s="467"/>
      <c r="JXM602" s="467"/>
      <c r="JXN602" s="467"/>
      <c r="JXO602" s="467"/>
      <c r="JXP602" s="467"/>
      <c r="JXQ602" s="467"/>
      <c r="JXR602" s="467"/>
      <c r="JXS602" s="467"/>
      <c r="JXT602" s="467"/>
      <c r="JXU602" s="467"/>
      <c r="JXV602" s="467"/>
      <c r="JXW602" s="467"/>
      <c r="JXX602" s="467"/>
      <c r="JXY602" s="467"/>
      <c r="JXZ602" s="467"/>
      <c r="JYA602" s="467"/>
      <c r="JYB602" s="467"/>
      <c r="JYC602" s="467"/>
      <c r="JYD602" s="467"/>
      <c r="JYE602" s="467"/>
      <c r="JYF602" s="467"/>
      <c r="JYG602" s="467"/>
      <c r="JYH602" s="467"/>
      <c r="JYI602" s="467"/>
      <c r="JYJ602" s="467"/>
      <c r="JYK602" s="467"/>
      <c r="JYL602" s="467"/>
      <c r="JYM602" s="467"/>
      <c r="JYN602" s="467"/>
      <c r="JYO602" s="467"/>
      <c r="JYP602" s="467"/>
      <c r="JYQ602" s="467"/>
      <c r="JYR602" s="467"/>
      <c r="JYS602" s="467"/>
      <c r="JYT602" s="467"/>
      <c r="JYU602" s="467"/>
      <c r="JYV602" s="467"/>
      <c r="JYW602" s="467"/>
      <c r="JYX602" s="467"/>
      <c r="JYY602" s="467"/>
      <c r="JYZ602" s="467"/>
      <c r="JZA602" s="467"/>
      <c r="JZB602" s="467"/>
      <c r="JZC602" s="467"/>
      <c r="JZD602" s="467"/>
      <c r="JZE602" s="467"/>
      <c r="JZF602" s="467"/>
      <c r="JZG602" s="467"/>
      <c r="JZH602" s="467"/>
      <c r="JZI602" s="467"/>
      <c r="JZJ602" s="467"/>
      <c r="JZK602" s="467"/>
      <c r="JZL602" s="467"/>
      <c r="JZM602" s="467"/>
      <c r="JZN602" s="467"/>
      <c r="JZO602" s="467"/>
      <c r="JZP602" s="467"/>
      <c r="JZQ602" s="467"/>
      <c r="JZR602" s="467"/>
      <c r="JZS602" s="467"/>
      <c r="JZT602" s="467"/>
      <c r="JZU602" s="467"/>
      <c r="JZV602" s="467"/>
      <c r="JZW602" s="467"/>
      <c r="JZX602" s="467"/>
      <c r="JZY602" s="467"/>
      <c r="JZZ602" s="467"/>
      <c r="KAA602" s="467"/>
      <c r="KAB602" s="467"/>
      <c r="KAC602" s="467"/>
      <c r="KAD602" s="467"/>
      <c r="KAE602" s="467"/>
      <c r="KAF602" s="467"/>
      <c r="KAG602" s="467"/>
      <c r="KAH602" s="467"/>
      <c r="KAI602" s="467"/>
      <c r="KAJ602" s="467"/>
      <c r="KAK602" s="467"/>
      <c r="KAL602" s="467"/>
      <c r="KAM602" s="467"/>
      <c r="KAN602" s="467"/>
      <c r="KAO602" s="467"/>
      <c r="KAP602" s="467"/>
      <c r="KAQ602" s="467"/>
      <c r="KAR602" s="467"/>
      <c r="KAS602" s="467"/>
      <c r="KAT602" s="467"/>
      <c r="KAU602" s="467"/>
      <c r="KAV602" s="467"/>
      <c r="KAW602" s="467"/>
      <c r="KAX602" s="467"/>
      <c r="KAY602" s="467"/>
      <c r="KAZ602" s="467"/>
      <c r="KBA602" s="467"/>
      <c r="KBB602" s="467"/>
      <c r="KBC602" s="467"/>
      <c r="KBD602" s="467"/>
      <c r="KBE602" s="467"/>
      <c r="KBF602" s="467"/>
      <c r="KBG602" s="467"/>
      <c r="KBH602" s="467"/>
      <c r="KBI602" s="467"/>
      <c r="KBJ602" s="467"/>
      <c r="KBK602" s="467"/>
      <c r="KBL602" s="467"/>
      <c r="KBM602" s="467"/>
      <c r="KBN602" s="467"/>
      <c r="KBO602" s="467"/>
      <c r="KBP602" s="467"/>
      <c r="KBQ602" s="467"/>
      <c r="KBR602" s="467"/>
      <c r="KBS602" s="467"/>
      <c r="KBT602" s="467"/>
      <c r="KBU602" s="467"/>
      <c r="KBV602" s="467"/>
      <c r="KBW602" s="467"/>
      <c r="KBX602" s="467"/>
      <c r="KBY602" s="467"/>
      <c r="KBZ602" s="467"/>
      <c r="KCA602" s="467"/>
      <c r="KCB602" s="467"/>
      <c r="KCC602" s="467"/>
      <c r="KCD602" s="467"/>
      <c r="KCE602" s="467"/>
      <c r="KCF602" s="467"/>
      <c r="KCG602" s="467"/>
      <c r="KCH602" s="467"/>
      <c r="KCI602" s="467"/>
      <c r="KCJ602" s="467"/>
      <c r="KCK602" s="467"/>
      <c r="KCL602" s="467"/>
      <c r="KCM602" s="467"/>
      <c r="KCN602" s="467"/>
      <c r="KCO602" s="467"/>
      <c r="KCP602" s="467"/>
      <c r="KCQ602" s="467"/>
      <c r="KCR602" s="467"/>
      <c r="KCS602" s="467"/>
      <c r="KCT602" s="467"/>
      <c r="KCU602" s="467"/>
      <c r="KCV602" s="467"/>
      <c r="KCW602" s="467"/>
      <c r="KCX602" s="467"/>
      <c r="KCY602" s="467"/>
      <c r="KCZ602" s="467"/>
      <c r="KDA602" s="467"/>
      <c r="KDB602" s="467"/>
      <c r="KDC602" s="467"/>
      <c r="KDD602" s="467"/>
      <c r="KDE602" s="467"/>
      <c r="KDF602" s="467"/>
      <c r="KDG602" s="467"/>
      <c r="KDH602" s="467"/>
      <c r="KDI602" s="467"/>
      <c r="KDJ602" s="467"/>
      <c r="KDK602" s="467"/>
      <c r="KDL602" s="467"/>
      <c r="KDM602" s="467"/>
      <c r="KDN602" s="467"/>
      <c r="KDO602" s="467"/>
      <c r="KDP602" s="467"/>
      <c r="KDQ602" s="467"/>
      <c r="KDR602" s="467"/>
      <c r="KDS602" s="467"/>
      <c r="KDT602" s="467"/>
      <c r="KDU602" s="467"/>
      <c r="KDV602" s="467"/>
      <c r="KDW602" s="467"/>
      <c r="KDX602" s="467"/>
      <c r="KDY602" s="467"/>
      <c r="KDZ602" s="467"/>
      <c r="KEA602" s="467"/>
      <c r="KEB602" s="467"/>
      <c r="KEC602" s="467"/>
      <c r="KED602" s="467"/>
      <c r="KEE602" s="467"/>
      <c r="KEF602" s="467"/>
      <c r="KEG602" s="467"/>
      <c r="KEH602" s="467"/>
      <c r="KEI602" s="467"/>
      <c r="KEJ602" s="467"/>
      <c r="KEK602" s="467"/>
      <c r="KEL602" s="467"/>
      <c r="KEM602" s="467"/>
      <c r="KEN602" s="467"/>
      <c r="KEO602" s="467"/>
      <c r="KEP602" s="467"/>
      <c r="KEQ602" s="467"/>
      <c r="KER602" s="467"/>
      <c r="KES602" s="467"/>
      <c r="KET602" s="467"/>
      <c r="KEU602" s="467"/>
      <c r="KEV602" s="467"/>
      <c r="KEW602" s="467"/>
      <c r="KEX602" s="467"/>
      <c r="KEY602" s="467"/>
      <c r="KEZ602" s="467"/>
      <c r="KFA602" s="467"/>
      <c r="KFB602" s="467"/>
      <c r="KFC602" s="467"/>
      <c r="KFD602" s="467"/>
      <c r="KFE602" s="467"/>
      <c r="KFF602" s="467"/>
      <c r="KFG602" s="467"/>
      <c r="KFH602" s="467"/>
      <c r="KFI602" s="467"/>
      <c r="KFJ602" s="467"/>
      <c r="KFK602" s="467"/>
      <c r="KFL602" s="467"/>
      <c r="KFM602" s="467"/>
      <c r="KFN602" s="467"/>
      <c r="KFO602" s="467"/>
      <c r="KFP602" s="467"/>
      <c r="KFQ602" s="467"/>
      <c r="KFR602" s="467"/>
      <c r="KFS602" s="467"/>
      <c r="KFT602" s="467"/>
      <c r="KFU602" s="467"/>
      <c r="KFV602" s="467"/>
      <c r="KFW602" s="467"/>
      <c r="KFX602" s="467"/>
      <c r="KFY602" s="467"/>
      <c r="KFZ602" s="467"/>
      <c r="KGA602" s="467"/>
      <c r="KGB602" s="467"/>
      <c r="KGC602" s="467"/>
      <c r="KGD602" s="467"/>
      <c r="KGE602" s="467"/>
      <c r="KGF602" s="467"/>
      <c r="KGG602" s="467"/>
      <c r="KGH602" s="467"/>
      <c r="KGI602" s="467"/>
      <c r="KGJ602" s="467"/>
      <c r="KGK602" s="467"/>
      <c r="KGL602" s="467"/>
      <c r="KGM602" s="467"/>
      <c r="KGN602" s="467"/>
      <c r="KGO602" s="467"/>
      <c r="KGP602" s="467"/>
      <c r="KGQ602" s="467"/>
      <c r="KGR602" s="467"/>
      <c r="KGS602" s="467"/>
      <c r="KGT602" s="467"/>
      <c r="KGU602" s="467"/>
      <c r="KGV602" s="467"/>
      <c r="KGW602" s="467"/>
      <c r="KGX602" s="467"/>
      <c r="KGY602" s="467"/>
      <c r="KGZ602" s="467"/>
      <c r="KHA602" s="467"/>
      <c r="KHB602" s="467"/>
      <c r="KHC602" s="467"/>
      <c r="KHD602" s="467"/>
      <c r="KHE602" s="467"/>
      <c r="KHF602" s="467"/>
      <c r="KHG602" s="467"/>
      <c r="KHH602" s="467"/>
      <c r="KHI602" s="467"/>
      <c r="KHJ602" s="467"/>
      <c r="KHK602" s="467"/>
      <c r="KHL602" s="467"/>
      <c r="KHM602" s="467"/>
      <c r="KHN602" s="467"/>
      <c r="KHO602" s="467"/>
      <c r="KHP602" s="467"/>
      <c r="KHQ602" s="467"/>
      <c r="KHR602" s="467"/>
      <c r="KHS602" s="467"/>
      <c r="KHT602" s="467"/>
      <c r="KHU602" s="467"/>
      <c r="KHV602" s="467"/>
      <c r="KHW602" s="467"/>
      <c r="KHX602" s="467"/>
      <c r="KHY602" s="467"/>
      <c r="KHZ602" s="467"/>
      <c r="KIA602" s="467"/>
      <c r="KIB602" s="467"/>
      <c r="KIC602" s="467"/>
      <c r="KID602" s="467"/>
      <c r="KIE602" s="467"/>
      <c r="KIF602" s="467"/>
      <c r="KIG602" s="467"/>
      <c r="KIH602" s="467"/>
      <c r="KII602" s="467"/>
      <c r="KIJ602" s="467"/>
      <c r="KIK602" s="467"/>
      <c r="KIL602" s="467"/>
      <c r="KIM602" s="467"/>
      <c r="KIN602" s="467"/>
      <c r="KIO602" s="467"/>
      <c r="KIP602" s="467"/>
      <c r="KIQ602" s="467"/>
      <c r="KIR602" s="467"/>
      <c r="KIS602" s="467"/>
      <c r="KIT602" s="467"/>
      <c r="KIU602" s="467"/>
      <c r="KIV602" s="467"/>
      <c r="KIW602" s="467"/>
      <c r="KIX602" s="467"/>
      <c r="KIY602" s="467"/>
      <c r="KIZ602" s="467"/>
      <c r="KJA602" s="467"/>
      <c r="KJB602" s="467"/>
      <c r="KJC602" s="467"/>
      <c r="KJD602" s="467"/>
      <c r="KJE602" s="467"/>
      <c r="KJF602" s="467"/>
      <c r="KJG602" s="467"/>
      <c r="KJH602" s="467"/>
      <c r="KJI602" s="467"/>
      <c r="KJJ602" s="467"/>
      <c r="KJK602" s="467"/>
      <c r="KJL602" s="467"/>
      <c r="KJM602" s="467"/>
      <c r="KJN602" s="467"/>
      <c r="KJO602" s="467"/>
      <c r="KJP602" s="467"/>
      <c r="KJQ602" s="467"/>
      <c r="KJR602" s="467"/>
      <c r="KJS602" s="467"/>
      <c r="KJT602" s="467"/>
      <c r="KJU602" s="467"/>
      <c r="KJV602" s="467"/>
      <c r="KJW602" s="467"/>
      <c r="KJX602" s="467"/>
      <c r="KJY602" s="467"/>
      <c r="KJZ602" s="467"/>
      <c r="KKA602" s="467"/>
      <c r="KKB602" s="467"/>
      <c r="KKC602" s="467"/>
      <c r="KKD602" s="467"/>
      <c r="KKE602" s="467"/>
      <c r="KKF602" s="467"/>
      <c r="KKG602" s="467"/>
      <c r="KKH602" s="467"/>
      <c r="KKI602" s="467"/>
      <c r="KKJ602" s="467"/>
      <c r="KKK602" s="467"/>
      <c r="KKL602" s="467"/>
      <c r="KKM602" s="467"/>
      <c r="KKN602" s="467"/>
      <c r="KKO602" s="467"/>
      <c r="KKP602" s="467"/>
      <c r="KKQ602" s="467"/>
      <c r="KKR602" s="467"/>
      <c r="KKS602" s="467"/>
      <c r="KKT602" s="467"/>
      <c r="KKU602" s="467"/>
      <c r="KKV602" s="467"/>
      <c r="KKW602" s="467"/>
      <c r="KKX602" s="467"/>
      <c r="KKY602" s="467"/>
      <c r="KKZ602" s="467"/>
      <c r="KLA602" s="467"/>
      <c r="KLB602" s="467"/>
      <c r="KLC602" s="467"/>
      <c r="KLD602" s="467"/>
      <c r="KLE602" s="467"/>
      <c r="KLF602" s="467"/>
      <c r="KLG602" s="467"/>
      <c r="KLH602" s="467"/>
      <c r="KLI602" s="467"/>
      <c r="KLJ602" s="467"/>
      <c r="KLK602" s="467"/>
      <c r="KLL602" s="467"/>
      <c r="KLM602" s="467"/>
      <c r="KLN602" s="467"/>
      <c r="KLO602" s="467"/>
      <c r="KLP602" s="467"/>
      <c r="KLQ602" s="467"/>
      <c r="KLR602" s="467"/>
      <c r="KLS602" s="467"/>
      <c r="KLT602" s="467"/>
      <c r="KLU602" s="467"/>
      <c r="KLV602" s="467"/>
      <c r="KLW602" s="467"/>
      <c r="KLX602" s="467"/>
      <c r="KLY602" s="467"/>
      <c r="KLZ602" s="467"/>
      <c r="KMA602" s="467"/>
      <c r="KMB602" s="467"/>
      <c r="KMC602" s="467"/>
      <c r="KMD602" s="467"/>
      <c r="KME602" s="467"/>
      <c r="KMF602" s="467"/>
      <c r="KMG602" s="467"/>
      <c r="KMH602" s="467"/>
      <c r="KMI602" s="467"/>
      <c r="KMJ602" s="467"/>
      <c r="KMK602" s="467"/>
      <c r="KML602" s="467"/>
      <c r="KMM602" s="467"/>
      <c r="KMN602" s="467"/>
      <c r="KMO602" s="467"/>
      <c r="KMP602" s="467"/>
      <c r="KMQ602" s="467"/>
      <c r="KMR602" s="467"/>
      <c r="KMS602" s="467"/>
      <c r="KMT602" s="467"/>
      <c r="KMU602" s="467"/>
      <c r="KMV602" s="467"/>
      <c r="KMW602" s="467"/>
      <c r="KMX602" s="467"/>
      <c r="KMY602" s="467"/>
      <c r="KMZ602" s="467"/>
      <c r="KNA602" s="467"/>
      <c r="KNB602" s="467"/>
      <c r="KNC602" s="467"/>
      <c r="KND602" s="467"/>
      <c r="KNE602" s="467"/>
      <c r="KNF602" s="467"/>
      <c r="KNG602" s="467"/>
      <c r="KNH602" s="467"/>
      <c r="KNI602" s="467"/>
      <c r="KNJ602" s="467"/>
      <c r="KNK602" s="467"/>
      <c r="KNL602" s="467"/>
      <c r="KNM602" s="467"/>
      <c r="KNN602" s="467"/>
      <c r="KNO602" s="467"/>
      <c r="KNP602" s="467"/>
      <c r="KNQ602" s="467"/>
      <c r="KNR602" s="467"/>
      <c r="KNS602" s="467"/>
      <c r="KNT602" s="467"/>
      <c r="KNU602" s="467"/>
      <c r="KNV602" s="467"/>
      <c r="KNW602" s="467"/>
      <c r="KNX602" s="467"/>
      <c r="KNY602" s="467"/>
      <c r="KNZ602" s="467"/>
      <c r="KOA602" s="467"/>
      <c r="KOB602" s="467"/>
      <c r="KOC602" s="467"/>
      <c r="KOD602" s="467"/>
      <c r="KOE602" s="467"/>
      <c r="KOF602" s="467"/>
      <c r="KOG602" s="467"/>
      <c r="KOH602" s="467"/>
      <c r="KOI602" s="467"/>
      <c r="KOJ602" s="467"/>
      <c r="KOK602" s="467"/>
      <c r="KOL602" s="467"/>
      <c r="KOM602" s="467"/>
      <c r="KON602" s="467"/>
      <c r="KOO602" s="467"/>
      <c r="KOP602" s="467"/>
      <c r="KOQ602" s="467"/>
      <c r="KOR602" s="467"/>
      <c r="KOS602" s="467"/>
      <c r="KOT602" s="467"/>
      <c r="KOU602" s="467"/>
      <c r="KOV602" s="467"/>
      <c r="KOW602" s="467"/>
      <c r="KOX602" s="467"/>
      <c r="KOY602" s="467"/>
      <c r="KOZ602" s="467"/>
      <c r="KPA602" s="467"/>
      <c r="KPB602" s="467"/>
      <c r="KPC602" s="467"/>
      <c r="KPD602" s="467"/>
      <c r="KPE602" s="467"/>
      <c r="KPF602" s="467"/>
      <c r="KPG602" s="467"/>
      <c r="KPH602" s="467"/>
      <c r="KPI602" s="467"/>
      <c r="KPJ602" s="467"/>
      <c r="KPK602" s="467"/>
      <c r="KPL602" s="467"/>
      <c r="KPM602" s="467"/>
      <c r="KPN602" s="467"/>
      <c r="KPO602" s="467"/>
      <c r="KPP602" s="467"/>
      <c r="KPQ602" s="467"/>
      <c r="KPR602" s="467"/>
      <c r="KPS602" s="467"/>
      <c r="KPT602" s="467"/>
      <c r="KPU602" s="467"/>
      <c r="KPV602" s="467"/>
      <c r="KPW602" s="467"/>
      <c r="KPX602" s="467"/>
      <c r="KPY602" s="467"/>
      <c r="KPZ602" s="467"/>
      <c r="KQA602" s="467"/>
      <c r="KQB602" s="467"/>
      <c r="KQC602" s="467"/>
      <c r="KQD602" s="467"/>
      <c r="KQE602" s="467"/>
      <c r="KQF602" s="467"/>
      <c r="KQG602" s="467"/>
      <c r="KQH602" s="467"/>
      <c r="KQI602" s="467"/>
      <c r="KQJ602" s="467"/>
      <c r="KQK602" s="467"/>
      <c r="KQL602" s="467"/>
      <c r="KQM602" s="467"/>
      <c r="KQN602" s="467"/>
      <c r="KQO602" s="467"/>
      <c r="KQP602" s="467"/>
      <c r="KQQ602" s="467"/>
      <c r="KQR602" s="467"/>
      <c r="KQS602" s="467"/>
      <c r="KQT602" s="467"/>
      <c r="KQU602" s="467"/>
      <c r="KQV602" s="467"/>
      <c r="KQW602" s="467"/>
      <c r="KQX602" s="467"/>
      <c r="KQY602" s="467"/>
      <c r="KQZ602" s="467"/>
      <c r="KRA602" s="467"/>
      <c r="KRB602" s="467"/>
      <c r="KRC602" s="467"/>
      <c r="KRD602" s="467"/>
      <c r="KRE602" s="467"/>
      <c r="KRF602" s="467"/>
      <c r="KRG602" s="467"/>
      <c r="KRH602" s="467"/>
      <c r="KRI602" s="467"/>
      <c r="KRJ602" s="467"/>
      <c r="KRK602" s="467"/>
      <c r="KRL602" s="467"/>
      <c r="KRM602" s="467"/>
      <c r="KRN602" s="467"/>
      <c r="KRO602" s="467"/>
      <c r="KRP602" s="467"/>
      <c r="KRQ602" s="467"/>
      <c r="KRR602" s="467"/>
      <c r="KRS602" s="467"/>
      <c r="KRT602" s="467"/>
      <c r="KRU602" s="467"/>
      <c r="KRV602" s="467"/>
      <c r="KRW602" s="467"/>
      <c r="KRX602" s="467"/>
      <c r="KRY602" s="467"/>
      <c r="KRZ602" s="467"/>
      <c r="KSA602" s="467"/>
      <c r="KSB602" s="467"/>
      <c r="KSC602" s="467"/>
      <c r="KSD602" s="467"/>
      <c r="KSE602" s="467"/>
      <c r="KSF602" s="467"/>
      <c r="KSG602" s="467"/>
      <c r="KSH602" s="467"/>
      <c r="KSI602" s="467"/>
      <c r="KSJ602" s="467"/>
      <c r="KSK602" s="467"/>
      <c r="KSL602" s="467"/>
      <c r="KSM602" s="467"/>
      <c r="KSN602" s="467"/>
      <c r="KSO602" s="467"/>
      <c r="KSP602" s="467"/>
      <c r="KSQ602" s="467"/>
      <c r="KSR602" s="467"/>
      <c r="KSS602" s="467"/>
      <c r="KST602" s="467"/>
      <c r="KSU602" s="467"/>
      <c r="KSV602" s="467"/>
      <c r="KSW602" s="467"/>
      <c r="KSX602" s="467"/>
      <c r="KSY602" s="467"/>
      <c r="KSZ602" s="467"/>
      <c r="KTA602" s="467"/>
      <c r="KTB602" s="467"/>
      <c r="KTC602" s="467"/>
      <c r="KTD602" s="467"/>
      <c r="KTE602" s="467"/>
      <c r="KTF602" s="467"/>
      <c r="KTG602" s="467"/>
      <c r="KTH602" s="467"/>
      <c r="KTI602" s="467"/>
      <c r="KTJ602" s="467"/>
      <c r="KTK602" s="467"/>
      <c r="KTL602" s="467"/>
      <c r="KTM602" s="467"/>
      <c r="KTN602" s="467"/>
      <c r="KTO602" s="467"/>
      <c r="KTP602" s="467"/>
      <c r="KTQ602" s="467"/>
      <c r="KTR602" s="467"/>
      <c r="KTS602" s="467"/>
      <c r="KTT602" s="467"/>
      <c r="KTU602" s="467"/>
      <c r="KTV602" s="467"/>
      <c r="KTW602" s="467"/>
      <c r="KTX602" s="467"/>
      <c r="KTY602" s="467"/>
      <c r="KTZ602" s="467"/>
      <c r="KUA602" s="467"/>
      <c r="KUB602" s="467"/>
      <c r="KUC602" s="467"/>
      <c r="KUD602" s="467"/>
      <c r="KUE602" s="467"/>
      <c r="KUF602" s="467"/>
      <c r="KUG602" s="467"/>
      <c r="KUH602" s="467"/>
      <c r="KUI602" s="467"/>
      <c r="KUJ602" s="467"/>
      <c r="KUK602" s="467"/>
      <c r="KUL602" s="467"/>
      <c r="KUM602" s="467"/>
      <c r="KUN602" s="467"/>
      <c r="KUO602" s="467"/>
      <c r="KUP602" s="467"/>
      <c r="KUQ602" s="467"/>
      <c r="KUR602" s="467"/>
      <c r="KUS602" s="467"/>
      <c r="KUT602" s="467"/>
      <c r="KUU602" s="467"/>
      <c r="KUV602" s="467"/>
      <c r="KUW602" s="467"/>
      <c r="KUX602" s="467"/>
      <c r="KUY602" s="467"/>
      <c r="KUZ602" s="467"/>
      <c r="KVA602" s="467"/>
      <c r="KVB602" s="467"/>
      <c r="KVC602" s="467"/>
      <c r="KVD602" s="467"/>
      <c r="KVE602" s="467"/>
      <c r="KVF602" s="467"/>
      <c r="KVG602" s="467"/>
      <c r="KVH602" s="467"/>
      <c r="KVI602" s="467"/>
      <c r="KVJ602" s="467"/>
      <c r="KVK602" s="467"/>
      <c r="KVL602" s="467"/>
      <c r="KVM602" s="467"/>
      <c r="KVN602" s="467"/>
      <c r="KVO602" s="467"/>
      <c r="KVP602" s="467"/>
      <c r="KVQ602" s="467"/>
      <c r="KVR602" s="467"/>
      <c r="KVS602" s="467"/>
      <c r="KVT602" s="467"/>
      <c r="KVU602" s="467"/>
      <c r="KVV602" s="467"/>
      <c r="KVW602" s="467"/>
      <c r="KVX602" s="467"/>
      <c r="KVY602" s="467"/>
      <c r="KVZ602" s="467"/>
      <c r="KWA602" s="467"/>
      <c r="KWB602" s="467"/>
      <c r="KWC602" s="467"/>
      <c r="KWD602" s="467"/>
      <c r="KWE602" s="467"/>
      <c r="KWF602" s="467"/>
      <c r="KWG602" s="467"/>
      <c r="KWH602" s="467"/>
      <c r="KWI602" s="467"/>
      <c r="KWJ602" s="467"/>
      <c r="KWK602" s="467"/>
      <c r="KWL602" s="467"/>
      <c r="KWM602" s="467"/>
      <c r="KWN602" s="467"/>
      <c r="KWO602" s="467"/>
      <c r="KWP602" s="467"/>
      <c r="KWQ602" s="467"/>
      <c r="KWR602" s="467"/>
      <c r="KWS602" s="467"/>
      <c r="KWT602" s="467"/>
      <c r="KWU602" s="467"/>
      <c r="KWV602" s="467"/>
      <c r="KWW602" s="467"/>
      <c r="KWX602" s="467"/>
      <c r="KWY602" s="467"/>
      <c r="KWZ602" s="467"/>
      <c r="KXA602" s="467"/>
      <c r="KXB602" s="467"/>
      <c r="KXC602" s="467"/>
      <c r="KXD602" s="467"/>
      <c r="KXE602" s="467"/>
      <c r="KXF602" s="467"/>
      <c r="KXG602" s="467"/>
      <c r="KXH602" s="467"/>
      <c r="KXI602" s="467"/>
      <c r="KXJ602" s="467"/>
      <c r="KXK602" s="467"/>
      <c r="KXL602" s="467"/>
      <c r="KXM602" s="467"/>
      <c r="KXN602" s="467"/>
      <c r="KXO602" s="467"/>
      <c r="KXP602" s="467"/>
      <c r="KXQ602" s="467"/>
      <c r="KXR602" s="467"/>
      <c r="KXS602" s="467"/>
      <c r="KXT602" s="467"/>
      <c r="KXU602" s="467"/>
      <c r="KXV602" s="467"/>
      <c r="KXW602" s="467"/>
      <c r="KXX602" s="467"/>
      <c r="KXY602" s="467"/>
      <c r="KXZ602" s="467"/>
      <c r="KYA602" s="467"/>
      <c r="KYB602" s="467"/>
      <c r="KYC602" s="467"/>
      <c r="KYD602" s="467"/>
      <c r="KYE602" s="467"/>
      <c r="KYF602" s="467"/>
      <c r="KYG602" s="467"/>
      <c r="KYH602" s="467"/>
      <c r="KYI602" s="467"/>
      <c r="KYJ602" s="467"/>
      <c r="KYK602" s="467"/>
      <c r="KYL602" s="467"/>
      <c r="KYM602" s="467"/>
      <c r="KYN602" s="467"/>
      <c r="KYO602" s="467"/>
      <c r="KYP602" s="467"/>
      <c r="KYQ602" s="467"/>
      <c r="KYR602" s="467"/>
      <c r="KYS602" s="467"/>
      <c r="KYT602" s="467"/>
      <c r="KYU602" s="467"/>
      <c r="KYV602" s="467"/>
      <c r="KYW602" s="467"/>
      <c r="KYX602" s="467"/>
      <c r="KYY602" s="467"/>
      <c r="KYZ602" s="467"/>
      <c r="KZA602" s="467"/>
      <c r="KZB602" s="467"/>
      <c r="KZC602" s="467"/>
      <c r="KZD602" s="467"/>
      <c r="KZE602" s="467"/>
      <c r="KZF602" s="467"/>
      <c r="KZG602" s="467"/>
      <c r="KZH602" s="467"/>
      <c r="KZI602" s="467"/>
      <c r="KZJ602" s="467"/>
      <c r="KZK602" s="467"/>
      <c r="KZL602" s="467"/>
      <c r="KZM602" s="467"/>
      <c r="KZN602" s="467"/>
      <c r="KZO602" s="467"/>
      <c r="KZP602" s="467"/>
      <c r="KZQ602" s="467"/>
      <c r="KZR602" s="467"/>
      <c r="KZS602" s="467"/>
      <c r="KZT602" s="467"/>
      <c r="KZU602" s="467"/>
      <c r="KZV602" s="467"/>
      <c r="KZW602" s="467"/>
      <c r="KZX602" s="467"/>
      <c r="KZY602" s="467"/>
      <c r="KZZ602" s="467"/>
      <c r="LAA602" s="467"/>
      <c r="LAB602" s="467"/>
      <c r="LAC602" s="467"/>
      <c r="LAD602" s="467"/>
      <c r="LAE602" s="467"/>
      <c r="LAF602" s="467"/>
      <c r="LAG602" s="467"/>
      <c r="LAH602" s="467"/>
      <c r="LAI602" s="467"/>
      <c r="LAJ602" s="467"/>
      <c r="LAK602" s="467"/>
      <c r="LAL602" s="467"/>
      <c r="LAM602" s="467"/>
      <c r="LAN602" s="467"/>
      <c r="LAO602" s="467"/>
      <c r="LAP602" s="467"/>
      <c r="LAQ602" s="467"/>
      <c r="LAR602" s="467"/>
      <c r="LAS602" s="467"/>
      <c r="LAT602" s="467"/>
      <c r="LAU602" s="467"/>
      <c r="LAV602" s="467"/>
      <c r="LAW602" s="467"/>
      <c r="LAX602" s="467"/>
      <c r="LAY602" s="467"/>
      <c r="LAZ602" s="467"/>
      <c r="LBA602" s="467"/>
      <c r="LBB602" s="467"/>
      <c r="LBC602" s="467"/>
      <c r="LBD602" s="467"/>
      <c r="LBE602" s="467"/>
      <c r="LBF602" s="467"/>
      <c r="LBG602" s="467"/>
      <c r="LBH602" s="467"/>
      <c r="LBI602" s="467"/>
      <c r="LBJ602" s="467"/>
      <c r="LBK602" s="467"/>
      <c r="LBL602" s="467"/>
      <c r="LBM602" s="467"/>
      <c r="LBN602" s="467"/>
      <c r="LBO602" s="467"/>
      <c r="LBP602" s="467"/>
      <c r="LBQ602" s="467"/>
      <c r="LBR602" s="467"/>
      <c r="LBS602" s="467"/>
      <c r="LBT602" s="467"/>
      <c r="LBU602" s="467"/>
      <c r="LBV602" s="467"/>
      <c r="LBW602" s="467"/>
      <c r="LBX602" s="467"/>
      <c r="LBY602" s="467"/>
      <c r="LBZ602" s="467"/>
      <c r="LCA602" s="467"/>
      <c r="LCB602" s="467"/>
      <c r="LCC602" s="467"/>
      <c r="LCD602" s="467"/>
      <c r="LCE602" s="467"/>
      <c r="LCF602" s="467"/>
      <c r="LCG602" s="467"/>
      <c r="LCH602" s="467"/>
      <c r="LCI602" s="467"/>
      <c r="LCJ602" s="467"/>
      <c r="LCK602" s="467"/>
      <c r="LCL602" s="467"/>
      <c r="LCM602" s="467"/>
      <c r="LCN602" s="467"/>
      <c r="LCO602" s="467"/>
      <c r="LCP602" s="467"/>
      <c r="LCQ602" s="467"/>
      <c r="LCR602" s="467"/>
      <c r="LCS602" s="467"/>
      <c r="LCT602" s="467"/>
      <c r="LCU602" s="467"/>
      <c r="LCV602" s="467"/>
      <c r="LCW602" s="467"/>
      <c r="LCX602" s="467"/>
      <c r="LCY602" s="467"/>
      <c r="LCZ602" s="467"/>
      <c r="LDA602" s="467"/>
      <c r="LDB602" s="467"/>
      <c r="LDC602" s="467"/>
      <c r="LDD602" s="467"/>
      <c r="LDE602" s="467"/>
      <c r="LDF602" s="467"/>
      <c r="LDG602" s="467"/>
      <c r="LDH602" s="467"/>
      <c r="LDI602" s="467"/>
      <c r="LDJ602" s="467"/>
      <c r="LDK602" s="467"/>
      <c r="LDL602" s="467"/>
      <c r="LDM602" s="467"/>
      <c r="LDN602" s="467"/>
      <c r="LDO602" s="467"/>
      <c r="LDP602" s="467"/>
      <c r="LDQ602" s="467"/>
      <c r="LDR602" s="467"/>
      <c r="LDS602" s="467"/>
      <c r="LDT602" s="467"/>
      <c r="LDU602" s="467"/>
      <c r="LDV602" s="467"/>
      <c r="LDW602" s="467"/>
      <c r="LDX602" s="467"/>
      <c r="LDY602" s="467"/>
      <c r="LDZ602" s="467"/>
      <c r="LEA602" s="467"/>
      <c r="LEB602" s="467"/>
      <c r="LEC602" s="467"/>
      <c r="LED602" s="467"/>
      <c r="LEE602" s="467"/>
      <c r="LEF602" s="467"/>
      <c r="LEG602" s="467"/>
      <c r="LEH602" s="467"/>
      <c r="LEI602" s="467"/>
      <c r="LEJ602" s="467"/>
      <c r="LEK602" s="467"/>
      <c r="LEL602" s="467"/>
      <c r="LEM602" s="467"/>
      <c r="LEN602" s="467"/>
      <c r="LEO602" s="467"/>
      <c r="LEP602" s="467"/>
      <c r="LEQ602" s="467"/>
      <c r="LER602" s="467"/>
      <c r="LES602" s="467"/>
      <c r="LET602" s="467"/>
      <c r="LEU602" s="467"/>
      <c r="LEV602" s="467"/>
      <c r="LEW602" s="467"/>
      <c r="LEX602" s="467"/>
      <c r="LEY602" s="467"/>
      <c r="LEZ602" s="467"/>
      <c r="LFA602" s="467"/>
      <c r="LFB602" s="467"/>
      <c r="LFC602" s="467"/>
      <c r="LFD602" s="467"/>
      <c r="LFE602" s="467"/>
      <c r="LFF602" s="467"/>
      <c r="LFG602" s="467"/>
      <c r="LFH602" s="467"/>
      <c r="LFI602" s="467"/>
      <c r="LFJ602" s="467"/>
      <c r="LFK602" s="467"/>
      <c r="LFL602" s="467"/>
      <c r="LFM602" s="467"/>
      <c r="LFN602" s="467"/>
      <c r="LFO602" s="467"/>
      <c r="LFP602" s="467"/>
      <c r="LFQ602" s="467"/>
      <c r="LFR602" s="467"/>
      <c r="LFS602" s="467"/>
      <c r="LFT602" s="467"/>
      <c r="LFU602" s="467"/>
      <c r="LFV602" s="467"/>
      <c r="LFW602" s="467"/>
      <c r="LFX602" s="467"/>
      <c r="LFY602" s="467"/>
      <c r="LFZ602" s="467"/>
      <c r="LGA602" s="467"/>
      <c r="LGB602" s="467"/>
      <c r="LGC602" s="467"/>
      <c r="LGD602" s="467"/>
      <c r="LGE602" s="467"/>
      <c r="LGF602" s="467"/>
      <c r="LGG602" s="467"/>
      <c r="LGH602" s="467"/>
      <c r="LGI602" s="467"/>
      <c r="LGJ602" s="467"/>
      <c r="LGK602" s="467"/>
      <c r="LGL602" s="467"/>
      <c r="LGM602" s="467"/>
      <c r="LGN602" s="467"/>
      <c r="LGO602" s="467"/>
      <c r="LGP602" s="467"/>
      <c r="LGQ602" s="467"/>
      <c r="LGR602" s="467"/>
      <c r="LGS602" s="467"/>
      <c r="LGT602" s="467"/>
      <c r="LGU602" s="467"/>
      <c r="LGV602" s="467"/>
      <c r="LGW602" s="467"/>
      <c r="LGX602" s="467"/>
      <c r="LGY602" s="467"/>
      <c r="LGZ602" s="467"/>
      <c r="LHA602" s="467"/>
      <c r="LHB602" s="467"/>
      <c r="LHC602" s="467"/>
      <c r="LHD602" s="467"/>
      <c r="LHE602" s="467"/>
      <c r="LHF602" s="467"/>
      <c r="LHG602" s="467"/>
      <c r="LHH602" s="467"/>
      <c r="LHI602" s="467"/>
      <c r="LHJ602" s="467"/>
      <c r="LHK602" s="467"/>
      <c r="LHL602" s="467"/>
      <c r="LHM602" s="467"/>
      <c r="LHN602" s="467"/>
      <c r="LHO602" s="467"/>
      <c r="LHP602" s="467"/>
      <c r="LHQ602" s="467"/>
      <c r="LHR602" s="467"/>
      <c r="LHS602" s="467"/>
      <c r="LHT602" s="467"/>
      <c r="LHU602" s="467"/>
      <c r="LHV602" s="467"/>
      <c r="LHW602" s="467"/>
      <c r="LHX602" s="467"/>
      <c r="LHY602" s="467"/>
      <c r="LHZ602" s="467"/>
      <c r="LIA602" s="467"/>
      <c r="LIB602" s="467"/>
      <c r="LIC602" s="467"/>
      <c r="LID602" s="467"/>
      <c r="LIE602" s="467"/>
      <c r="LIF602" s="467"/>
      <c r="LIG602" s="467"/>
      <c r="LIH602" s="467"/>
      <c r="LII602" s="467"/>
      <c r="LIJ602" s="467"/>
      <c r="LIK602" s="467"/>
      <c r="LIL602" s="467"/>
      <c r="LIM602" s="467"/>
      <c r="LIN602" s="467"/>
      <c r="LIO602" s="467"/>
      <c r="LIP602" s="467"/>
      <c r="LIQ602" s="467"/>
      <c r="LIR602" s="467"/>
      <c r="LIS602" s="467"/>
      <c r="LIT602" s="467"/>
      <c r="LIU602" s="467"/>
      <c r="LIV602" s="467"/>
      <c r="LIW602" s="467"/>
      <c r="LIX602" s="467"/>
      <c r="LIY602" s="467"/>
      <c r="LIZ602" s="467"/>
      <c r="LJA602" s="467"/>
      <c r="LJB602" s="467"/>
      <c r="LJC602" s="467"/>
      <c r="LJD602" s="467"/>
      <c r="LJE602" s="467"/>
      <c r="LJF602" s="467"/>
      <c r="LJG602" s="467"/>
      <c r="LJH602" s="467"/>
      <c r="LJI602" s="467"/>
      <c r="LJJ602" s="467"/>
      <c r="LJK602" s="467"/>
      <c r="LJL602" s="467"/>
      <c r="LJM602" s="467"/>
      <c r="LJN602" s="467"/>
      <c r="LJO602" s="467"/>
      <c r="LJP602" s="467"/>
      <c r="LJQ602" s="467"/>
      <c r="LJR602" s="467"/>
      <c r="LJS602" s="467"/>
      <c r="LJT602" s="467"/>
      <c r="LJU602" s="467"/>
      <c r="LJV602" s="467"/>
      <c r="LJW602" s="467"/>
      <c r="LJX602" s="467"/>
      <c r="LJY602" s="467"/>
      <c r="LJZ602" s="467"/>
      <c r="LKA602" s="467"/>
      <c r="LKB602" s="467"/>
      <c r="LKC602" s="467"/>
      <c r="LKD602" s="467"/>
      <c r="LKE602" s="467"/>
      <c r="LKF602" s="467"/>
      <c r="LKG602" s="467"/>
      <c r="LKH602" s="467"/>
      <c r="LKI602" s="467"/>
      <c r="LKJ602" s="467"/>
      <c r="LKK602" s="467"/>
      <c r="LKL602" s="467"/>
      <c r="LKM602" s="467"/>
      <c r="LKN602" s="467"/>
      <c r="LKO602" s="467"/>
      <c r="LKP602" s="467"/>
      <c r="LKQ602" s="467"/>
      <c r="LKR602" s="467"/>
      <c r="LKS602" s="467"/>
      <c r="LKT602" s="467"/>
      <c r="LKU602" s="467"/>
      <c r="LKV602" s="467"/>
      <c r="LKW602" s="467"/>
      <c r="LKX602" s="467"/>
      <c r="LKY602" s="467"/>
      <c r="LKZ602" s="467"/>
      <c r="LLA602" s="467"/>
      <c r="LLB602" s="467"/>
      <c r="LLC602" s="467"/>
      <c r="LLD602" s="467"/>
      <c r="LLE602" s="467"/>
      <c r="LLF602" s="467"/>
      <c r="LLG602" s="467"/>
      <c r="LLH602" s="467"/>
      <c r="LLI602" s="467"/>
      <c r="LLJ602" s="467"/>
      <c r="LLK602" s="467"/>
      <c r="LLL602" s="467"/>
      <c r="LLM602" s="467"/>
      <c r="LLN602" s="467"/>
      <c r="LLO602" s="467"/>
      <c r="LLP602" s="467"/>
      <c r="LLQ602" s="467"/>
      <c r="LLR602" s="467"/>
      <c r="LLS602" s="467"/>
      <c r="LLT602" s="467"/>
      <c r="LLU602" s="467"/>
      <c r="LLV602" s="467"/>
      <c r="LLW602" s="467"/>
      <c r="LLX602" s="467"/>
      <c r="LLY602" s="467"/>
      <c r="LLZ602" s="467"/>
      <c r="LMA602" s="467"/>
      <c r="LMB602" s="467"/>
      <c r="LMC602" s="467"/>
      <c r="LMD602" s="467"/>
      <c r="LME602" s="467"/>
      <c r="LMF602" s="467"/>
      <c r="LMG602" s="467"/>
      <c r="LMH602" s="467"/>
      <c r="LMI602" s="467"/>
      <c r="LMJ602" s="467"/>
      <c r="LMK602" s="467"/>
      <c r="LML602" s="467"/>
      <c r="LMM602" s="467"/>
      <c r="LMN602" s="467"/>
      <c r="LMO602" s="467"/>
      <c r="LMP602" s="467"/>
      <c r="LMQ602" s="467"/>
      <c r="LMR602" s="467"/>
      <c r="LMS602" s="467"/>
      <c r="LMT602" s="467"/>
      <c r="LMU602" s="467"/>
      <c r="LMV602" s="467"/>
      <c r="LMW602" s="467"/>
      <c r="LMX602" s="467"/>
      <c r="LMY602" s="467"/>
      <c r="LMZ602" s="467"/>
      <c r="LNA602" s="467"/>
      <c r="LNB602" s="467"/>
      <c r="LNC602" s="467"/>
      <c r="LND602" s="467"/>
      <c r="LNE602" s="467"/>
      <c r="LNF602" s="467"/>
      <c r="LNG602" s="467"/>
      <c r="LNH602" s="467"/>
      <c r="LNI602" s="467"/>
      <c r="LNJ602" s="467"/>
      <c r="LNK602" s="467"/>
      <c r="LNL602" s="467"/>
      <c r="LNM602" s="467"/>
      <c r="LNN602" s="467"/>
      <c r="LNO602" s="467"/>
      <c r="LNP602" s="467"/>
      <c r="LNQ602" s="467"/>
      <c r="LNR602" s="467"/>
      <c r="LNS602" s="467"/>
      <c r="LNT602" s="467"/>
      <c r="LNU602" s="467"/>
      <c r="LNV602" s="467"/>
      <c r="LNW602" s="467"/>
      <c r="LNX602" s="467"/>
      <c r="LNY602" s="467"/>
      <c r="LNZ602" s="467"/>
      <c r="LOA602" s="467"/>
      <c r="LOB602" s="467"/>
      <c r="LOC602" s="467"/>
      <c r="LOD602" s="467"/>
      <c r="LOE602" s="467"/>
      <c r="LOF602" s="467"/>
      <c r="LOG602" s="467"/>
      <c r="LOH602" s="467"/>
      <c r="LOI602" s="467"/>
      <c r="LOJ602" s="467"/>
      <c r="LOK602" s="467"/>
      <c r="LOL602" s="467"/>
      <c r="LOM602" s="467"/>
      <c r="LON602" s="467"/>
      <c r="LOO602" s="467"/>
      <c r="LOP602" s="467"/>
      <c r="LOQ602" s="467"/>
      <c r="LOR602" s="467"/>
      <c r="LOS602" s="467"/>
      <c r="LOT602" s="467"/>
      <c r="LOU602" s="467"/>
      <c r="LOV602" s="467"/>
      <c r="LOW602" s="467"/>
      <c r="LOX602" s="467"/>
      <c r="LOY602" s="467"/>
      <c r="LOZ602" s="467"/>
      <c r="LPA602" s="467"/>
      <c r="LPB602" s="467"/>
      <c r="LPC602" s="467"/>
      <c r="LPD602" s="467"/>
      <c r="LPE602" s="467"/>
      <c r="LPF602" s="467"/>
      <c r="LPG602" s="467"/>
      <c r="LPH602" s="467"/>
      <c r="LPI602" s="467"/>
      <c r="LPJ602" s="467"/>
      <c r="LPK602" s="467"/>
      <c r="LPL602" s="467"/>
      <c r="LPM602" s="467"/>
      <c r="LPN602" s="467"/>
      <c r="LPO602" s="467"/>
      <c r="LPP602" s="467"/>
      <c r="LPQ602" s="467"/>
      <c r="LPR602" s="467"/>
      <c r="LPS602" s="467"/>
      <c r="LPT602" s="467"/>
      <c r="LPU602" s="467"/>
      <c r="LPV602" s="467"/>
      <c r="LPW602" s="467"/>
      <c r="LPX602" s="467"/>
      <c r="LPY602" s="467"/>
      <c r="LPZ602" s="467"/>
      <c r="LQA602" s="467"/>
      <c r="LQB602" s="467"/>
      <c r="LQC602" s="467"/>
      <c r="LQD602" s="467"/>
      <c r="LQE602" s="467"/>
      <c r="LQF602" s="467"/>
      <c r="LQG602" s="467"/>
      <c r="LQH602" s="467"/>
      <c r="LQI602" s="467"/>
      <c r="LQJ602" s="467"/>
      <c r="LQK602" s="467"/>
      <c r="LQL602" s="467"/>
      <c r="LQM602" s="467"/>
      <c r="LQN602" s="467"/>
      <c r="LQO602" s="467"/>
      <c r="LQP602" s="467"/>
      <c r="LQQ602" s="467"/>
      <c r="LQR602" s="467"/>
      <c r="LQS602" s="467"/>
      <c r="LQT602" s="467"/>
      <c r="LQU602" s="467"/>
      <c r="LQV602" s="467"/>
      <c r="LQW602" s="467"/>
      <c r="LQX602" s="467"/>
      <c r="LQY602" s="467"/>
      <c r="LQZ602" s="467"/>
      <c r="LRA602" s="467"/>
      <c r="LRB602" s="467"/>
      <c r="LRC602" s="467"/>
      <c r="LRD602" s="467"/>
      <c r="LRE602" s="467"/>
      <c r="LRF602" s="467"/>
      <c r="LRG602" s="467"/>
      <c r="LRH602" s="467"/>
      <c r="LRI602" s="467"/>
      <c r="LRJ602" s="467"/>
      <c r="LRK602" s="467"/>
      <c r="LRL602" s="467"/>
      <c r="LRM602" s="467"/>
      <c r="LRN602" s="467"/>
      <c r="LRO602" s="467"/>
      <c r="LRP602" s="467"/>
      <c r="LRQ602" s="467"/>
      <c r="LRR602" s="467"/>
      <c r="LRS602" s="467"/>
      <c r="LRT602" s="467"/>
      <c r="LRU602" s="467"/>
      <c r="LRV602" s="467"/>
      <c r="LRW602" s="467"/>
      <c r="LRX602" s="467"/>
      <c r="LRY602" s="467"/>
      <c r="LRZ602" s="467"/>
      <c r="LSA602" s="467"/>
      <c r="LSB602" s="467"/>
      <c r="LSC602" s="467"/>
      <c r="LSD602" s="467"/>
      <c r="LSE602" s="467"/>
      <c r="LSF602" s="467"/>
      <c r="LSG602" s="467"/>
      <c r="LSH602" s="467"/>
      <c r="LSI602" s="467"/>
      <c r="LSJ602" s="467"/>
      <c r="LSK602" s="467"/>
      <c r="LSL602" s="467"/>
      <c r="LSM602" s="467"/>
      <c r="LSN602" s="467"/>
      <c r="LSO602" s="467"/>
      <c r="LSP602" s="467"/>
      <c r="LSQ602" s="467"/>
      <c r="LSR602" s="467"/>
      <c r="LSS602" s="467"/>
      <c r="LST602" s="467"/>
      <c r="LSU602" s="467"/>
      <c r="LSV602" s="467"/>
      <c r="LSW602" s="467"/>
      <c r="LSX602" s="467"/>
      <c r="LSY602" s="467"/>
      <c r="LSZ602" s="467"/>
      <c r="LTA602" s="467"/>
      <c r="LTB602" s="467"/>
      <c r="LTC602" s="467"/>
      <c r="LTD602" s="467"/>
      <c r="LTE602" s="467"/>
      <c r="LTF602" s="467"/>
      <c r="LTG602" s="467"/>
      <c r="LTH602" s="467"/>
      <c r="LTI602" s="467"/>
      <c r="LTJ602" s="467"/>
      <c r="LTK602" s="467"/>
      <c r="LTL602" s="467"/>
      <c r="LTM602" s="467"/>
      <c r="LTN602" s="467"/>
      <c r="LTO602" s="467"/>
      <c r="LTP602" s="467"/>
      <c r="LTQ602" s="467"/>
      <c r="LTR602" s="467"/>
      <c r="LTS602" s="467"/>
      <c r="LTT602" s="467"/>
      <c r="LTU602" s="467"/>
      <c r="LTV602" s="467"/>
      <c r="LTW602" s="467"/>
      <c r="LTX602" s="467"/>
      <c r="LTY602" s="467"/>
      <c r="LTZ602" s="467"/>
      <c r="LUA602" s="467"/>
      <c r="LUB602" s="467"/>
      <c r="LUC602" s="467"/>
      <c r="LUD602" s="467"/>
      <c r="LUE602" s="467"/>
      <c r="LUF602" s="467"/>
      <c r="LUG602" s="467"/>
      <c r="LUH602" s="467"/>
      <c r="LUI602" s="467"/>
      <c r="LUJ602" s="467"/>
      <c r="LUK602" s="467"/>
      <c r="LUL602" s="467"/>
      <c r="LUM602" s="467"/>
      <c r="LUN602" s="467"/>
      <c r="LUO602" s="467"/>
      <c r="LUP602" s="467"/>
      <c r="LUQ602" s="467"/>
      <c r="LUR602" s="467"/>
      <c r="LUS602" s="467"/>
      <c r="LUT602" s="467"/>
      <c r="LUU602" s="467"/>
      <c r="LUV602" s="467"/>
      <c r="LUW602" s="467"/>
      <c r="LUX602" s="467"/>
      <c r="LUY602" s="467"/>
      <c r="LUZ602" s="467"/>
      <c r="LVA602" s="467"/>
      <c r="LVB602" s="467"/>
      <c r="LVC602" s="467"/>
      <c r="LVD602" s="467"/>
      <c r="LVE602" s="467"/>
      <c r="LVF602" s="467"/>
      <c r="LVG602" s="467"/>
      <c r="LVH602" s="467"/>
      <c r="LVI602" s="467"/>
      <c r="LVJ602" s="467"/>
      <c r="LVK602" s="467"/>
      <c r="LVL602" s="467"/>
      <c r="LVM602" s="467"/>
      <c r="LVN602" s="467"/>
      <c r="LVO602" s="467"/>
      <c r="LVP602" s="467"/>
      <c r="LVQ602" s="467"/>
      <c r="LVR602" s="467"/>
      <c r="LVS602" s="467"/>
      <c r="LVT602" s="467"/>
      <c r="LVU602" s="467"/>
      <c r="LVV602" s="467"/>
      <c r="LVW602" s="467"/>
      <c r="LVX602" s="467"/>
      <c r="LVY602" s="467"/>
      <c r="LVZ602" s="467"/>
      <c r="LWA602" s="467"/>
      <c r="LWB602" s="467"/>
      <c r="LWC602" s="467"/>
      <c r="LWD602" s="467"/>
      <c r="LWE602" s="467"/>
      <c r="LWF602" s="467"/>
      <c r="LWG602" s="467"/>
      <c r="LWH602" s="467"/>
      <c r="LWI602" s="467"/>
      <c r="LWJ602" s="467"/>
      <c r="LWK602" s="467"/>
      <c r="LWL602" s="467"/>
      <c r="LWM602" s="467"/>
      <c r="LWN602" s="467"/>
      <c r="LWO602" s="467"/>
      <c r="LWP602" s="467"/>
      <c r="LWQ602" s="467"/>
      <c r="LWR602" s="467"/>
      <c r="LWS602" s="467"/>
      <c r="LWT602" s="467"/>
      <c r="LWU602" s="467"/>
      <c r="LWV602" s="467"/>
      <c r="LWW602" s="467"/>
      <c r="LWX602" s="467"/>
      <c r="LWY602" s="467"/>
      <c r="LWZ602" s="467"/>
      <c r="LXA602" s="467"/>
      <c r="LXB602" s="467"/>
      <c r="LXC602" s="467"/>
      <c r="LXD602" s="467"/>
      <c r="LXE602" s="467"/>
      <c r="LXF602" s="467"/>
      <c r="LXG602" s="467"/>
      <c r="LXH602" s="467"/>
      <c r="LXI602" s="467"/>
      <c r="LXJ602" s="467"/>
      <c r="LXK602" s="467"/>
      <c r="LXL602" s="467"/>
      <c r="LXM602" s="467"/>
      <c r="LXN602" s="467"/>
      <c r="LXO602" s="467"/>
      <c r="LXP602" s="467"/>
      <c r="LXQ602" s="467"/>
      <c r="LXR602" s="467"/>
      <c r="LXS602" s="467"/>
      <c r="LXT602" s="467"/>
      <c r="LXU602" s="467"/>
      <c r="LXV602" s="467"/>
      <c r="LXW602" s="467"/>
      <c r="LXX602" s="467"/>
      <c r="LXY602" s="467"/>
      <c r="LXZ602" s="467"/>
      <c r="LYA602" s="467"/>
      <c r="LYB602" s="467"/>
      <c r="LYC602" s="467"/>
      <c r="LYD602" s="467"/>
      <c r="LYE602" s="467"/>
      <c r="LYF602" s="467"/>
      <c r="LYG602" s="467"/>
      <c r="LYH602" s="467"/>
      <c r="LYI602" s="467"/>
      <c r="LYJ602" s="467"/>
      <c r="LYK602" s="467"/>
      <c r="LYL602" s="467"/>
      <c r="LYM602" s="467"/>
      <c r="LYN602" s="467"/>
      <c r="LYO602" s="467"/>
      <c r="LYP602" s="467"/>
      <c r="LYQ602" s="467"/>
      <c r="LYR602" s="467"/>
      <c r="LYS602" s="467"/>
      <c r="LYT602" s="467"/>
      <c r="LYU602" s="467"/>
      <c r="LYV602" s="467"/>
      <c r="LYW602" s="467"/>
      <c r="LYX602" s="467"/>
      <c r="LYY602" s="467"/>
      <c r="LYZ602" s="467"/>
      <c r="LZA602" s="467"/>
      <c r="LZB602" s="467"/>
      <c r="LZC602" s="467"/>
      <c r="LZD602" s="467"/>
      <c r="LZE602" s="467"/>
      <c r="LZF602" s="467"/>
      <c r="LZG602" s="467"/>
      <c r="LZH602" s="467"/>
      <c r="LZI602" s="467"/>
      <c r="LZJ602" s="467"/>
      <c r="LZK602" s="467"/>
      <c r="LZL602" s="467"/>
      <c r="LZM602" s="467"/>
      <c r="LZN602" s="467"/>
      <c r="LZO602" s="467"/>
      <c r="LZP602" s="467"/>
      <c r="LZQ602" s="467"/>
      <c r="LZR602" s="467"/>
      <c r="LZS602" s="467"/>
      <c r="LZT602" s="467"/>
      <c r="LZU602" s="467"/>
      <c r="LZV602" s="467"/>
      <c r="LZW602" s="467"/>
      <c r="LZX602" s="467"/>
      <c r="LZY602" s="467"/>
      <c r="LZZ602" s="467"/>
      <c r="MAA602" s="467"/>
      <c r="MAB602" s="467"/>
      <c r="MAC602" s="467"/>
      <c r="MAD602" s="467"/>
      <c r="MAE602" s="467"/>
      <c r="MAF602" s="467"/>
      <c r="MAG602" s="467"/>
      <c r="MAH602" s="467"/>
      <c r="MAI602" s="467"/>
      <c r="MAJ602" s="467"/>
      <c r="MAK602" s="467"/>
      <c r="MAL602" s="467"/>
      <c r="MAM602" s="467"/>
      <c r="MAN602" s="467"/>
      <c r="MAO602" s="467"/>
      <c r="MAP602" s="467"/>
      <c r="MAQ602" s="467"/>
      <c r="MAR602" s="467"/>
      <c r="MAS602" s="467"/>
      <c r="MAT602" s="467"/>
      <c r="MAU602" s="467"/>
      <c r="MAV602" s="467"/>
      <c r="MAW602" s="467"/>
      <c r="MAX602" s="467"/>
      <c r="MAY602" s="467"/>
      <c r="MAZ602" s="467"/>
      <c r="MBA602" s="467"/>
      <c r="MBB602" s="467"/>
      <c r="MBC602" s="467"/>
      <c r="MBD602" s="467"/>
      <c r="MBE602" s="467"/>
      <c r="MBF602" s="467"/>
      <c r="MBG602" s="467"/>
      <c r="MBH602" s="467"/>
      <c r="MBI602" s="467"/>
      <c r="MBJ602" s="467"/>
      <c r="MBK602" s="467"/>
      <c r="MBL602" s="467"/>
      <c r="MBM602" s="467"/>
      <c r="MBN602" s="467"/>
      <c r="MBO602" s="467"/>
      <c r="MBP602" s="467"/>
      <c r="MBQ602" s="467"/>
      <c r="MBR602" s="467"/>
      <c r="MBS602" s="467"/>
      <c r="MBT602" s="467"/>
      <c r="MBU602" s="467"/>
      <c r="MBV602" s="467"/>
      <c r="MBW602" s="467"/>
      <c r="MBX602" s="467"/>
      <c r="MBY602" s="467"/>
      <c r="MBZ602" s="467"/>
      <c r="MCA602" s="467"/>
      <c r="MCB602" s="467"/>
      <c r="MCC602" s="467"/>
      <c r="MCD602" s="467"/>
      <c r="MCE602" s="467"/>
      <c r="MCF602" s="467"/>
      <c r="MCG602" s="467"/>
      <c r="MCH602" s="467"/>
      <c r="MCI602" s="467"/>
      <c r="MCJ602" s="467"/>
      <c r="MCK602" s="467"/>
      <c r="MCL602" s="467"/>
      <c r="MCM602" s="467"/>
      <c r="MCN602" s="467"/>
      <c r="MCO602" s="467"/>
      <c r="MCP602" s="467"/>
      <c r="MCQ602" s="467"/>
      <c r="MCR602" s="467"/>
      <c r="MCS602" s="467"/>
      <c r="MCT602" s="467"/>
      <c r="MCU602" s="467"/>
      <c r="MCV602" s="467"/>
      <c r="MCW602" s="467"/>
      <c r="MCX602" s="467"/>
      <c r="MCY602" s="467"/>
      <c r="MCZ602" s="467"/>
      <c r="MDA602" s="467"/>
      <c r="MDB602" s="467"/>
      <c r="MDC602" s="467"/>
      <c r="MDD602" s="467"/>
      <c r="MDE602" s="467"/>
      <c r="MDF602" s="467"/>
      <c r="MDG602" s="467"/>
      <c r="MDH602" s="467"/>
      <c r="MDI602" s="467"/>
      <c r="MDJ602" s="467"/>
      <c r="MDK602" s="467"/>
      <c r="MDL602" s="467"/>
      <c r="MDM602" s="467"/>
      <c r="MDN602" s="467"/>
      <c r="MDO602" s="467"/>
      <c r="MDP602" s="467"/>
      <c r="MDQ602" s="467"/>
      <c r="MDR602" s="467"/>
      <c r="MDS602" s="467"/>
      <c r="MDT602" s="467"/>
      <c r="MDU602" s="467"/>
      <c r="MDV602" s="467"/>
      <c r="MDW602" s="467"/>
      <c r="MDX602" s="467"/>
      <c r="MDY602" s="467"/>
      <c r="MDZ602" s="467"/>
      <c r="MEA602" s="467"/>
      <c r="MEB602" s="467"/>
      <c r="MEC602" s="467"/>
      <c r="MED602" s="467"/>
      <c r="MEE602" s="467"/>
      <c r="MEF602" s="467"/>
      <c r="MEG602" s="467"/>
      <c r="MEH602" s="467"/>
      <c r="MEI602" s="467"/>
      <c r="MEJ602" s="467"/>
      <c r="MEK602" s="467"/>
      <c r="MEL602" s="467"/>
      <c r="MEM602" s="467"/>
      <c r="MEN602" s="467"/>
      <c r="MEO602" s="467"/>
      <c r="MEP602" s="467"/>
      <c r="MEQ602" s="467"/>
      <c r="MER602" s="467"/>
      <c r="MES602" s="467"/>
      <c r="MET602" s="467"/>
      <c r="MEU602" s="467"/>
      <c r="MEV602" s="467"/>
      <c r="MEW602" s="467"/>
      <c r="MEX602" s="467"/>
      <c r="MEY602" s="467"/>
      <c r="MEZ602" s="467"/>
      <c r="MFA602" s="467"/>
      <c r="MFB602" s="467"/>
      <c r="MFC602" s="467"/>
      <c r="MFD602" s="467"/>
      <c r="MFE602" s="467"/>
      <c r="MFF602" s="467"/>
      <c r="MFG602" s="467"/>
      <c r="MFH602" s="467"/>
      <c r="MFI602" s="467"/>
      <c r="MFJ602" s="467"/>
      <c r="MFK602" s="467"/>
      <c r="MFL602" s="467"/>
      <c r="MFM602" s="467"/>
      <c r="MFN602" s="467"/>
      <c r="MFO602" s="467"/>
      <c r="MFP602" s="467"/>
      <c r="MFQ602" s="467"/>
      <c r="MFR602" s="467"/>
      <c r="MFS602" s="467"/>
      <c r="MFT602" s="467"/>
      <c r="MFU602" s="467"/>
      <c r="MFV602" s="467"/>
      <c r="MFW602" s="467"/>
      <c r="MFX602" s="467"/>
      <c r="MFY602" s="467"/>
      <c r="MFZ602" s="467"/>
      <c r="MGA602" s="467"/>
      <c r="MGB602" s="467"/>
      <c r="MGC602" s="467"/>
      <c r="MGD602" s="467"/>
      <c r="MGE602" s="467"/>
      <c r="MGF602" s="467"/>
      <c r="MGG602" s="467"/>
      <c r="MGH602" s="467"/>
      <c r="MGI602" s="467"/>
      <c r="MGJ602" s="467"/>
      <c r="MGK602" s="467"/>
      <c r="MGL602" s="467"/>
      <c r="MGM602" s="467"/>
      <c r="MGN602" s="467"/>
      <c r="MGO602" s="467"/>
      <c r="MGP602" s="467"/>
      <c r="MGQ602" s="467"/>
      <c r="MGR602" s="467"/>
      <c r="MGS602" s="467"/>
      <c r="MGT602" s="467"/>
      <c r="MGU602" s="467"/>
      <c r="MGV602" s="467"/>
      <c r="MGW602" s="467"/>
      <c r="MGX602" s="467"/>
      <c r="MGY602" s="467"/>
      <c r="MGZ602" s="467"/>
      <c r="MHA602" s="467"/>
      <c r="MHB602" s="467"/>
      <c r="MHC602" s="467"/>
      <c r="MHD602" s="467"/>
      <c r="MHE602" s="467"/>
      <c r="MHF602" s="467"/>
      <c r="MHG602" s="467"/>
      <c r="MHH602" s="467"/>
      <c r="MHI602" s="467"/>
      <c r="MHJ602" s="467"/>
      <c r="MHK602" s="467"/>
      <c r="MHL602" s="467"/>
      <c r="MHM602" s="467"/>
      <c r="MHN602" s="467"/>
      <c r="MHO602" s="467"/>
      <c r="MHP602" s="467"/>
      <c r="MHQ602" s="467"/>
      <c r="MHR602" s="467"/>
      <c r="MHS602" s="467"/>
      <c r="MHT602" s="467"/>
      <c r="MHU602" s="467"/>
      <c r="MHV602" s="467"/>
      <c r="MHW602" s="467"/>
      <c r="MHX602" s="467"/>
      <c r="MHY602" s="467"/>
      <c r="MHZ602" s="467"/>
      <c r="MIA602" s="467"/>
      <c r="MIB602" s="467"/>
      <c r="MIC602" s="467"/>
      <c r="MID602" s="467"/>
      <c r="MIE602" s="467"/>
      <c r="MIF602" s="467"/>
      <c r="MIG602" s="467"/>
      <c r="MIH602" s="467"/>
      <c r="MII602" s="467"/>
      <c r="MIJ602" s="467"/>
      <c r="MIK602" s="467"/>
      <c r="MIL602" s="467"/>
      <c r="MIM602" s="467"/>
      <c r="MIN602" s="467"/>
      <c r="MIO602" s="467"/>
      <c r="MIP602" s="467"/>
      <c r="MIQ602" s="467"/>
      <c r="MIR602" s="467"/>
      <c r="MIS602" s="467"/>
      <c r="MIT602" s="467"/>
      <c r="MIU602" s="467"/>
      <c r="MIV602" s="467"/>
      <c r="MIW602" s="467"/>
      <c r="MIX602" s="467"/>
      <c r="MIY602" s="467"/>
      <c r="MIZ602" s="467"/>
      <c r="MJA602" s="467"/>
      <c r="MJB602" s="467"/>
      <c r="MJC602" s="467"/>
      <c r="MJD602" s="467"/>
      <c r="MJE602" s="467"/>
      <c r="MJF602" s="467"/>
      <c r="MJG602" s="467"/>
      <c r="MJH602" s="467"/>
      <c r="MJI602" s="467"/>
      <c r="MJJ602" s="467"/>
      <c r="MJK602" s="467"/>
      <c r="MJL602" s="467"/>
      <c r="MJM602" s="467"/>
      <c r="MJN602" s="467"/>
      <c r="MJO602" s="467"/>
      <c r="MJP602" s="467"/>
      <c r="MJQ602" s="467"/>
      <c r="MJR602" s="467"/>
      <c r="MJS602" s="467"/>
      <c r="MJT602" s="467"/>
      <c r="MJU602" s="467"/>
      <c r="MJV602" s="467"/>
      <c r="MJW602" s="467"/>
      <c r="MJX602" s="467"/>
      <c r="MJY602" s="467"/>
      <c r="MJZ602" s="467"/>
      <c r="MKA602" s="467"/>
      <c r="MKB602" s="467"/>
      <c r="MKC602" s="467"/>
      <c r="MKD602" s="467"/>
      <c r="MKE602" s="467"/>
      <c r="MKF602" s="467"/>
      <c r="MKG602" s="467"/>
      <c r="MKH602" s="467"/>
      <c r="MKI602" s="467"/>
      <c r="MKJ602" s="467"/>
      <c r="MKK602" s="467"/>
      <c r="MKL602" s="467"/>
      <c r="MKM602" s="467"/>
      <c r="MKN602" s="467"/>
      <c r="MKO602" s="467"/>
      <c r="MKP602" s="467"/>
      <c r="MKQ602" s="467"/>
      <c r="MKR602" s="467"/>
      <c r="MKS602" s="467"/>
      <c r="MKT602" s="467"/>
      <c r="MKU602" s="467"/>
      <c r="MKV602" s="467"/>
      <c r="MKW602" s="467"/>
      <c r="MKX602" s="467"/>
      <c r="MKY602" s="467"/>
      <c r="MKZ602" s="467"/>
      <c r="MLA602" s="467"/>
      <c r="MLB602" s="467"/>
      <c r="MLC602" s="467"/>
      <c r="MLD602" s="467"/>
      <c r="MLE602" s="467"/>
      <c r="MLF602" s="467"/>
      <c r="MLG602" s="467"/>
      <c r="MLH602" s="467"/>
      <c r="MLI602" s="467"/>
      <c r="MLJ602" s="467"/>
      <c r="MLK602" s="467"/>
      <c r="MLL602" s="467"/>
      <c r="MLM602" s="467"/>
      <c r="MLN602" s="467"/>
      <c r="MLO602" s="467"/>
      <c r="MLP602" s="467"/>
      <c r="MLQ602" s="467"/>
      <c r="MLR602" s="467"/>
      <c r="MLS602" s="467"/>
      <c r="MLT602" s="467"/>
      <c r="MLU602" s="467"/>
      <c r="MLV602" s="467"/>
      <c r="MLW602" s="467"/>
      <c r="MLX602" s="467"/>
      <c r="MLY602" s="467"/>
      <c r="MLZ602" s="467"/>
      <c r="MMA602" s="467"/>
      <c r="MMB602" s="467"/>
      <c r="MMC602" s="467"/>
      <c r="MMD602" s="467"/>
      <c r="MME602" s="467"/>
      <c r="MMF602" s="467"/>
      <c r="MMG602" s="467"/>
      <c r="MMH602" s="467"/>
      <c r="MMI602" s="467"/>
      <c r="MMJ602" s="467"/>
      <c r="MMK602" s="467"/>
      <c r="MML602" s="467"/>
      <c r="MMM602" s="467"/>
      <c r="MMN602" s="467"/>
      <c r="MMO602" s="467"/>
      <c r="MMP602" s="467"/>
      <c r="MMQ602" s="467"/>
      <c r="MMR602" s="467"/>
      <c r="MMS602" s="467"/>
      <c r="MMT602" s="467"/>
      <c r="MMU602" s="467"/>
      <c r="MMV602" s="467"/>
      <c r="MMW602" s="467"/>
      <c r="MMX602" s="467"/>
      <c r="MMY602" s="467"/>
      <c r="MMZ602" s="467"/>
      <c r="MNA602" s="467"/>
      <c r="MNB602" s="467"/>
      <c r="MNC602" s="467"/>
      <c r="MND602" s="467"/>
      <c r="MNE602" s="467"/>
      <c r="MNF602" s="467"/>
      <c r="MNG602" s="467"/>
      <c r="MNH602" s="467"/>
      <c r="MNI602" s="467"/>
      <c r="MNJ602" s="467"/>
      <c r="MNK602" s="467"/>
      <c r="MNL602" s="467"/>
      <c r="MNM602" s="467"/>
      <c r="MNN602" s="467"/>
      <c r="MNO602" s="467"/>
      <c r="MNP602" s="467"/>
      <c r="MNQ602" s="467"/>
      <c r="MNR602" s="467"/>
      <c r="MNS602" s="467"/>
      <c r="MNT602" s="467"/>
      <c r="MNU602" s="467"/>
      <c r="MNV602" s="467"/>
      <c r="MNW602" s="467"/>
      <c r="MNX602" s="467"/>
      <c r="MNY602" s="467"/>
      <c r="MNZ602" s="467"/>
      <c r="MOA602" s="467"/>
      <c r="MOB602" s="467"/>
      <c r="MOC602" s="467"/>
      <c r="MOD602" s="467"/>
      <c r="MOE602" s="467"/>
      <c r="MOF602" s="467"/>
      <c r="MOG602" s="467"/>
      <c r="MOH602" s="467"/>
      <c r="MOI602" s="467"/>
      <c r="MOJ602" s="467"/>
      <c r="MOK602" s="467"/>
      <c r="MOL602" s="467"/>
      <c r="MOM602" s="467"/>
      <c r="MON602" s="467"/>
      <c r="MOO602" s="467"/>
      <c r="MOP602" s="467"/>
      <c r="MOQ602" s="467"/>
      <c r="MOR602" s="467"/>
      <c r="MOS602" s="467"/>
      <c r="MOT602" s="467"/>
      <c r="MOU602" s="467"/>
      <c r="MOV602" s="467"/>
      <c r="MOW602" s="467"/>
      <c r="MOX602" s="467"/>
      <c r="MOY602" s="467"/>
      <c r="MOZ602" s="467"/>
      <c r="MPA602" s="467"/>
      <c r="MPB602" s="467"/>
      <c r="MPC602" s="467"/>
      <c r="MPD602" s="467"/>
      <c r="MPE602" s="467"/>
      <c r="MPF602" s="467"/>
      <c r="MPG602" s="467"/>
      <c r="MPH602" s="467"/>
      <c r="MPI602" s="467"/>
      <c r="MPJ602" s="467"/>
      <c r="MPK602" s="467"/>
      <c r="MPL602" s="467"/>
      <c r="MPM602" s="467"/>
      <c r="MPN602" s="467"/>
      <c r="MPO602" s="467"/>
      <c r="MPP602" s="467"/>
      <c r="MPQ602" s="467"/>
      <c r="MPR602" s="467"/>
      <c r="MPS602" s="467"/>
      <c r="MPT602" s="467"/>
      <c r="MPU602" s="467"/>
      <c r="MPV602" s="467"/>
      <c r="MPW602" s="467"/>
      <c r="MPX602" s="467"/>
      <c r="MPY602" s="467"/>
      <c r="MPZ602" s="467"/>
      <c r="MQA602" s="467"/>
      <c r="MQB602" s="467"/>
      <c r="MQC602" s="467"/>
      <c r="MQD602" s="467"/>
      <c r="MQE602" s="467"/>
      <c r="MQF602" s="467"/>
      <c r="MQG602" s="467"/>
      <c r="MQH602" s="467"/>
      <c r="MQI602" s="467"/>
      <c r="MQJ602" s="467"/>
      <c r="MQK602" s="467"/>
      <c r="MQL602" s="467"/>
      <c r="MQM602" s="467"/>
      <c r="MQN602" s="467"/>
      <c r="MQO602" s="467"/>
      <c r="MQP602" s="467"/>
      <c r="MQQ602" s="467"/>
      <c r="MQR602" s="467"/>
      <c r="MQS602" s="467"/>
      <c r="MQT602" s="467"/>
      <c r="MQU602" s="467"/>
      <c r="MQV602" s="467"/>
      <c r="MQW602" s="467"/>
      <c r="MQX602" s="467"/>
      <c r="MQY602" s="467"/>
      <c r="MQZ602" s="467"/>
      <c r="MRA602" s="467"/>
      <c r="MRB602" s="467"/>
      <c r="MRC602" s="467"/>
      <c r="MRD602" s="467"/>
      <c r="MRE602" s="467"/>
      <c r="MRF602" s="467"/>
      <c r="MRG602" s="467"/>
      <c r="MRH602" s="467"/>
      <c r="MRI602" s="467"/>
      <c r="MRJ602" s="467"/>
      <c r="MRK602" s="467"/>
      <c r="MRL602" s="467"/>
      <c r="MRM602" s="467"/>
      <c r="MRN602" s="467"/>
      <c r="MRO602" s="467"/>
      <c r="MRP602" s="467"/>
      <c r="MRQ602" s="467"/>
      <c r="MRR602" s="467"/>
      <c r="MRS602" s="467"/>
      <c r="MRT602" s="467"/>
      <c r="MRU602" s="467"/>
      <c r="MRV602" s="467"/>
      <c r="MRW602" s="467"/>
      <c r="MRX602" s="467"/>
      <c r="MRY602" s="467"/>
      <c r="MRZ602" s="467"/>
      <c r="MSA602" s="467"/>
      <c r="MSB602" s="467"/>
      <c r="MSC602" s="467"/>
      <c r="MSD602" s="467"/>
      <c r="MSE602" s="467"/>
      <c r="MSF602" s="467"/>
      <c r="MSG602" s="467"/>
      <c r="MSH602" s="467"/>
      <c r="MSI602" s="467"/>
      <c r="MSJ602" s="467"/>
      <c r="MSK602" s="467"/>
      <c r="MSL602" s="467"/>
      <c r="MSM602" s="467"/>
      <c r="MSN602" s="467"/>
      <c r="MSO602" s="467"/>
      <c r="MSP602" s="467"/>
      <c r="MSQ602" s="467"/>
      <c r="MSR602" s="467"/>
      <c r="MSS602" s="467"/>
      <c r="MST602" s="467"/>
      <c r="MSU602" s="467"/>
      <c r="MSV602" s="467"/>
      <c r="MSW602" s="467"/>
      <c r="MSX602" s="467"/>
      <c r="MSY602" s="467"/>
      <c r="MSZ602" s="467"/>
      <c r="MTA602" s="467"/>
      <c r="MTB602" s="467"/>
      <c r="MTC602" s="467"/>
      <c r="MTD602" s="467"/>
      <c r="MTE602" s="467"/>
      <c r="MTF602" s="467"/>
      <c r="MTG602" s="467"/>
      <c r="MTH602" s="467"/>
      <c r="MTI602" s="467"/>
      <c r="MTJ602" s="467"/>
      <c r="MTK602" s="467"/>
      <c r="MTL602" s="467"/>
      <c r="MTM602" s="467"/>
      <c r="MTN602" s="467"/>
      <c r="MTO602" s="467"/>
      <c r="MTP602" s="467"/>
      <c r="MTQ602" s="467"/>
      <c r="MTR602" s="467"/>
      <c r="MTS602" s="467"/>
      <c r="MTT602" s="467"/>
      <c r="MTU602" s="467"/>
      <c r="MTV602" s="467"/>
      <c r="MTW602" s="467"/>
      <c r="MTX602" s="467"/>
      <c r="MTY602" s="467"/>
      <c r="MTZ602" s="467"/>
      <c r="MUA602" s="467"/>
      <c r="MUB602" s="467"/>
      <c r="MUC602" s="467"/>
      <c r="MUD602" s="467"/>
      <c r="MUE602" s="467"/>
      <c r="MUF602" s="467"/>
      <c r="MUG602" s="467"/>
      <c r="MUH602" s="467"/>
      <c r="MUI602" s="467"/>
      <c r="MUJ602" s="467"/>
      <c r="MUK602" s="467"/>
      <c r="MUL602" s="467"/>
      <c r="MUM602" s="467"/>
      <c r="MUN602" s="467"/>
      <c r="MUO602" s="467"/>
      <c r="MUP602" s="467"/>
      <c r="MUQ602" s="467"/>
      <c r="MUR602" s="467"/>
      <c r="MUS602" s="467"/>
      <c r="MUT602" s="467"/>
      <c r="MUU602" s="467"/>
      <c r="MUV602" s="467"/>
      <c r="MUW602" s="467"/>
      <c r="MUX602" s="467"/>
      <c r="MUY602" s="467"/>
      <c r="MUZ602" s="467"/>
      <c r="MVA602" s="467"/>
      <c r="MVB602" s="467"/>
      <c r="MVC602" s="467"/>
      <c r="MVD602" s="467"/>
      <c r="MVE602" s="467"/>
      <c r="MVF602" s="467"/>
      <c r="MVG602" s="467"/>
      <c r="MVH602" s="467"/>
      <c r="MVI602" s="467"/>
      <c r="MVJ602" s="467"/>
      <c r="MVK602" s="467"/>
      <c r="MVL602" s="467"/>
      <c r="MVM602" s="467"/>
      <c r="MVN602" s="467"/>
      <c r="MVO602" s="467"/>
      <c r="MVP602" s="467"/>
      <c r="MVQ602" s="467"/>
      <c r="MVR602" s="467"/>
      <c r="MVS602" s="467"/>
      <c r="MVT602" s="467"/>
      <c r="MVU602" s="467"/>
      <c r="MVV602" s="467"/>
      <c r="MVW602" s="467"/>
      <c r="MVX602" s="467"/>
      <c r="MVY602" s="467"/>
      <c r="MVZ602" s="467"/>
      <c r="MWA602" s="467"/>
      <c r="MWB602" s="467"/>
      <c r="MWC602" s="467"/>
      <c r="MWD602" s="467"/>
      <c r="MWE602" s="467"/>
      <c r="MWF602" s="467"/>
      <c r="MWG602" s="467"/>
      <c r="MWH602" s="467"/>
      <c r="MWI602" s="467"/>
      <c r="MWJ602" s="467"/>
      <c r="MWK602" s="467"/>
      <c r="MWL602" s="467"/>
      <c r="MWM602" s="467"/>
      <c r="MWN602" s="467"/>
      <c r="MWO602" s="467"/>
      <c r="MWP602" s="467"/>
      <c r="MWQ602" s="467"/>
      <c r="MWR602" s="467"/>
      <c r="MWS602" s="467"/>
      <c r="MWT602" s="467"/>
      <c r="MWU602" s="467"/>
      <c r="MWV602" s="467"/>
      <c r="MWW602" s="467"/>
      <c r="MWX602" s="467"/>
      <c r="MWY602" s="467"/>
      <c r="MWZ602" s="467"/>
      <c r="MXA602" s="467"/>
      <c r="MXB602" s="467"/>
      <c r="MXC602" s="467"/>
      <c r="MXD602" s="467"/>
      <c r="MXE602" s="467"/>
      <c r="MXF602" s="467"/>
      <c r="MXG602" s="467"/>
      <c r="MXH602" s="467"/>
      <c r="MXI602" s="467"/>
      <c r="MXJ602" s="467"/>
      <c r="MXK602" s="467"/>
      <c r="MXL602" s="467"/>
      <c r="MXM602" s="467"/>
      <c r="MXN602" s="467"/>
      <c r="MXO602" s="467"/>
      <c r="MXP602" s="467"/>
      <c r="MXQ602" s="467"/>
      <c r="MXR602" s="467"/>
      <c r="MXS602" s="467"/>
      <c r="MXT602" s="467"/>
      <c r="MXU602" s="467"/>
      <c r="MXV602" s="467"/>
      <c r="MXW602" s="467"/>
      <c r="MXX602" s="467"/>
      <c r="MXY602" s="467"/>
      <c r="MXZ602" s="467"/>
      <c r="MYA602" s="467"/>
      <c r="MYB602" s="467"/>
      <c r="MYC602" s="467"/>
      <c r="MYD602" s="467"/>
      <c r="MYE602" s="467"/>
      <c r="MYF602" s="467"/>
      <c r="MYG602" s="467"/>
      <c r="MYH602" s="467"/>
      <c r="MYI602" s="467"/>
      <c r="MYJ602" s="467"/>
      <c r="MYK602" s="467"/>
      <c r="MYL602" s="467"/>
      <c r="MYM602" s="467"/>
      <c r="MYN602" s="467"/>
      <c r="MYO602" s="467"/>
      <c r="MYP602" s="467"/>
      <c r="MYQ602" s="467"/>
      <c r="MYR602" s="467"/>
      <c r="MYS602" s="467"/>
      <c r="MYT602" s="467"/>
      <c r="MYU602" s="467"/>
      <c r="MYV602" s="467"/>
      <c r="MYW602" s="467"/>
      <c r="MYX602" s="467"/>
      <c r="MYY602" s="467"/>
      <c r="MYZ602" s="467"/>
      <c r="MZA602" s="467"/>
      <c r="MZB602" s="467"/>
      <c r="MZC602" s="467"/>
      <c r="MZD602" s="467"/>
      <c r="MZE602" s="467"/>
      <c r="MZF602" s="467"/>
      <c r="MZG602" s="467"/>
      <c r="MZH602" s="467"/>
      <c r="MZI602" s="467"/>
      <c r="MZJ602" s="467"/>
      <c r="MZK602" s="467"/>
      <c r="MZL602" s="467"/>
      <c r="MZM602" s="467"/>
      <c r="MZN602" s="467"/>
      <c r="MZO602" s="467"/>
      <c r="MZP602" s="467"/>
      <c r="MZQ602" s="467"/>
      <c r="MZR602" s="467"/>
      <c r="MZS602" s="467"/>
      <c r="MZT602" s="467"/>
      <c r="MZU602" s="467"/>
      <c r="MZV602" s="467"/>
      <c r="MZW602" s="467"/>
      <c r="MZX602" s="467"/>
      <c r="MZY602" s="467"/>
      <c r="MZZ602" s="467"/>
      <c r="NAA602" s="467"/>
      <c r="NAB602" s="467"/>
      <c r="NAC602" s="467"/>
      <c r="NAD602" s="467"/>
      <c r="NAE602" s="467"/>
      <c r="NAF602" s="467"/>
      <c r="NAG602" s="467"/>
      <c r="NAH602" s="467"/>
      <c r="NAI602" s="467"/>
      <c r="NAJ602" s="467"/>
      <c r="NAK602" s="467"/>
      <c r="NAL602" s="467"/>
      <c r="NAM602" s="467"/>
      <c r="NAN602" s="467"/>
      <c r="NAO602" s="467"/>
      <c r="NAP602" s="467"/>
      <c r="NAQ602" s="467"/>
      <c r="NAR602" s="467"/>
      <c r="NAS602" s="467"/>
      <c r="NAT602" s="467"/>
      <c r="NAU602" s="467"/>
      <c r="NAV602" s="467"/>
      <c r="NAW602" s="467"/>
      <c r="NAX602" s="467"/>
      <c r="NAY602" s="467"/>
      <c r="NAZ602" s="467"/>
      <c r="NBA602" s="467"/>
      <c r="NBB602" s="467"/>
      <c r="NBC602" s="467"/>
      <c r="NBD602" s="467"/>
      <c r="NBE602" s="467"/>
      <c r="NBF602" s="467"/>
      <c r="NBG602" s="467"/>
      <c r="NBH602" s="467"/>
      <c r="NBI602" s="467"/>
      <c r="NBJ602" s="467"/>
      <c r="NBK602" s="467"/>
      <c r="NBL602" s="467"/>
      <c r="NBM602" s="467"/>
      <c r="NBN602" s="467"/>
      <c r="NBO602" s="467"/>
      <c r="NBP602" s="467"/>
      <c r="NBQ602" s="467"/>
      <c r="NBR602" s="467"/>
      <c r="NBS602" s="467"/>
      <c r="NBT602" s="467"/>
      <c r="NBU602" s="467"/>
      <c r="NBV602" s="467"/>
      <c r="NBW602" s="467"/>
      <c r="NBX602" s="467"/>
      <c r="NBY602" s="467"/>
      <c r="NBZ602" s="467"/>
      <c r="NCA602" s="467"/>
      <c r="NCB602" s="467"/>
      <c r="NCC602" s="467"/>
      <c r="NCD602" s="467"/>
      <c r="NCE602" s="467"/>
      <c r="NCF602" s="467"/>
      <c r="NCG602" s="467"/>
      <c r="NCH602" s="467"/>
      <c r="NCI602" s="467"/>
      <c r="NCJ602" s="467"/>
      <c r="NCK602" s="467"/>
      <c r="NCL602" s="467"/>
      <c r="NCM602" s="467"/>
      <c r="NCN602" s="467"/>
      <c r="NCO602" s="467"/>
      <c r="NCP602" s="467"/>
      <c r="NCQ602" s="467"/>
      <c r="NCR602" s="467"/>
      <c r="NCS602" s="467"/>
      <c r="NCT602" s="467"/>
      <c r="NCU602" s="467"/>
      <c r="NCV602" s="467"/>
      <c r="NCW602" s="467"/>
      <c r="NCX602" s="467"/>
      <c r="NCY602" s="467"/>
      <c r="NCZ602" s="467"/>
      <c r="NDA602" s="467"/>
      <c r="NDB602" s="467"/>
      <c r="NDC602" s="467"/>
      <c r="NDD602" s="467"/>
      <c r="NDE602" s="467"/>
      <c r="NDF602" s="467"/>
      <c r="NDG602" s="467"/>
      <c r="NDH602" s="467"/>
      <c r="NDI602" s="467"/>
      <c r="NDJ602" s="467"/>
      <c r="NDK602" s="467"/>
      <c r="NDL602" s="467"/>
      <c r="NDM602" s="467"/>
      <c r="NDN602" s="467"/>
      <c r="NDO602" s="467"/>
      <c r="NDP602" s="467"/>
      <c r="NDQ602" s="467"/>
      <c r="NDR602" s="467"/>
      <c r="NDS602" s="467"/>
      <c r="NDT602" s="467"/>
      <c r="NDU602" s="467"/>
      <c r="NDV602" s="467"/>
      <c r="NDW602" s="467"/>
      <c r="NDX602" s="467"/>
      <c r="NDY602" s="467"/>
      <c r="NDZ602" s="467"/>
      <c r="NEA602" s="467"/>
      <c r="NEB602" s="467"/>
      <c r="NEC602" s="467"/>
      <c r="NED602" s="467"/>
      <c r="NEE602" s="467"/>
      <c r="NEF602" s="467"/>
      <c r="NEG602" s="467"/>
      <c r="NEH602" s="467"/>
      <c r="NEI602" s="467"/>
      <c r="NEJ602" s="467"/>
      <c r="NEK602" s="467"/>
      <c r="NEL602" s="467"/>
      <c r="NEM602" s="467"/>
      <c r="NEN602" s="467"/>
      <c r="NEO602" s="467"/>
      <c r="NEP602" s="467"/>
      <c r="NEQ602" s="467"/>
      <c r="NER602" s="467"/>
      <c r="NES602" s="467"/>
      <c r="NET602" s="467"/>
      <c r="NEU602" s="467"/>
      <c r="NEV602" s="467"/>
      <c r="NEW602" s="467"/>
      <c r="NEX602" s="467"/>
      <c r="NEY602" s="467"/>
      <c r="NEZ602" s="467"/>
      <c r="NFA602" s="467"/>
      <c r="NFB602" s="467"/>
      <c r="NFC602" s="467"/>
      <c r="NFD602" s="467"/>
      <c r="NFE602" s="467"/>
      <c r="NFF602" s="467"/>
      <c r="NFG602" s="467"/>
      <c r="NFH602" s="467"/>
      <c r="NFI602" s="467"/>
      <c r="NFJ602" s="467"/>
      <c r="NFK602" s="467"/>
      <c r="NFL602" s="467"/>
      <c r="NFM602" s="467"/>
      <c r="NFN602" s="467"/>
      <c r="NFO602" s="467"/>
      <c r="NFP602" s="467"/>
      <c r="NFQ602" s="467"/>
      <c r="NFR602" s="467"/>
      <c r="NFS602" s="467"/>
      <c r="NFT602" s="467"/>
      <c r="NFU602" s="467"/>
      <c r="NFV602" s="467"/>
      <c r="NFW602" s="467"/>
      <c r="NFX602" s="467"/>
      <c r="NFY602" s="467"/>
      <c r="NFZ602" s="467"/>
      <c r="NGA602" s="467"/>
      <c r="NGB602" s="467"/>
      <c r="NGC602" s="467"/>
      <c r="NGD602" s="467"/>
      <c r="NGE602" s="467"/>
      <c r="NGF602" s="467"/>
      <c r="NGG602" s="467"/>
      <c r="NGH602" s="467"/>
      <c r="NGI602" s="467"/>
      <c r="NGJ602" s="467"/>
      <c r="NGK602" s="467"/>
      <c r="NGL602" s="467"/>
      <c r="NGM602" s="467"/>
      <c r="NGN602" s="467"/>
      <c r="NGO602" s="467"/>
      <c r="NGP602" s="467"/>
      <c r="NGQ602" s="467"/>
      <c r="NGR602" s="467"/>
      <c r="NGS602" s="467"/>
      <c r="NGT602" s="467"/>
      <c r="NGU602" s="467"/>
      <c r="NGV602" s="467"/>
      <c r="NGW602" s="467"/>
      <c r="NGX602" s="467"/>
      <c r="NGY602" s="467"/>
      <c r="NGZ602" s="467"/>
      <c r="NHA602" s="467"/>
      <c r="NHB602" s="467"/>
      <c r="NHC602" s="467"/>
      <c r="NHD602" s="467"/>
      <c r="NHE602" s="467"/>
      <c r="NHF602" s="467"/>
      <c r="NHG602" s="467"/>
      <c r="NHH602" s="467"/>
      <c r="NHI602" s="467"/>
      <c r="NHJ602" s="467"/>
      <c r="NHK602" s="467"/>
      <c r="NHL602" s="467"/>
      <c r="NHM602" s="467"/>
      <c r="NHN602" s="467"/>
      <c r="NHO602" s="467"/>
      <c r="NHP602" s="467"/>
      <c r="NHQ602" s="467"/>
      <c r="NHR602" s="467"/>
      <c r="NHS602" s="467"/>
      <c r="NHT602" s="467"/>
      <c r="NHU602" s="467"/>
      <c r="NHV602" s="467"/>
      <c r="NHW602" s="467"/>
      <c r="NHX602" s="467"/>
      <c r="NHY602" s="467"/>
      <c r="NHZ602" s="467"/>
      <c r="NIA602" s="467"/>
      <c r="NIB602" s="467"/>
      <c r="NIC602" s="467"/>
      <c r="NID602" s="467"/>
      <c r="NIE602" s="467"/>
      <c r="NIF602" s="467"/>
      <c r="NIG602" s="467"/>
      <c r="NIH602" s="467"/>
      <c r="NII602" s="467"/>
      <c r="NIJ602" s="467"/>
      <c r="NIK602" s="467"/>
      <c r="NIL602" s="467"/>
      <c r="NIM602" s="467"/>
      <c r="NIN602" s="467"/>
      <c r="NIO602" s="467"/>
      <c r="NIP602" s="467"/>
      <c r="NIQ602" s="467"/>
      <c r="NIR602" s="467"/>
      <c r="NIS602" s="467"/>
      <c r="NIT602" s="467"/>
      <c r="NIU602" s="467"/>
      <c r="NIV602" s="467"/>
      <c r="NIW602" s="467"/>
      <c r="NIX602" s="467"/>
      <c r="NIY602" s="467"/>
      <c r="NIZ602" s="467"/>
      <c r="NJA602" s="467"/>
      <c r="NJB602" s="467"/>
      <c r="NJC602" s="467"/>
      <c r="NJD602" s="467"/>
      <c r="NJE602" s="467"/>
      <c r="NJF602" s="467"/>
      <c r="NJG602" s="467"/>
      <c r="NJH602" s="467"/>
      <c r="NJI602" s="467"/>
      <c r="NJJ602" s="467"/>
      <c r="NJK602" s="467"/>
      <c r="NJL602" s="467"/>
      <c r="NJM602" s="467"/>
      <c r="NJN602" s="467"/>
      <c r="NJO602" s="467"/>
      <c r="NJP602" s="467"/>
      <c r="NJQ602" s="467"/>
      <c r="NJR602" s="467"/>
      <c r="NJS602" s="467"/>
      <c r="NJT602" s="467"/>
      <c r="NJU602" s="467"/>
      <c r="NJV602" s="467"/>
      <c r="NJW602" s="467"/>
      <c r="NJX602" s="467"/>
      <c r="NJY602" s="467"/>
      <c r="NJZ602" s="467"/>
      <c r="NKA602" s="467"/>
      <c r="NKB602" s="467"/>
      <c r="NKC602" s="467"/>
      <c r="NKD602" s="467"/>
      <c r="NKE602" s="467"/>
      <c r="NKF602" s="467"/>
      <c r="NKG602" s="467"/>
      <c r="NKH602" s="467"/>
      <c r="NKI602" s="467"/>
      <c r="NKJ602" s="467"/>
      <c r="NKK602" s="467"/>
      <c r="NKL602" s="467"/>
      <c r="NKM602" s="467"/>
      <c r="NKN602" s="467"/>
      <c r="NKO602" s="467"/>
      <c r="NKP602" s="467"/>
      <c r="NKQ602" s="467"/>
      <c r="NKR602" s="467"/>
      <c r="NKS602" s="467"/>
      <c r="NKT602" s="467"/>
      <c r="NKU602" s="467"/>
      <c r="NKV602" s="467"/>
      <c r="NKW602" s="467"/>
      <c r="NKX602" s="467"/>
      <c r="NKY602" s="467"/>
      <c r="NKZ602" s="467"/>
      <c r="NLA602" s="467"/>
      <c r="NLB602" s="467"/>
      <c r="NLC602" s="467"/>
      <c r="NLD602" s="467"/>
      <c r="NLE602" s="467"/>
      <c r="NLF602" s="467"/>
      <c r="NLG602" s="467"/>
      <c r="NLH602" s="467"/>
      <c r="NLI602" s="467"/>
      <c r="NLJ602" s="467"/>
      <c r="NLK602" s="467"/>
      <c r="NLL602" s="467"/>
      <c r="NLM602" s="467"/>
      <c r="NLN602" s="467"/>
      <c r="NLO602" s="467"/>
      <c r="NLP602" s="467"/>
      <c r="NLQ602" s="467"/>
      <c r="NLR602" s="467"/>
      <c r="NLS602" s="467"/>
      <c r="NLT602" s="467"/>
      <c r="NLU602" s="467"/>
      <c r="NLV602" s="467"/>
      <c r="NLW602" s="467"/>
      <c r="NLX602" s="467"/>
      <c r="NLY602" s="467"/>
      <c r="NLZ602" s="467"/>
      <c r="NMA602" s="467"/>
      <c r="NMB602" s="467"/>
      <c r="NMC602" s="467"/>
      <c r="NMD602" s="467"/>
      <c r="NME602" s="467"/>
      <c r="NMF602" s="467"/>
      <c r="NMG602" s="467"/>
      <c r="NMH602" s="467"/>
      <c r="NMI602" s="467"/>
      <c r="NMJ602" s="467"/>
      <c r="NMK602" s="467"/>
      <c r="NML602" s="467"/>
      <c r="NMM602" s="467"/>
      <c r="NMN602" s="467"/>
      <c r="NMO602" s="467"/>
      <c r="NMP602" s="467"/>
      <c r="NMQ602" s="467"/>
      <c r="NMR602" s="467"/>
      <c r="NMS602" s="467"/>
      <c r="NMT602" s="467"/>
      <c r="NMU602" s="467"/>
      <c r="NMV602" s="467"/>
      <c r="NMW602" s="467"/>
      <c r="NMX602" s="467"/>
      <c r="NMY602" s="467"/>
      <c r="NMZ602" s="467"/>
      <c r="NNA602" s="467"/>
      <c r="NNB602" s="467"/>
      <c r="NNC602" s="467"/>
      <c r="NND602" s="467"/>
      <c r="NNE602" s="467"/>
      <c r="NNF602" s="467"/>
      <c r="NNG602" s="467"/>
      <c r="NNH602" s="467"/>
      <c r="NNI602" s="467"/>
      <c r="NNJ602" s="467"/>
      <c r="NNK602" s="467"/>
      <c r="NNL602" s="467"/>
      <c r="NNM602" s="467"/>
      <c r="NNN602" s="467"/>
      <c r="NNO602" s="467"/>
      <c r="NNP602" s="467"/>
      <c r="NNQ602" s="467"/>
      <c r="NNR602" s="467"/>
      <c r="NNS602" s="467"/>
      <c r="NNT602" s="467"/>
      <c r="NNU602" s="467"/>
      <c r="NNV602" s="467"/>
      <c r="NNW602" s="467"/>
      <c r="NNX602" s="467"/>
      <c r="NNY602" s="467"/>
      <c r="NNZ602" s="467"/>
      <c r="NOA602" s="467"/>
      <c r="NOB602" s="467"/>
      <c r="NOC602" s="467"/>
      <c r="NOD602" s="467"/>
      <c r="NOE602" s="467"/>
      <c r="NOF602" s="467"/>
      <c r="NOG602" s="467"/>
      <c r="NOH602" s="467"/>
      <c r="NOI602" s="467"/>
      <c r="NOJ602" s="467"/>
      <c r="NOK602" s="467"/>
      <c r="NOL602" s="467"/>
      <c r="NOM602" s="467"/>
      <c r="NON602" s="467"/>
      <c r="NOO602" s="467"/>
      <c r="NOP602" s="467"/>
      <c r="NOQ602" s="467"/>
      <c r="NOR602" s="467"/>
      <c r="NOS602" s="467"/>
      <c r="NOT602" s="467"/>
      <c r="NOU602" s="467"/>
      <c r="NOV602" s="467"/>
      <c r="NOW602" s="467"/>
      <c r="NOX602" s="467"/>
      <c r="NOY602" s="467"/>
      <c r="NOZ602" s="467"/>
      <c r="NPA602" s="467"/>
      <c r="NPB602" s="467"/>
      <c r="NPC602" s="467"/>
      <c r="NPD602" s="467"/>
      <c r="NPE602" s="467"/>
      <c r="NPF602" s="467"/>
      <c r="NPG602" s="467"/>
      <c r="NPH602" s="467"/>
      <c r="NPI602" s="467"/>
      <c r="NPJ602" s="467"/>
      <c r="NPK602" s="467"/>
      <c r="NPL602" s="467"/>
      <c r="NPM602" s="467"/>
      <c r="NPN602" s="467"/>
      <c r="NPO602" s="467"/>
      <c r="NPP602" s="467"/>
      <c r="NPQ602" s="467"/>
      <c r="NPR602" s="467"/>
      <c r="NPS602" s="467"/>
      <c r="NPT602" s="467"/>
      <c r="NPU602" s="467"/>
      <c r="NPV602" s="467"/>
      <c r="NPW602" s="467"/>
      <c r="NPX602" s="467"/>
      <c r="NPY602" s="467"/>
      <c r="NPZ602" s="467"/>
      <c r="NQA602" s="467"/>
      <c r="NQB602" s="467"/>
      <c r="NQC602" s="467"/>
      <c r="NQD602" s="467"/>
      <c r="NQE602" s="467"/>
      <c r="NQF602" s="467"/>
      <c r="NQG602" s="467"/>
      <c r="NQH602" s="467"/>
      <c r="NQI602" s="467"/>
      <c r="NQJ602" s="467"/>
      <c r="NQK602" s="467"/>
      <c r="NQL602" s="467"/>
      <c r="NQM602" s="467"/>
      <c r="NQN602" s="467"/>
      <c r="NQO602" s="467"/>
      <c r="NQP602" s="467"/>
      <c r="NQQ602" s="467"/>
      <c r="NQR602" s="467"/>
      <c r="NQS602" s="467"/>
      <c r="NQT602" s="467"/>
      <c r="NQU602" s="467"/>
      <c r="NQV602" s="467"/>
      <c r="NQW602" s="467"/>
      <c r="NQX602" s="467"/>
      <c r="NQY602" s="467"/>
      <c r="NQZ602" s="467"/>
      <c r="NRA602" s="467"/>
      <c r="NRB602" s="467"/>
      <c r="NRC602" s="467"/>
      <c r="NRD602" s="467"/>
      <c r="NRE602" s="467"/>
      <c r="NRF602" s="467"/>
      <c r="NRG602" s="467"/>
      <c r="NRH602" s="467"/>
      <c r="NRI602" s="467"/>
      <c r="NRJ602" s="467"/>
      <c r="NRK602" s="467"/>
      <c r="NRL602" s="467"/>
      <c r="NRM602" s="467"/>
      <c r="NRN602" s="467"/>
      <c r="NRO602" s="467"/>
      <c r="NRP602" s="467"/>
      <c r="NRQ602" s="467"/>
      <c r="NRR602" s="467"/>
      <c r="NRS602" s="467"/>
      <c r="NRT602" s="467"/>
      <c r="NRU602" s="467"/>
      <c r="NRV602" s="467"/>
      <c r="NRW602" s="467"/>
      <c r="NRX602" s="467"/>
      <c r="NRY602" s="467"/>
      <c r="NRZ602" s="467"/>
      <c r="NSA602" s="467"/>
      <c r="NSB602" s="467"/>
      <c r="NSC602" s="467"/>
      <c r="NSD602" s="467"/>
      <c r="NSE602" s="467"/>
      <c r="NSF602" s="467"/>
      <c r="NSG602" s="467"/>
      <c r="NSH602" s="467"/>
      <c r="NSI602" s="467"/>
      <c r="NSJ602" s="467"/>
      <c r="NSK602" s="467"/>
      <c r="NSL602" s="467"/>
      <c r="NSM602" s="467"/>
      <c r="NSN602" s="467"/>
      <c r="NSO602" s="467"/>
      <c r="NSP602" s="467"/>
      <c r="NSQ602" s="467"/>
      <c r="NSR602" s="467"/>
      <c r="NSS602" s="467"/>
      <c r="NST602" s="467"/>
      <c r="NSU602" s="467"/>
      <c r="NSV602" s="467"/>
      <c r="NSW602" s="467"/>
      <c r="NSX602" s="467"/>
      <c r="NSY602" s="467"/>
      <c r="NSZ602" s="467"/>
      <c r="NTA602" s="467"/>
      <c r="NTB602" s="467"/>
      <c r="NTC602" s="467"/>
      <c r="NTD602" s="467"/>
      <c r="NTE602" s="467"/>
      <c r="NTF602" s="467"/>
      <c r="NTG602" s="467"/>
      <c r="NTH602" s="467"/>
      <c r="NTI602" s="467"/>
      <c r="NTJ602" s="467"/>
      <c r="NTK602" s="467"/>
      <c r="NTL602" s="467"/>
      <c r="NTM602" s="467"/>
      <c r="NTN602" s="467"/>
      <c r="NTO602" s="467"/>
      <c r="NTP602" s="467"/>
      <c r="NTQ602" s="467"/>
      <c r="NTR602" s="467"/>
      <c r="NTS602" s="467"/>
      <c r="NTT602" s="467"/>
      <c r="NTU602" s="467"/>
      <c r="NTV602" s="467"/>
      <c r="NTW602" s="467"/>
      <c r="NTX602" s="467"/>
      <c r="NTY602" s="467"/>
      <c r="NTZ602" s="467"/>
      <c r="NUA602" s="467"/>
      <c r="NUB602" s="467"/>
      <c r="NUC602" s="467"/>
      <c r="NUD602" s="467"/>
      <c r="NUE602" s="467"/>
      <c r="NUF602" s="467"/>
      <c r="NUG602" s="467"/>
      <c r="NUH602" s="467"/>
      <c r="NUI602" s="467"/>
      <c r="NUJ602" s="467"/>
      <c r="NUK602" s="467"/>
      <c r="NUL602" s="467"/>
      <c r="NUM602" s="467"/>
      <c r="NUN602" s="467"/>
      <c r="NUO602" s="467"/>
      <c r="NUP602" s="467"/>
      <c r="NUQ602" s="467"/>
      <c r="NUR602" s="467"/>
      <c r="NUS602" s="467"/>
      <c r="NUT602" s="467"/>
      <c r="NUU602" s="467"/>
      <c r="NUV602" s="467"/>
      <c r="NUW602" s="467"/>
      <c r="NUX602" s="467"/>
      <c r="NUY602" s="467"/>
      <c r="NUZ602" s="467"/>
      <c r="NVA602" s="467"/>
      <c r="NVB602" s="467"/>
      <c r="NVC602" s="467"/>
      <c r="NVD602" s="467"/>
      <c r="NVE602" s="467"/>
      <c r="NVF602" s="467"/>
      <c r="NVG602" s="467"/>
      <c r="NVH602" s="467"/>
      <c r="NVI602" s="467"/>
      <c r="NVJ602" s="467"/>
      <c r="NVK602" s="467"/>
      <c r="NVL602" s="467"/>
      <c r="NVM602" s="467"/>
      <c r="NVN602" s="467"/>
      <c r="NVO602" s="467"/>
      <c r="NVP602" s="467"/>
      <c r="NVQ602" s="467"/>
      <c r="NVR602" s="467"/>
      <c r="NVS602" s="467"/>
      <c r="NVT602" s="467"/>
      <c r="NVU602" s="467"/>
      <c r="NVV602" s="467"/>
      <c r="NVW602" s="467"/>
      <c r="NVX602" s="467"/>
      <c r="NVY602" s="467"/>
      <c r="NVZ602" s="467"/>
      <c r="NWA602" s="467"/>
      <c r="NWB602" s="467"/>
      <c r="NWC602" s="467"/>
      <c r="NWD602" s="467"/>
      <c r="NWE602" s="467"/>
      <c r="NWF602" s="467"/>
      <c r="NWG602" s="467"/>
      <c r="NWH602" s="467"/>
      <c r="NWI602" s="467"/>
      <c r="NWJ602" s="467"/>
      <c r="NWK602" s="467"/>
      <c r="NWL602" s="467"/>
      <c r="NWM602" s="467"/>
      <c r="NWN602" s="467"/>
      <c r="NWO602" s="467"/>
      <c r="NWP602" s="467"/>
      <c r="NWQ602" s="467"/>
      <c r="NWR602" s="467"/>
      <c r="NWS602" s="467"/>
      <c r="NWT602" s="467"/>
      <c r="NWU602" s="467"/>
      <c r="NWV602" s="467"/>
      <c r="NWW602" s="467"/>
      <c r="NWX602" s="467"/>
      <c r="NWY602" s="467"/>
      <c r="NWZ602" s="467"/>
      <c r="NXA602" s="467"/>
      <c r="NXB602" s="467"/>
      <c r="NXC602" s="467"/>
      <c r="NXD602" s="467"/>
      <c r="NXE602" s="467"/>
      <c r="NXF602" s="467"/>
      <c r="NXG602" s="467"/>
      <c r="NXH602" s="467"/>
      <c r="NXI602" s="467"/>
      <c r="NXJ602" s="467"/>
      <c r="NXK602" s="467"/>
      <c r="NXL602" s="467"/>
      <c r="NXM602" s="467"/>
      <c r="NXN602" s="467"/>
      <c r="NXO602" s="467"/>
      <c r="NXP602" s="467"/>
      <c r="NXQ602" s="467"/>
      <c r="NXR602" s="467"/>
      <c r="NXS602" s="467"/>
      <c r="NXT602" s="467"/>
      <c r="NXU602" s="467"/>
      <c r="NXV602" s="467"/>
      <c r="NXW602" s="467"/>
      <c r="NXX602" s="467"/>
      <c r="NXY602" s="467"/>
      <c r="NXZ602" s="467"/>
      <c r="NYA602" s="467"/>
      <c r="NYB602" s="467"/>
      <c r="NYC602" s="467"/>
      <c r="NYD602" s="467"/>
      <c r="NYE602" s="467"/>
      <c r="NYF602" s="467"/>
      <c r="NYG602" s="467"/>
      <c r="NYH602" s="467"/>
      <c r="NYI602" s="467"/>
      <c r="NYJ602" s="467"/>
      <c r="NYK602" s="467"/>
      <c r="NYL602" s="467"/>
      <c r="NYM602" s="467"/>
      <c r="NYN602" s="467"/>
      <c r="NYO602" s="467"/>
      <c r="NYP602" s="467"/>
      <c r="NYQ602" s="467"/>
      <c r="NYR602" s="467"/>
      <c r="NYS602" s="467"/>
      <c r="NYT602" s="467"/>
      <c r="NYU602" s="467"/>
      <c r="NYV602" s="467"/>
      <c r="NYW602" s="467"/>
      <c r="NYX602" s="467"/>
      <c r="NYY602" s="467"/>
      <c r="NYZ602" s="467"/>
      <c r="NZA602" s="467"/>
      <c r="NZB602" s="467"/>
      <c r="NZC602" s="467"/>
      <c r="NZD602" s="467"/>
      <c r="NZE602" s="467"/>
      <c r="NZF602" s="467"/>
      <c r="NZG602" s="467"/>
      <c r="NZH602" s="467"/>
      <c r="NZI602" s="467"/>
      <c r="NZJ602" s="467"/>
      <c r="NZK602" s="467"/>
      <c r="NZL602" s="467"/>
      <c r="NZM602" s="467"/>
      <c r="NZN602" s="467"/>
      <c r="NZO602" s="467"/>
      <c r="NZP602" s="467"/>
      <c r="NZQ602" s="467"/>
      <c r="NZR602" s="467"/>
      <c r="NZS602" s="467"/>
      <c r="NZT602" s="467"/>
      <c r="NZU602" s="467"/>
      <c r="NZV602" s="467"/>
      <c r="NZW602" s="467"/>
      <c r="NZX602" s="467"/>
      <c r="NZY602" s="467"/>
      <c r="NZZ602" s="467"/>
      <c r="OAA602" s="467"/>
      <c r="OAB602" s="467"/>
      <c r="OAC602" s="467"/>
      <c r="OAD602" s="467"/>
      <c r="OAE602" s="467"/>
      <c r="OAF602" s="467"/>
      <c r="OAG602" s="467"/>
      <c r="OAH602" s="467"/>
      <c r="OAI602" s="467"/>
      <c r="OAJ602" s="467"/>
      <c r="OAK602" s="467"/>
      <c r="OAL602" s="467"/>
      <c r="OAM602" s="467"/>
      <c r="OAN602" s="467"/>
      <c r="OAO602" s="467"/>
      <c r="OAP602" s="467"/>
      <c r="OAQ602" s="467"/>
      <c r="OAR602" s="467"/>
      <c r="OAS602" s="467"/>
      <c r="OAT602" s="467"/>
      <c r="OAU602" s="467"/>
      <c r="OAV602" s="467"/>
      <c r="OAW602" s="467"/>
      <c r="OAX602" s="467"/>
      <c r="OAY602" s="467"/>
      <c r="OAZ602" s="467"/>
      <c r="OBA602" s="467"/>
      <c r="OBB602" s="467"/>
      <c r="OBC602" s="467"/>
      <c r="OBD602" s="467"/>
      <c r="OBE602" s="467"/>
      <c r="OBF602" s="467"/>
      <c r="OBG602" s="467"/>
      <c r="OBH602" s="467"/>
      <c r="OBI602" s="467"/>
      <c r="OBJ602" s="467"/>
      <c r="OBK602" s="467"/>
      <c r="OBL602" s="467"/>
      <c r="OBM602" s="467"/>
      <c r="OBN602" s="467"/>
      <c r="OBO602" s="467"/>
      <c r="OBP602" s="467"/>
      <c r="OBQ602" s="467"/>
      <c r="OBR602" s="467"/>
      <c r="OBS602" s="467"/>
      <c r="OBT602" s="467"/>
      <c r="OBU602" s="467"/>
      <c r="OBV602" s="467"/>
      <c r="OBW602" s="467"/>
      <c r="OBX602" s="467"/>
      <c r="OBY602" s="467"/>
      <c r="OBZ602" s="467"/>
      <c r="OCA602" s="467"/>
      <c r="OCB602" s="467"/>
      <c r="OCC602" s="467"/>
      <c r="OCD602" s="467"/>
      <c r="OCE602" s="467"/>
      <c r="OCF602" s="467"/>
      <c r="OCG602" s="467"/>
      <c r="OCH602" s="467"/>
      <c r="OCI602" s="467"/>
      <c r="OCJ602" s="467"/>
      <c r="OCK602" s="467"/>
      <c r="OCL602" s="467"/>
      <c r="OCM602" s="467"/>
      <c r="OCN602" s="467"/>
      <c r="OCO602" s="467"/>
      <c r="OCP602" s="467"/>
      <c r="OCQ602" s="467"/>
      <c r="OCR602" s="467"/>
      <c r="OCS602" s="467"/>
      <c r="OCT602" s="467"/>
      <c r="OCU602" s="467"/>
      <c r="OCV602" s="467"/>
      <c r="OCW602" s="467"/>
      <c r="OCX602" s="467"/>
      <c r="OCY602" s="467"/>
      <c r="OCZ602" s="467"/>
      <c r="ODA602" s="467"/>
      <c r="ODB602" s="467"/>
      <c r="ODC602" s="467"/>
      <c r="ODD602" s="467"/>
      <c r="ODE602" s="467"/>
      <c r="ODF602" s="467"/>
      <c r="ODG602" s="467"/>
      <c r="ODH602" s="467"/>
      <c r="ODI602" s="467"/>
      <c r="ODJ602" s="467"/>
      <c r="ODK602" s="467"/>
      <c r="ODL602" s="467"/>
      <c r="ODM602" s="467"/>
      <c r="ODN602" s="467"/>
      <c r="ODO602" s="467"/>
      <c r="ODP602" s="467"/>
      <c r="ODQ602" s="467"/>
      <c r="ODR602" s="467"/>
      <c r="ODS602" s="467"/>
      <c r="ODT602" s="467"/>
      <c r="ODU602" s="467"/>
      <c r="ODV602" s="467"/>
      <c r="ODW602" s="467"/>
      <c r="ODX602" s="467"/>
      <c r="ODY602" s="467"/>
      <c r="ODZ602" s="467"/>
      <c r="OEA602" s="467"/>
      <c r="OEB602" s="467"/>
      <c r="OEC602" s="467"/>
      <c r="OED602" s="467"/>
      <c r="OEE602" s="467"/>
      <c r="OEF602" s="467"/>
      <c r="OEG602" s="467"/>
      <c r="OEH602" s="467"/>
      <c r="OEI602" s="467"/>
      <c r="OEJ602" s="467"/>
      <c r="OEK602" s="467"/>
      <c r="OEL602" s="467"/>
      <c r="OEM602" s="467"/>
      <c r="OEN602" s="467"/>
      <c r="OEO602" s="467"/>
      <c r="OEP602" s="467"/>
      <c r="OEQ602" s="467"/>
      <c r="OER602" s="467"/>
      <c r="OES602" s="467"/>
      <c r="OET602" s="467"/>
      <c r="OEU602" s="467"/>
      <c r="OEV602" s="467"/>
      <c r="OEW602" s="467"/>
      <c r="OEX602" s="467"/>
      <c r="OEY602" s="467"/>
      <c r="OEZ602" s="467"/>
      <c r="OFA602" s="467"/>
      <c r="OFB602" s="467"/>
      <c r="OFC602" s="467"/>
      <c r="OFD602" s="467"/>
      <c r="OFE602" s="467"/>
      <c r="OFF602" s="467"/>
      <c r="OFG602" s="467"/>
      <c r="OFH602" s="467"/>
      <c r="OFI602" s="467"/>
      <c r="OFJ602" s="467"/>
      <c r="OFK602" s="467"/>
      <c r="OFL602" s="467"/>
      <c r="OFM602" s="467"/>
      <c r="OFN602" s="467"/>
      <c r="OFO602" s="467"/>
      <c r="OFP602" s="467"/>
      <c r="OFQ602" s="467"/>
      <c r="OFR602" s="467"/>
      <c r="OFS602" s="467"/>
      <c r="OFT602" s="467"/>
      <c r="OFU602" s="467"/>
      <c r="OFV602" s="467"/>
      <c r="OFW602" s="467"/>
      <c r="OFX602" s="467"/>
      <c r="OFY602" s="467"/>
      <c r="OFZ602" s="467"/>
      <c r="OGA602" s="467"/>
      <c r="OGB602" s="467"/>
      <c r="OGC602" s="467"/>
      <c r="OGD602" s="467"/>
      <c r="OGE602" s="467"/>
      <c r="OGF602" s="467"/>
      <c r="OGG602" s="467"/>
      <c r="OGH602" s="467"/>
      <c r="OGI602" s="467"/>
      <c r="OGJ602" s="467"/>
      <c r="OGK602" s="467"/>
      <c r="OGL602" s="467"/>
      <c r="OGM602" s="467"/>
      <c r="OGN602" s="467"/>
      <c r="OGO602" s="467"/>
      <c r="OGP602" s="467"/>
      <c r="OGQ602" s="467"/>
      <c r="OGR602" s="467"/>
      <c r="OGS602" s="467"/>
      <c r="OGT602" s="467"/>
      <c r="OGU602" s="467"/>
      <c r="OGV602" s="467"/>
      <c r="OGW602" s="467"/>
      <c r="OGX602" s="467"/>
      <c r="OGY602" s="467"/>
      <c r="OGZ602" s="467"/>
      <c r="OHA602" s="467"/>
      <c r="OHB602" s="467"/>
      <c r="OHC602" s="467"/>
      <c r="OHD602" s="467"/>
      <c r="OHE602" s="467"/>
      <c r="OHF602" s="467"/>
      <c r="OHG602" s="467"/>
      <c r="OHH602" s="467"/>
      <c r="OHI602" s="467"/>
      <c r="OHJ602" s="467"/>
      <c r="OHK602" s="467"/>
      <c r="OHL602" s="467"/>
      <c r="OHM602" s="467"/>
      <c r="OHN602" s="467"/>
      <c r="OHO602" s="467"/>
      <c r="OHP602" s="467"/>
      <c r="OHQ602" s="467"/>
      <c r="OHR602" s="467"/>
      <c r="OHS602" s="467"/>
      <c r="OHT602" s="467"/>
      <c r="OHU602" s="467"/>
      <c r="OHV602" s="467"/>
      <c r="OHW602" s="467"/>
      <c r="OHX602" s="467"/>
      <c r="OHY602" s="467"/>
      <c r="OHZ602" s="467"/>
      <c r="OIA602" s="467"/>
      <c r="OIB602" s="467"/>
      <c r="OIC602" s="467"/>
      <c r="OID602" s="467"/>
      <c r="OIE602" s="467"/>
      <c r="OIF602" s="467"/>
      <c r="OIG602" s="467"/>
      <c r="OIH602" s="467"/>
      <c r="OII602" s="467"/>
      <c r="OIJ602" s="467"/>
      <c r="OIK602" s="467"/>
      <c r="OIL602" s="467"/>
      <c r="OIM602" s="467"/>
      <c r="OIN602" s="467"/>
      <c r="OIO602" s="467"/>
      <c r="OIP602" s="467"/>
      <c r="OIQ602" s="467"/>
      <c r="OIR602" s="467"/>
      <c r="OIS602" s="467"/>
      <c r="OIT602" s="467"/>
      <c r="OIU602" s="467"/>
      <c r="OIV602" s="467"/>
      <c r="OIW602" s="467"/>
      <c r="OIX602" s="467"/>
      <c r="OIY602" s="467"/>
      <c r="OIZ602" s="467"/>
      <c r="OJA602" s="467"/>
      <c r="OJB602" s="467"/>
      <c r="OJC602" s="467"/>
      <c r="OJD602" s="467"/>
      <c r="OJE602" s="467"/>
      <c r="OJF602" s="467"/>
      <c r="OJG602" s="467"/>
      <c r="OJH602" s="467"/>
      <c r="OJI602" s="467"/>
      <c r="OJJ602" s="467"/>
      <c r="OJK602" s="467"/>
      <c r="OJL602" s="467"/>
      <c r="OJM602" s="467"/>
      <c r="OJN602" s="467"/>
      <c r="OJO602" s="467"/>
      <c r="OJP602" s="467"/>
      <c r="OJQ602" s="467"/>
      <c r="OJR602" s="467"/>
      <c r="OJS602" s="467"/>
      <c r="OJT602" s="467"/>
      <c r="OJU602" s="467"/>
      <c r="OJV602" s="467"/>
      <c r="OJW602" s="467"/>
      <c r="OJX602" s="467"/>
      <c r="OJY602" s="467"/>
      <c r="OJZ602" s="467"/>
      <c r="OKA602" s="467"/>
      <c r="OKB602" s="467"/>
      <c r="OKC602" s="467"/>
      <c r="OKD602" s="467"/>
      <c r="OKE602" s="467"/>
      <c r="OKF602" s="467"/>
      <c r="OKG602" s="467"/>
      <c r="OKH602" s="467"/>
      <c r="OKI602" s="467"/>
      <c r="OKJ602" s="467"/>
      <c r="OKK602" s="467"/>
      <c r="OKL602" s="467"/>
      <c r="OKM602" s="467"/>
      <c r="OKN602" s="467"/>
      <c r="OKO602" s="467"/>
      <c r="OKP602" s="467"/>
      <c r="OKQ602" s="467"/>
      <c r="OKR602" s="467"/>
      <c r="OKS602" s="467"/>
      <c r="OKT602" s="467"/>
      <c r="OKU602" s="467"/>
      <c r="OKV602" s="467"/>
      <c r="OKW602" s="467"/>
      <c r="OKX602" s="467"/>
      <c r="OKY602" s="467"/>
      <c r="OKZ602" s="467"/>
      <c r="OLA602" s="467"/>
      <c r="OLB602" s="467"/>
      <c r="OLC602" s="467"/>
      <c r="OLD602" s="467"/>
      <c r="OLE602" s="467"/>
      <c r="OLF602" s="467"/>
      <c r="OLG602" s="467"/>
      <c r="OLH602" s="467"/>
      <c r="OLI602" s="467"/>
      <c r="OLJ602" s="467"/>
      <c r="OLK602" s="467"/>
      <c r="OLL602" s="467"/>
      <c r="OLM602" s="467"/>
      <c r="OLN602" s="467"/>
      <c r="OLO602" s="467"/>
      <c r="OLP602" s="467"/>
      <c r="OLQ602" s="467"/>
      <c r="OLR602" s="467"/>
      <c r="OLS602" s="467"/>
      <c r="OLT602" s="467"/>
      <c r="OLU602" s="467"/>
      <c r="OLV602" s="467"/>
      <c r="OLW602" s="467"/>
      <c r="OLX602" s="467"/>
      <c r="OLY602" s="467"/>
      <c r="OLZ602" s="467"/>
      <c r="OMA602" s="467"/>
      <c r="OMB602" s="467"/>
      <c r="OMC602" s="467"/>
      <c r="OMD602" s="467"/>
      <c r="OME602" s="467"/>
      <c r="OMF602" s="467"/>
      <c r="OMG602" s="467"/>
      <c r="OMH602" s="467"/>
      <c r="OMI602" s="467"/>
      <c r="OMJ602" s="467"/>
      <c r="OMK602" s="467"/>
      <c r="OML602" s="467"/>
      <c r="OMM602" s="467"/>
      <c r="OMN602" s="467"/>
      <c r="OMO602" s="467"/>
      <c r="OMP602" s="467"/>
      <c r="OMQ602" s="467"/>
      <c r="OMR602" s="467"/>
      <c r="OMS602" s="467"/>
      <c r="OMT602" s="467"/>
      <c r="OMU602" s="467"/>
      <c r="OMV602" s="467"/>
      <c r="OMW602" s="467"/>
      <c r="OMX602" s="467"/>
      <c r="OMY602" s="467"/>
      <c r="OMZ602" s="467"/>
      <c r="ONA602" s="467"/>
      <c r="ONB602" s="467"/>
      <c r="ONC602" s="467"/>
      <c r="OND602" s="467"/>
      <c r="ONE602" s="467"/>
      <c r="ONF602" s="467"/>
      <c r="ONG602" s="467"/>
      <c r="ONH602" s="467"/>
      <c r="ONI602" s="467"/>
      <c r="ONJ602" s="467"/>
      <c r="ONK602" s="467"/>
      <c r="ONL602" s="467"/>
      <c r="ONM602" s="467"/>
      <c r="ONN602" s="467"/>
      <c r="ONO602" s="467"/>
      <c r="ONP602" s="467"/>
      <c r="ONQ602" s="467"/>
      <c r="ONR602" s="467"/>
      <c r="ONS602" s="467"/>
      <c r="ONT602" s="467"/>
      <c r="ONU602" s="467"/>
      <c r="ONV602" s="467"/>
      <c r="ONW602" s="467"/>
      <c r="ONX602" s="467"/>
      <c r="ONY602" s="467"/>
      <c r="ONZ602" s="467"/>
      <c r="OOA602" s="467"/>
      <c r="OOB602" s="467"/>
      <c r="OOC602" s="467"/>
      <c r="OOD602" s="467"/>
      <c r="OOE602" s="467"/>
      <c r="OOF602" s="467"/>
      <c r="OOG602" s="467"/>
      <c r="OOH602" s="467"/>
      <c r="OOI602" s="467"/>
      <c r="OOJ602" s="467"/>
      <c r="OOK602" s="467"/>
      <c r="OOL602" s="467"/>
      <c r="OOM602" s="467"/>
      <c r="OON602" s="467"/>
      <c r="OOO602" s="467"/>
      <c r="OOP602" s="467"/>
      <c r="OOQ602" s="467"/>
      <c r="OOR602" s="467"/>
      <c r="OOS602" s="467"/>
      <c r="OOT602" s="467"/>
      <c r="OOU602" s="467"/>
      <c r="OOV602" s="467"/>
      <c r="OOW602" s="467"/>
      <c r="OOX602" s="467"/>
      <c r="OOY602" s="467"/>
      <c r="OOZ602" s="467"/>
      <c r="OPA602" s="467"/>
      <c r="OPB602" s="467"/>
      <c r="OPC602" s="467"/>
      <c r="OPD602" s="467"/>
      <c r="OPE602" s="467"/>
      <c r="OPF602" s="467"/>
      <c r="OPG602" s="467"/>
      <c r="OPH602" s="467"/>
      <c r="OPI602" s="467"/>
      <c r="OPJ602" s="467"/>
      <c r="OPK602" s="467"/>
      <c r="OPL602" s="467"/>
      <c r="OPM602" s="467"/>
      <c r="OPN602" s="467"/>
      <c r="OPO602" s="467"/>
      <c r="OPP602" s="467"/>
      <c r="OPQ602" s="467"/>
      <c r="OPR602" s="467"/>
      <c r="OPS602" s="467"/>
      <c r="OPT602" s="467"/>
      <c r="OPU602" s="467"/>
      <c r="OPV602" s="467"/>
      <c r="OPW602" s="467"/>
      <c r="OPX602" s="467"/>
      <c r="OPY602" s="467"/>
      <c r="OPZ602" s="467"/>
      <c r="OQA602" s="467"/>
      <c r="OQB602" s="467"/>
      <c r="OQC602" s="467"/>
      <c r="OQD602" s="467"/>
      <c r="OQE602" s="467"/>
      <c r="OQF602" s="467"/>
      <c r="OQG602" s="467"/>
      <c r="OQH602" s="467"/>
      <c r="OQI602" s="467"/>
      <c r="OQJ602" s="467"/>
      <c r="OQK602" s="467"/>
      <c r="OQL602" s="467"/>
      <c r="OQM602" s="467"/>
      <c r="OQN602" s="467"/>
      <c r="OQO602" s="467"/>
      <c r="OQP602" s="467"/>
      <c r="OQQ602" s="467"/>
      <c r="OQR602" s="467"/>
      <c r="OQS602" s="467"/>
      <c r="OQT602" s="467"/>
      <c r="OQU602" s="467"/>
      <c r="OQV602" s="467"/>
      <c r="OQW602" s="467"/>
      <c r="OQX602" s="467"/>
      <c r="OQY602" s="467"/>
      <c r="OQZ602" s="467"/>
      <c r="ORA602" s="467"/>
      <c r="ORB602" s="467"/>
      <c r="ORC602" s="467"/>
      <c r="ORD602" s="467"/>
      <c r="ORE602" s="467"/>
      <c r="ORF602" s="467"/>
      <c r="ORG602" s="467"/>
      <c r="ORH602" s="467"/>
      <c r="ORI602" s="467"/>
      <c r="ORJ602" s="467"/>
      <c r="ORK602" s="467"/>
      <c r="ORL602" s="467"/>
      <c r="ORM602" s="467"/>
      <c r="ORN602" s="467"/>
      <c r="ORO602" s="467"/>
      <c r="ORP602" s="467"/>
      <c r="ORQ602" s="467"/>
      <c r="ORR602" s="467"/>
      <c r="ORS602" s="467"/>
      <c r="ORT602" s="467"/>
      <c r="ORU602" s="467"/>
      <c r="ORV602" s="467"/>
      <c r="ORW602" s="467"/>
      <c r="ORX602" s="467"/>
      <c r="ORY602" s="467"/>
      <c r="ORZ602" s="467"/>
      <c r="OSA602" s="467"/>
      <c r="OSB602" s="467"/>
      <c r="OSC602" s="467"/>
      <c r="OSD602" s="467"/>
      <c r="OSE602" s="467"/>
      <c r="OSF602" s="467"/>
      <c r="OSG602" s="467"/>
      <c r="OSH602" s="467"/>
      <c r="OSI602" s="467"/>
      <c r="OSJ602" s="467"/>
      <c r="OSK602" s="467"/>
      <c r="OSL602" s="467"/>
      <c r="OSM602" s="467"/>
      <c r="OSN602" s="467"/>
      <c r="OSO602" s="467"/>
      <c r="OSP602" s="467"/>
      <c r="OSQ602" s="467"/>
      <c r="OSR602" s="467"/>
      <c r="OSS602" s="467"/>
      <c r="OST602" s="467"/>
      <c r="OSU602" s="467"/>
      <c r="OSV602" s="467"/>
      <c r="OSW602" s="467"/>
      <c r="OSX602" s="467"/>
      <c r="OSY602" s="467"/>
      <c r="OSZ602" s="467"/>
      <c r="OTA602" s="467"/>
      <c r="OTB602" s="467"/>
      <c r="OTC602" s="467"/>
      <c r="OTD602" s="467"/>
      <c r="OTE602" s="467"/>
      <c r="OTF602" s="467"/>
      <c r="OTG602" s="467"/>
      <c r="OTH602" s="467"/>
      <c r="OTI602" s="467"/>
      <c r="OTJ602" s="467"/>
      <c r="OTK602" s="467"/>
      <c r="OTL602" s="467"/>
      <c r="OTM602" s="467"/>
      <c r="OTN602" s="467"/>
      <c r="OTO602" s="467"/>
      <c r="OTP602" s="467"/>
      <c r="OTQ602" s="467"/>
      <c r="OTR602" s="467"/>
      <c r="OTS602" s="467"/>
      <c r="OTT602" s="467"/>
      <c r="OTU602" s="467"/>
      <c r="OTV602" s="467"/>
      <c r="OTW602" s="467"/>
      <c r="OTX602" s="467"/>
      <c r="OTY602" s="467"/>
      <c r="OTZ602" s="467"/>
      <c r="OUA602" s="467"/>
      <c r="OUB602" s="467"/>
      <c r="OUC602" s="467"/>
      <c r="OUD602" s="467"/>
      <c r="OUE602" s="467"/>
      <c r="OUF602" s="467"/>
      <c r="OUG602" s="467"/>
      <c r="OUH602" s="467"/>
      <c r="OUI602" s="467"/>
      <c r="OUJ602" s="467"/>
      <c r="OUK602" s="467"/>
      <c r="OUL602" s="467"/>
      <c r="OUM602" s="467"/>
      <c r="OUN602" s="467"/>
      <c r="OUO602" s="467"/>
      <c r="OUP602" s="467"/>
      <c r="OUQ602" s="467"/>
      <c r="OUR602" s="467"/>
      <c r="OUS602" s="467"/>
      <c r="OUT602" s="467"/>
      <c r="OUU602" s="467"/>
      <c r="OUV602" s="467"/>
      <c r="OUW602" s="467"/>
      <c r="OUX602" s="467"/>
      <c r="OUY602" s="467"/>
      <c r="OUZ602" s="467"/>
      <c r="OVA602" s="467"/>
      <c r="OVB602" s="467"/>
      <c r="OVC602" s="467"/>
      <c r="OVD602" s="467"/>
      <c r="OVE602" s="467"/>
      <c r="OVF602" s="467"/>
      <c r="OVG602" s="467"/>
      <c r="OVH602" s="467"/>
      <c r="OVI602" s="467"/>
      <c r="OVJ602" s="467"/>
      <c r="OVK602" s="467"/>
      <c r="OVL602" s="467"/>
      <c r="OVM602" s="467"/>
      <c r="OVN602" s="467"/>
      <c r="OVO602" s="467"/>
      <c r="OVP602" s="467"/>
      <c r="OVQ602" s="467"/>
      <c r="OVR602" s="467"/>
      <c r="OVS602" s="467"/>
      <c r="OVT602" s="467"/>
      <c r="OVU602" s="467"/>
      <c r="OVV602" s="467"/>
      <c r="OVW602" s="467"/>
      <c r="OVX602" s="467"/>
      <c r="OVY602" s="467"/>
      <c r="OVZ602" s="467"/>
      <c r="OWA602" s="467"/>
      <c r="OWB602" s="467"/>
      <c r="OWC602" s="467"/>
      <c r="OWD602" s="467"/>
      <c r="OWE602" s="467"/>
      <c r="OWF602" s="467"/>
      <c r="OWG602" s="467"/>
      <c r="OWH602" s="467"/>
      <c r="OWI602" s="467"/>
      <c r="OWJ602" s="467"/>
      <c r="OWK602" s="467"/>
      <c r="OWL602" s="467"/>
      <c r="OWM602" s="467"/>
      <c r="OWN602" s="467"/>
      <c r="OWO602" s="467"/>
      <c r="OWP602" s="467"/>
      <c r="OWQ602" s="467"/>
      <c r="OWR602" s="467"/>
      <c r="OWS602" s="467"/>
      <c r="OWT602" s="467"/>
      <c r="OWU602" s="467"/>
      <c r="OWV602" s="467"/>
      <c r="OWW602" s="467"/>
      <c r="OWX602" s="467"/>
      <c r="OWY602" s="467"/>
      <c r="OWZ602" s="467"/>
      <c r="OXA602" s="467"/>
      <c r="OXB602" s="467"/>
      <c r="OXC602" s="467"/>
      <c r="OXD602" s="467"/>
      <c r="OXE602" s="467"/>
      <c r="OXF602" s="467"/>
      <c r="OXG602" s="467"/>
      <c r="OXH602" s="467"/>
      <c r="OXI602" s="467"/>
      <c r="OXJ602" s="467"/>
      <c r="OXK602" s="467"/>
      <c r="OXL602" s="467"/>
      <c r="OXM602" s="467"/>
      <c r="OXN602" s="467"/>
      <c r="OXO602" s="467"/>
      <c r="OXP602" s="467"/>
      <c r="OXQ602" s="467"/>
      <c r="OXR602" s="467"/>
      <c r="OXS602" s="467"/>
      <c r="OXT602" s="467"/>
      <c r="OXU602" s="467"/>
      <c r="OXV602" s="467"/>
      <c r="OXW602" s="467"/>
      <c r="OXX602" s="467"/>
      <c r="OXY602" s="467"/>
      <c r="OXZ602" s="467"/>
      <c r="OYA602" s="467"/>
      <c r="OYB602" s="467"/>
      <c r="OYC602" s="467"/>
      <c r="OYD602" s="467"/>
      <c r="OYE602" s="467"/>
      <c r="OYF602" s="467"/>
      <c r="OYG602" s="467"/>
      <c r="OYH602" s="467"/>
      <c r="OYI602" s="467"/>
      <c r="OYJ602" s="467"/>
      <c r="OYK602" s="467"/>
      <c r="OYL602" s="467"/>
      <c r="OYM602" s="467"/>
      <c r="OYN602" s="467"/>
      <c r="OYO602" s="467"/>
      <c r="OYP602" s="467"/>
      <c r="OYQ602" s="467"/>
      <c r="OYR602" s="467"/>
      <c r="OYS602" s="467"/>
      <c r="OYT602" s="467"/>
      <c r="OYU602" s="467"/>
      <c r="OYV602" s="467"/>
      <c r="OYW602" s="467"/>
      <c r="OYX602" s="467"/>
      <c r="OYY602" s="467"/>
      <c r="OYZ602" s="467"/>
      <c r="OZA602" s="467"/>
      <c r="OZB602" s="467"/>
      <c r="OZC602" s="467"/>
      <c r="OZD602" s="467"/>
      <c r="OZE602" s="467"/>
      <c r="OZF602" s="467"/>
      <c r="OZG602" s="467"/>
      <c r="OZH602" s="467"/>
      <c r="OZI602" s="467"/>
      <c r="OZJ602" s="467"/>
      <c r="OZK602" s="467"/>
      <c r="OZL602" s="467"/>
      <c r="OZM602" s="467"/>
      <c r="OZN602" s="467"/>
      <c r="OZO602" s="467"/>
      <c r="OZP602" s="467"/>
      <c r="OZQ602" s="467"/>
      <c r="OZR602" s="467"/>
      <c r="OZS602" s="467"/>
      <c r="OZT602" s="467"/>
      <c r="OZU602" s="467"/>
      <c r="OZV602" s="467"/>
      <c r="OZW602" s="467"/>
      <c r="OZX602" s="467"/>
      <c r="OZY602" s="467"/>
      <c r="OZZ602" s="467"/>
      <c r="PAA602" s="467"/>
      <c r="PAB602" s="467"/>
      <c r="PAC602" s="467"/>
      <c r="PAD602" s="467"/>
      <c r="PAE602" s="467"/>
      <c r="PAF602" s="467"/>
      <c r="PAG602" s="467"/>
      <c r="PAH602" s="467"/>
      <c r="PAI602" s="467"/>
      <c r="PAJ602" s="467"/>
      <c r="PAK602" s="467"/>
      <c r="PAL602" s="467"/>
      <c r="PAM602" s="467"/>
      <c r="PAN602" s="467"/>
      <c r="PAO602" s="467"/>
      <c r="PAP602" s="467"/>
      <c r="PAQ602" s="467"/>
      <c r="PAR602" s="467"/>
      <c r="PAS602" s="467"/>
      <c r="PAT602" s="467"/>
      <c r="PAU602" s="467"/>
      <c r="PAV602" s="467"/>
      <c r="PAW602" s="467"/>
      <c r="PAX602" s="467"/>
      <c r="PAY602" s="467"/>
      <c r="PAZ602" s="467"/>
      <c r="PBA602" s="467"/>
      <c r="PBB602" s="467"/>
      <c r="PBC602" s="467"/>
      <c r="PBD602" s="467"/>
      <c r="PBE602" s="467"/>
      <c r="PBF602" s="467"/>
      <c r="PBG602" s="467"/>
      <c r="PBH602" s="467"/>
      <c r="PBI602" s="467"/>
      <c r="PBJ602" s="467"/>
      <c r="PBK602" s="467"/>
      <c r="PBL602" s="467"/>
      <c r="PBM602" s="467"/>
      <c r="PBN602" s="467"/>
      <c r="PBO602" s="467"/>
      <c r="PBP602" s="467"/>
      <c r="PBQ602" s="467"/>
      <c r="PBR602" s="467"/>
      <c r="PBS602" s="467"/>
      <c r="PBT602" s="467"/>
      <c r="PBU602" s="467"/>
      <c r="PBV602" s="467"/>
      <c r="PBW602" s="467"/>
      <c r="PBX602" s="467"/>
      <c r="PBY602" s="467"/>
      <c r="PBZ602" s="467"/>
      <c r="PCA602" s="467"/>
      <c r="PCB602" s="467"/>
      <c r="PCC602" s="467"/>
      <c r="PCD602" s="467"/>
      <c r="PCE602" s="467"/>
      <c r="PCF602" s="467"/>
      <c r="PCG602" s="467"/>
      <c r="PCH602" s="467"/>
      <c r="PCI602" s="467"/>
      <c r="PCJ602" s="467"/>
      <c r="PCK602" s="467"/>
      <c r="PCL602" s="467"/>
      <c r="PCM602" s="467"/>
      <c r="PCN602" s="467"/>
      <c r="PCO602" s="467"/>
      <c r="PCP602" s="467"/>
      <c r="PCQ602" s="467"/>
      <c r="PCR602" s="467"/>
      <c r="PCS602" s="467"/>
      <c r="PCT602" s="467"/>
      <c r="PCU602" s="467"/>
      <c r="PCV602" s="467"/>
      <c r="PCW602" s="467"/>
      <c r="PCX602" s="467"/>
      <c r="PCY602" s="467"/>
      <c r="PCZ602" s="467"/>
      <c r="PDA602" s="467"/>
      <c r="PDB602" s="467"/>
      <c r="PDC602" s="467"/>
      <c r="PDD602" s="467"/>
      <c r="PDE602" s="467"/>
      <c r="PDF602" s="467"/>
      <c r="PDG602" s="467"/>
      <c r="PDH602" s="467"/>
      <c r="PDI602" s="467"/>
      <c r="PDJ602" s="467"/>
      <c r="PDK602" s="467"/>
      <c r="PDL602" s="467"/>
      <c r="PDM602" s="467"/>
      <c r="PDN602" s="467"/>
      <c r="PDO602" s="467"/>
      <c r="PDP602" s="467"/>
      <c r="PDQ602" s="467"/>
      <c r="PDR602" s="467"/>
      <c r="PDS602" s="467"/>
      <c r="PDT602" s="467"/>
      <c r="PDU602" s="467"/>
      <c r="PDV602" s="467"/>
      <c r="PDW602" s="467"/>
      <c r="PDX602" s="467"/>
      <c r="PDY602" s="467"/>
      <c r="PDZ602" s="467"/>
      <c r="PEA602" s="467"/>
      <c r="PEB602" s="467"/>
      <c r="PEC602" s="467"/>
      <c r="PED602" s="467"/>
      <c r="PEE602" s="467"/>
      <c r="PEF602" s="467"/>
      <c r="PEG602" s="467"/>
      <c r="PEH602" s="467"/>
      <c r="PEI602" s="467"/>
      <c r="PEJ602" s="467"/>
      <c r="PEK602" s="467"/>
      <c r="PEL602" s="467"/>
      <c r="PEM602" s="467"/>
      <c r="PEN602" s="467"/>
      <c r="PEO602" s="467"/>
      <c r="PEP602" s="467"/>
      <c r="PEQ602" s="467"/>
      <c r="PER602" s="467"/>
      <c r="PES602" s="467"/>
      <c r="PET602" s="467"/>
      <c r="PEU602" s="467"/>
      <c r="PEV602" s="467"/>
      <c r="PEW602" s="467"/>
      <c r="PEX602" s="467"/>
      <c r="PEY602" s="467"/>
      <c r="PEZ602" s="467"/>
      <c r="PFA602" s="467"/>
      <c r="PFB602" s="467"/>
      <c r="PFC602" s="467"/>
      <c r="PFD602" s="467"/>
      <c r="PFE602" s="467"/>
      <c r="PFF602" s="467"/>
      <c r="PFG602" s="467"/>
      <c r="PFH602" s="467"/>
      <c r="PFI602" s="467"/>
      <c r="PFJ602" s="467"/>
      <c r="PFK602" s="467"/>
      <c r="PFL602" s="467"/>
      <c r="PFM602" s="467"/>
      <c r="PFN602" s="467"/>
      <c r="PFO602" s="467"/>
      <c r="PFP602" s="467"/>
      <c r="PFQ602" s="467"/>
      <c r="PFR602" s="467"/>
      <c r="PFS602" s="467"/>
      <c r="PFT602" s="467"/>
      <c r="PFU602" s="467"/>
      <c r="PFV602" s="467"/>
      <c r="PFW602" s="467"/>
      <c r="PFX602" s="467"/>
      <c r="PFY602" s="467"/>
      <c r="PFZ602" s="467"/>
      <c r="PGA602" s="467"/>
      <c r="PGB602" s="467"/>
      <c r="PGC602" s="467"/>
      <c r="PGD602" s="467"/>
      <c r="PGE602" s="467"/>
      <c r="PGF602" s="467"/>
      <c r="PGG602" s="467"/>
      <c r="PGH602" s="467"/>
      <c r="PGI602" s="467"/>
      <c r="PGJ602" s="467"/>
      <c r="PGK602" s="467"/>
      <c r="PGL602" s="467"/>
      <c r="PGM602" s="467"/>
      <c r="PGN602" s="467"/>
      <c r="PGO602" s="467"/>
      <c r="PGP602" s="467"/>
      <c r="PGQ602" s="467"/>
      <c r="PGR602" s="467"/>
      <c r="PGS602" s="467"/>
      <c r="PGT602" s="467"/>
      <c r="PGU602" s="467"/>
      <c r="PGV602" s="467"/>
      <c r="PGW602" s="467"/>
      <c r="PGX602" s="467"/>
      <c r="PGY602" s="467"/>
      <c r="PGZ602" s="467"/>
      <c r="PHA602" s="467"/>
      <c r="PHB602" s="467"/>
      <c r="PHC602" s="467"/>
      <c r="PHD602" s="467"/>
      <c r="PHE602" s="467"/>
      <c r="PHF602" s="467"/>
      <c r="PHG602" s="467"/>
      <c r="PHH602" s="467"/>
      <c r="PHI602" s="467"/>
      <c r="PHJ602" s="467"/>
      <c r="PHK602" s="467"/>
      <c r="PHL602" s="467"/>
      <c r="PHM602" s="467"/>
      <c r="PHN602" s="467"/>
      <c r="PHO602" s="467"/>
      <c r="PHP602" s="467"/>
      <c r="PHQ602" s="467"/>
      <c r="PHR602" s="467"/>
      <c r="PHS602" s="467"/>
      <c r="PHT602" s="467"/>
      <c r="PHU602" s="467"/>
      <c r="PHV602" s="467"/>
      <c r="PHW602" s="467"/>
      <c r="PHX602" s="467"/>
      <c r="PHY602" s="467"/>
      <c r="PHZ602" s="467"/>
      <c r="PIA602" s="467"/>
      <c r="PIB602" s="467"/>
      <c r="PIC602" s="467"/>
      <c r="PID602" s="467"/>
      <c r="PIE602" s="467"/>
      <c r="PIF602" s="467"/>
      <c r="PIG602" s="467"/>
      <c r="PIH602" s="467"/>
      <c r="PII602" s="467"/>
      <c r="PIJ602" s="467"/>
      <c r="PIK602" s="467"/>
      <c r="PIL602" s="467"/>
      <c r="PIM602" s="467"/>
      <c r="PIN602" s="467"/>
      <c r="PIO602" s="467"/>
      <c r="PIP602" s="467"/>
      <c r="PIQ602" s="467"/>
      <c r="PIR602" s="467"/>
      <c r="PIS602" s="467"/>
      <c r="PIT602" s="467"/>
      <c r="PIU602" s="467"/>
      <c r="PIV602" s="467"/>
      <c r="PIW602" s="467"/>
      <c r="PIX602" s="467"/>
      <c r="PIY602" s="467"/>
      <c r="PIZ602" s="467"/>
      <c r="PJA602" s="467"/>
      <c r="PJB602" s="467"/>
      <c r="PJC602" s="467"/>
      <c r="PJD602" s="467"/>
      <c r="PJE602" s="467"/>
      <c r="PJF602" s="467"/>
      <c r="PJG602" s="467"/>
      <c r="PJH602" s="467"/>
      <c r="PJI602" s="467"/>
      <c r="PJJ602" s="467"/>
      <c r="PJK602" s="467"/>
      <c r="PJL602" s="467"/>
      <c r="PJM602" s="467"/>
      <c r="PJN602" s="467"/>
      <c r="PJO602" s="467"/>
      <c r="PJP602" s="467"/>
      <c r="PJQ602" s="467"/>
      <c r="PJR602" s="467"/>
      <c r="PJS602" s="467"/>
      <c r="PJT602" s="467"/>
      <c r="PJU602" s="467"/>
      <c r="PJV602" s="467"/>
      <c r="PJW602" s="467"/>
      <c r="PJX602" s="467"/>
      <c r="PJY602" s="467"/>
      <c r="PJZ602" s="467"/>
      <c r="PKA602" s="467"/>
      <c r="PKB602" s="467"/>
      <c r="PKC602" s="467"/>
      <c r="PKD602" s="467"/>
      <c r="PKE602" s="467"/>
      <c r="PKF602" s="467"/>
      <c r="PKG602" s="467"/>
      <c r="PKH602" s="467"/>
      <c r="PKI602" s="467"/>
      <c r="PKJ602" s="467"/>
      <c r="PKK602" s="467"/>
      <c r="PKL602" s="467"/>
      <c r="PKM602" s="467"/>
      <c r="PKN602" s="467"/>
      <c r="PKO602" s="467"/>
      <c r="PKP602" s="467"/>
      <c r="PKQ602" s="467"/>
      <c r="PKR602" s="467"/>
      <c r="PKS602" s="467"/>
      <c r="PKT602" s="467"/>
      <c r="PKU602" s="467"/>
      <c r="PKV602" s="467"/>
      <c r="PKW602" s="467"/>
      <c r="PKX602" s="467"/>
      <c r="PKY602" s="467"/>
      <c r="PKZ602" s="467"/>
      <c r="PLA602" s="467"/>
      <c r="PLB602" s="467"/>
      <c r="PLC602" s="467"/>
      <c r="PLD602" s="467"/>
      <c r="PLE602" s="467"/>
      <c r="PLF602" s="467"/>
      <c r="PLG602" s="467"/>
      <c r="PLH602" s="467"/>
      <c r="PLI602" s="467"/>
      <c r="PLJ602" s="467"/>
      <c r="PLK602" s="467"/>
      <c r="PLL602" s="467"/>
      <c r="PLM602" s="467"/>
      <c r="PLN602" s="467"/>
      <c r="PLO602" s="467"/>
      <c r="PLP602" s="467"/>
      <c r="PLQ602" s="467"/>
      <c r="PLR602" s="467"/>
      <c r="PLS602" s="467"/>
      <c r="PLT602" s="467"/>
      <c r="PLU602" s="467"/>
      <c r="PLV602" s="467"/>
      <c r="PLW602" s="467"/>
      <c r="PLX602" s="467"/>
      <c r="PLY602" s="467"/>
      <c r="PLZ602" s="467"/>
      <c r="PMA602" s="467"/>
      <c r="PMB602" s="467"/>
      <c r="PMC602" s="467"/>
      <c r="PMD602" s="467"/>
      <c r="PME602" s="467"/>
      <c r="PMF602" s="467"/>
      <c r="PMG602" s="467"/>
      <c r="PMH602" s="467"/>
      <c r="PMI602" s="467"/>
      <c r="PMJ602" s="467"/>
      <c r="PMK602" s="467"/>
      <c r="PML602" s="467"/>
      <c r="PMM602" s="467"/>
      <c r="PMN602" s="467"/>
      <c r="PMO602" s="467"/>
      <c r="PMP602" s="467"/>
      <c r="PMQ602" s="467"/>
      <c r="PMR602" s="467"/>
      <c r="PMS602" s="467"/>
      <c r="PMT602" s="467"/>
      <c r="PMU602" s="467"/>
      <c r="PMV602" s="467"/>
      <c r="PMW602" s="467"/>
      <c r="PMX602" s="467"/>
      <c r="PMY602" s="467"/>
      <c r="PMZ602" s="467"/>
      <c r="PNA602" s="467"/>
      <c r="PNB602" s="467"/>
      <c r="PNC602" s="467"/>
      <c r="PND602" s="467"/>
      <c r="PNE602" s="467"/>
      <c r="PNF602" s="467"/>
      <c r="PNG602" s="467"/>
      <c r="PNH602" s="467"/>
      <c r="PNI602" s="467"/>
      <c r="PNJ602" s="467"/>
      <c r="PNK602" s="467"/>
      <c r="PNL602" s="467"/>
      <c r="PNM602" s="467"/>
      <c r="PNN602" s="467"/>
      <c r="PNO602" s="467"/>
      <c r="PNP602" s="467"/>
      <c r="PNQ602" s="467"/>
      <c r="PNR602" s="467"/>
      <c r="PNS602" s="467"/>
      <c r="PNT602" s="467"/>
      <c r="PNU602" s="467"/>
      <c r="PNV602" s="467"/>
      <c r="PNW602" s="467"/>
      <c r="PNX602" s="467"/>
      <c r="PNY602" s="467"/>
      <c r="PNZ602" s="467"/>
      <c r="POA602" s="467"/>
      <c r="POB602" s="467"/>
      <c r="POC602" s="467"/>
      <c r="POD602" s="467"/>
      <c r="POE602" s="467"/>
      <c r="POF602" s="467"/>
      <c r="POG602" s="467"/>
      <c r="POH602" s="467"/>
      <c r="POI602" s="467"/>
      <c r="POJ602" s="467"/>
      <c r="POK602" s="467"/>
      <c r="POL602" s="467"/>
      <c r="POM602" s="467"/>
      <c r="PON602" s="467"/>
      <c r="POO602" s="467"/>
      <c r="POP602" s="467"/>
      <c r="POQ602" s="467"/>
      <c r="POR602" s="467"/>
      <c r="POS602" s="467"/>
      <c r="POT602" s="467"/>
      <c r="POU602" s="467"/>
      <c r="POV602" s="467"/>
      <c r="POW602" s="467"/>
      <c r="POX602" s="467"/>
      <c r="POY602" s="467"/>
      <c r="POZ602" s="467"/>
      <c r="PPA602" s="467"/>
      <c r="PPB602" s="467"/>
      <c r="PPC602" s="467"/>
      <c r="PPD602" s="467"/>
      <c r="PPE602" s="467"/>
      <c r="PPF602" s="467"/>
      <c r="PPG602" s="467"/>
      <c r="PPH602" s="467"/>
      <c r="PPI602" s="467"/>
      <c r="PPJ602" s="467"/>
      <c r="PPK602" s="467"/>
      <c r="PPL602" s="467"/>
      <c r="PPM602" s="467"/>
      <c r="PPN602" s="467"/>
      <c r="PPO602" s="467"/>
      <c r="PPP602" s="467"/>
      <c r="PPQ602" s="467"/>
      <c r="PPR602" s="467"/>
      <c r="PPS602" s="467"/>
      <c r="PPT602" s="467"/>
      <c r="PPU602" s="467"/>
      <c r="PPV602" s="467"/>
      <c r="PPW602" s="467"/>
      <c r="PPX602" s="467"/>
      <c r="PPY602" s="467"/>
      <c r="PPZ602" s="467"/>
      <c r="PQA602" s="467"/>
      <c r="PQB602" s="467"/>
      <c r="PQC602" s="467"/>
      <c r="PQD602" s="467"/>
      <c r="PQE602" s="467"/>
      <c r="PQF602" s="467"/>
      <c r="PQG602" s="467"/>
      <c r="PQH602" s="467"/>
      <c r="PQI602" s="467"/>
      <c r="PQJ602" s="467"/>
      <c r="PQK602" s="467"/>
      <c r="PQL602" s="467"/>
      <c r="PQM602" s="467"/>
      <c r="PQN602" s="467"/>
      <c r="PQO602" s="467"/>
      <c r="PQP602" s="467"/>
      <c r="PQQ602" s="467"/>
      <c r="PQR602" s="467"/>
      <c r="PQS602" s="467"/>
      <c r="PQT602" s="467"/>
      <c r="PQU602" s="467"/>
      <c r="PQV602" s="467"/>
      <c r="PQW602" s="467"/>
      <c r="PQX602" s="467"/>
      <c r="PQY602" s="467"/>
      <c r="PQZ602" s="467"/>
      <c r="PRA602" s="467"/>
      <c r="PRB602" s="467"/>
      <c r="PRC602" s="467"/>
      <c r="PRD602" s="467"/>
      <c r="PRE602" s="467"/>
      <c r="PRF602" s="467"/>
      <c r="PRG602" s="467"/>
      <c r="PRH602" s="467"/>
      <c r="PRI602" s="467"/>
      <c r="PRJ602" s="467"/>
      <c r="PRK602" s="467"/>
      <c r="PRL602" s="467"/>
      <c r="PRM602" s="467"/>
      <c r="PRN602" s="467"/>
      <c r="PRO602" s="467"/>
      <c r="PRP602" s="467"/>
      <c r="PRQ602" s="467"/>
      <c r="PRR602" s="467"/>
      <c r="PRS602" s="467"/>
      <c r="PRT602" s="467"/>
      <c r="PRU602" s="467"/>
      <c r="PRV602" s="467"/>
      <c r="PRW602" s="467"/>
      <c r="PRX602" s="467"/>
      <c r="PRY602" s="467"/>
      <c r="PRZ602" s="467"/>
      <c r="PSA602" s="467"/>
      <c r="PSB602" s="467"/>
      <c r="PSC602" s="467"/>
      <c r="PSD602" s="467"/>
      <c r="PSE602" s="467"/>
      <c r="PSF602" s="467"/>
      <c r="PSG602" s="467"/>
      <c r="PSH602" s="467"/>
      <c r="PSI602" s="467"/>
      <c r="PSJ602" s="467"/>
      <c r="PSK602" s="467"/>
      <c r="PSL602" s="467"/>
      <c r="PSM602" s="467"/>
      <c r="PSN602" s="467"/>
      <c r="PSO602" s="467"/>
      <c r="PSP602" s="467"/>
      <c r="PSQ602" s="467"/>
      <c r="PSR602" s="467"/>
      <c r="PSS602" s="467"/>
      <c r="PST602" s="467"/>
      <c r="PSU602" s="467"/>
      <c r="PSV602" s="467"/>
      <c r="PSW602" s="467"/>
      <c r="PSX602" s="467"/>
      <c r="PSY602" s="467"/>
      <c r="PSZ602" s="467"/>
      <c r="PTA602" s="467"/>
      <c r="PTB602" s="467"/>
      <c r="PTC602" s="467"/>
      <c r="PTD602" s="467"/>
      <c r="PTE602" s="467"/>
      <c r="PTF602" s="467"/>
      <c r="PTG602" s="467"/>
      <c r="PTH602" s="467"/>
      <c r="PTI602" s="467"/>
      <c r="PTJ602" s="467"/>
      <c r="PTK602" s="467"/>
      <c r="PTL602" s="467"/>
      <c r="PTM602" s="467"/>
      <c r="PTN602" s="467"/>
      <c r="PTO602" s="467"/>
      <c r="PTP602" s="467"/>
      <c r="PTQ602" s="467"/>
      <c r="PTR602" s="467"/>
      <c r="PTS602" s="467"/>
      <c r="PTT602" s="467"/>
      <c r="PTU602" s="467"/>
      <c r="PTV602" s="467"/>
      <c r="PTW602" s="467"/>
      <c r="PTX602" s="467"/>
      <c r="PTY602" s="467"/>
      <c r="PTZ602" s="467"/>
      <c r="PUA602" s="467"/>
      <c r="PUB602" s="467"/>
      <c r="PUC602" s="467"/>
      <c r="PUD602" s="467"/>
      <c r="PUE602" s="467"/>
      <c r="PUF602" s="467"/>
      <c r="PUG602" s="467"/>
      <c r="PUH602" s="467"/>
      <c r="PUI602" s="467"/>
      <c r="PUJ602" s="467"/>
      <c r="PUK602" s="467"/>
      <c r="PUL602" s="467"/>
      <c r="PUM602" s="467"/>
      <c r="PUN602" s="467"/>
      <c r="PUO602" s="467"/>
      <c r="PUP602" s="467"/>
      <c r="PUQ602" s="467"/>
      <c r="PUR602" s="467"/>
      <c r="PUS602" s="467"/>
      <c r="PUT602" s="467"/>
      <c r="PUU602" s="467"/>
      <c r="PUV602" s="467"/>
      <c r="PUW602" s="467"/>
      <c r="PUX602" s="467"/>
      <c r="PUY602" s="467"/>
      <c r="PUZ602" s="467"/>
      <c r="PVA602" s="467"/>
      <c r="PVB602" s="467"/>
      <c r="PVC602" s="467"/>
      <c r="PVD602" s="467"/>
      <c r="PVE602" s="467"/>
      <c r="PVF602" s="467"/>
      <c r="PVG602" s="467"/>
      <c r="PVH602" s="467"/>
      <c r="PVI602" s="467"/>
      <c r="PVJ602" s="467"/>
      <c r="PVK602" s="467"/>
      <c r="PVL602" s="467"/>
      <c r="PVM602" s="467"/>
      <c r="PVN602" s="467"/>
      <c r="PVO602" s="467"/>
      <c r="PVP602" s="467"/>
      <c r="PVQ602" s="467"/>
      <c r="PVR602" s="467"/>
      <c r="PVS602" s="467"/>
      <c r="PVT602" s="467"/>
      <c r="PVU602" s="467"/>
      <c r="PVV602" s="467"/>
      <c r="PVW602" s="467"/>
      <c r="PVX602" s="467"/>
      <c r="PVY602" s="467"/>
      <c r="PVZ602" s="467"/>
      <c r="PWA602" s="467"/>
      <c r="PWB602" s="467"/>
      <c r="PWC602" s="467"/>
      <c r="PWD602" s="467"/>
      <c r="PWE602" s="467"/>
      <c r="PWF602" s="467"/>
      <c r="PWG602" s="467"/>
      <c r="PWH602" s="467"/>
      <c r="PWI602" s="467"/>
      <c r="PWJ602" s="467"/>
      <c r="PWK602" s="467"/>
      <c r="PWL602" s="467"/>
      <c r="PWM602" s="467"/>
      <c r="PWN602" s="467"/>
      <c r="PWO602" s="467"/>
      <c r="PWP602" s="467"/>
      <c r="PWQ602" s="467"/>
      <c r="PWR602" s="467"/>
      <c r="PWS602" s="467"/>
      <c r="PWT602" s="467"/>
      <c r="PWU602" s="467"/>
      <c r="PWV602" s="467"/>
      <c r="PWW602" s="467"/>
      <c r="PWX602" s="467"/>
      <c r="PWY602" s="467"/>
      <c r="PWZ602" s="467"/>
      <c r="PXA602" s="467"/>
      <c r="PXB602" s="467"/>
      <c r="PXC602" s="467"/>
      <c r="PXD602" s="467"/>
      <c r="PXE602" s="467"/>
      <c r="PXF602" s="467"/>
      <c r="PXG602" s="467"/>
      <c r="PXH602" s="467"/>
      <c r="PXI602" s="467"/>
      <c r="PXJ602" s="467"/>
      <c r="PXK602" s="467"/>
      <c r="PXL602" s="467"/>
      <c r="PXM602" s="467"/>
      <c r="PXN602" s="467"/>
      <c r="PXO602" s="467"/>
      <c r="PXP602" s="467"/>
      <c r="PXQ602" s="467"/>
      <c r="PXR602" s="467"/>
      <c r="PXS602" s="467"/>
      <c r="PXT602" s="467"/>
      <c r="PXU602" s="467"/>
      <c r="PXV602" s="467"/>
      <c r="PXW602" s="467"/>
      <c r="PXX602" s="467"/>
      <c r="PXY602" s="467"/>
      <c r="PXZ602" s="467"/>
      <c r="PYA602" s="467"/>
      <c r="PYB602" s="467"/>
      <c r="PYC602" s="467"/>
      <c r="PYD602" s="467"/>
      <c r="PYE602" s="467"/>
      <c r="PYF602" s="467"/>
      <c r="PYG602" s="467"/>
      <c r="PYH602" s="467"/>
      <c r="PYI602" s="467"/>
      <c r="PYJ602" s="467"/>
      <c r="PYK602" s="467"/>
      <c r="PYL602" s="467"/>
      <c r="PYM602" s="467"/>
      <c r="PYN602" s="467"/>
      <c r="PYO602" s="467"/>
      <c r="PYP602" s="467"/>
      <c r="PYQ602" s="467"/>
      <c r="PYR602" s="467"/>
      <c r="PYS602" s="467"/>
      <c r="PYT602" s="467"/>
      <c r="PYU602" s="467"/>
      <c r="PYV602" s="467"/>
      <c r="PYW602" s="467"/>
      <c r="PYX602" s="467"/>
      <c r="PYY602" s="467"/>
      <c r="PYZ602" s="467"/>
      <c r="PZA602" s="467"/>
      <c r="PZB602" s="467"/>
      <c r="PZC602" s="467"/>
      <c r="PZD602" s="467"/>
      <c r="PZE602" s="467"/>
      <c r="PZF602" s="467"/>
      <c r="PZG602" s="467"/>
      <c r="PZH602" s="467"/>
      <c r="PZI602" s="467"/>
      <c r="PZJ602" s="467"/>
      <c r="PZK602" s="467"/>
      <c r="PZL602" s="467"/>
      <c r="PZM602" s="467"/>
      <c r="PZN602" s="467"/>
      <c r="PZO602" s="467"/>
      <c r="PZP602" s="467"/>
      <c r="PZQ602" s="467"/>
      <c r="PZR602" s="467"/>
      <c r="PZS602" s="467"/>
      <c r="PZT602" s="467"/>
      <c r="PZU602" s="467"/>
      <c r="PZV602" s="467"/>
      <c r="PZW602" s="467"/>
      <c r="PZX602" s="467"/>
      <c r="PZY602" s="467"/>
      <c r="PZZ602" s="467"/>
      <c r="QAA602" s="467"/>
      <c r="QAB602" s="467"/>
      <c r="QAC602" s="467"/>
      <c r="QAD602" s="467"/>
      <c r="QAE602" s="467"/>
      <c r="QAF602" s="467"/>
      <c r="QAG602" s="467"/>
      <c r="QAH602" s="467"/>
      <c r="QAI602" s="467"/>
      <c r="QAJ602" s="467"/>
      <c r="QAK602" s="467"/>
      <c r="QAL602" s="467"/>
      <c r="QAM602" s="467"/>
      <c r="QAN602" s="467"/>
      <c r="QAO602" s="467"/>
      <c r="QAP602" s="467"/>
      <c r="QAQ602" s="467"/>
      <c r="QAR602" s="467"/>
      <c r="QAS602" s="467"/>
      <c r="QAT602" s="467"/>
      <c r="QAU602" s="467"/>
      <c r="QAV602" s="467"/>
      <c r="QAW602" s="467"/>
      <c r="QAX602" s="467"/>
      <c r="QAY602" s="467"/>
      <c r="QAZ602" s="467"/>
      <c r="QBA602" s="467"/>
      <c r="QBB602" s="467"/>
      <c r="QBC602" s="467"/>
      <c r="QBD602" s="467"/>
      <c r="QBE602" s="467"/>
      <c r="QBF602" s="467"/>
      <c r="QBG602" s="467"/>
      <c r="QBH602" s="467"/>
      <c r="QBI602" s="467"/>
      <c r="QBJ602" s="467"/>
      <c r="QBK602" s="467"/>
      <c r="QBL602" s="467"/>
      <c r="QBM602" s="467"/>
      <c r="QBN602" s="467"/>
      <c r="QBO602" s="467"/>
      <c r="QBP602" s="467"/>
      <c r="QBQ602" s="467"/>
      <c r="QBR602" s="467"/>
      <c r="QBS602" s="467"/>
      <c r="QBT602" s="467"/>
      <c r="QBU602" s="467"/>
      <c r="QBV602" s="467"/>
      <c r="QBW602" s="467"/>
      <c r="QBX602" s="467"/>
      <c r="QBY602" s="467"/>
      <c r="QBZ602" s="467"/>
      <c r="QCA602" s="467"/>
      <c r="QCB602" s="467"/>
      <c r="QCC602" s="467"/>
      <c r="QCD602" s="467"/>
      <c r="QCE602" s="467"/>
      <c r="QCF602" s="467"/>
      <c r="QCG602" s="467"/>
      <c r="QCH602" s="467"/>
      <c r="QCI602" s="467"/>
      <c r="QCJ602" s="467"/>
      <c r="QCK602" s="467"/>
      <c r="QCL602" s="467"/>
      <c r="QCM602" s="467"/>
      <c r="QCN602" s="467"/>
      <c r="QCO602" s="467"/>
      <c r="QCP602" s="467"/>
      <c r="QCQ602" s="467"/>
      <c r="QCR602" s="467"/>
      <c r="QCS602" s="467"/>
      <c r="QCT602" s="467"/>
      <c r="QCU602" s="467"/>
      <c r="QCV602" s="467"/>
      <c r="QCW602" s="467"/>
      <c r="QCX602" s="467"/>
      <c r="QCY602" s="467"/>
      <c r="QCZ602" s="467"/>
      <c r="QDA602" s="467"/>
      <c r="QDB602" s="467"/>
      <c r="QDC602" s="467"/>
      <c r="QDD602" s="467"/>
      <c r="QDE602" s="467"/>
      <c r="QDF602" s="467"/>
      <c r="QDG602" s="467"/>
      <c r="QDH602" s="467"/>
      <c r="QDI602" s="467"/>
      <c r="QDJ602" s="467"/>
      <c r="QDK602" s="467"/>
      <c r="QDL602" s="467"/>
      <c r="QDM602" s="467"/>
      <c r="QDN602" s="467"/>
      <c r="QDO602" s="467"/>
      <c r="QDP602" s="467"/>
      <c r="QDQ602" s="467"/>
      <c r="QDR602" s="467"/>
      <c r="QDS602" s="467"/>
      <c r="QDT602" s="467"/>
      <c r="QDU602" s="467"/>
      <c r="QDV602" s="467"/>
      <c r="QDW602" s="467"/>
      <c r="QDX602" s="467"/>
      <c r="QDY602" s="467"/>
      <c r="QDZ602" s="467"/>
      <c r="QEA602" s="467"/>
      <c r="QEB602" s="467"/>
      <c r="QEC602" s="467"/>
      <c r="QED602" s="467"/>
      <c r="QEE602" s="467"/>
      <c r="QEF602" s="467"/>
      <c r="QEG602" s="467"/>
      <c r="QEH602" s="467"/>
      <c r="QEI602" s="467"/>
      <c r="QEJ602" s="467"/>
      <c r="QEK602" s="467"/>
      <c r="QEL602" s="467"/>
      <c r="QEM602" s="467"/>
      <c r="QEN602" s="467"/>
      <c r="QEO602" s="467"/>
      <c r="QEP602" s="467"/>
      <c r="QEQ602" s="467"/>
      <c r="QER602" s="467"/>
      <c r="QES602" s="467"/>
      <c r="QET602" s="467"/>
      <c r="QEU602" s="467"/>
      <c r="QEV602" s="467"/>
      <c r="QEW602" s="467"/>
      <c r="QEX602" s="467"/>
      <c r="QEY602" s="467"/>
      <c r="QEZ602" s="467"/>
      <c r="QFA602" s="467"/>
      <c r="QFB602" s="467"/>
      <c r="QFC602" s="467"/>
      <c r="QFD602" s="467"/>
      <c r="QFE602" s="467"/>
      <c r="QFF602" s="467"/>
      <c r="QFG602" s="467"/>
      <c r="QFH602" s="467"/>
      <c r="QFI602" s="467"/>
      <c r="QFJ602" s="467"/>
      <c r="QFK602" s="467"/>
      <c r="QFL602" s="467"/>
      <c r="QFM602" s="467"/>
      <c r="QFN602" s="467"/>
      <c r="QFO602" s="467"/>
      <c r="QFP602" s="467"/>
      <c r="QFQ602" s="467"/>
      <c r="QFR602" s="467"/>
      <c r="QFS602" s="467"/>
      <c r="QFT602" s="467"/>
      <c r="QFU602" s="467"/>
      <c r="QFV602" s="467"/>
      <c r="QFW602" s="467"/>
      <c r="QFX602" s="467"/>
      <c r="QFY602" s="467"/>
      <c r="QFZ602" s="467"/>
      <c r="QGA602" s="467"/>
      <c r="QGB602" s="467"/>
      <c r="QGC602" s="467"/>
      <c r="QGD602" s="467"/>
      <c r="QGE602" s="467"/>
      <c r="QGF602" s="467"/>
      <c r="QGG602" s="467"/>
      <c r="QGH602" s="467"/>
      <c r="QGI602" s="467"/>
      <c r="QGJ602" s="467"/>
      <c r="QGK602" s="467"/>
      <c r="QGL602" s="467"/>
      <c r="QGM602" s="467"/>
      <c r="QGN602" s="467"/>
      <c r="QGO602" s="467"/>
      <c r="QGP602" s="467"/>
      <c r="QGQ602" s="467"/>
      <c r="QGR602" s="467"/>
      <c r="QGS602" s="467"/>
      <c r="QGT602" s="467"/>
      <c r="QGU602" s="467"/>
      <c r="QGV602" s="467"/>
      <c r="QGW602" s="467"/>
      <c r="QGX602" s="467"/>
      <c r="QGY602" s="467"/>
      <c r="QGZ602" s="467"/>
      <c r="QHA602" s="467"/>
      <c r="QHB602" s="467"/>
      <c r="QHC602" s="467"/>
      <c r="QHD602" s="467"/>
      <c r="QHE602" s="467"/>
      <c r="QHF602" s="467"/>
      <c r="QHG602" s="467"/>
      <c r="QHH602" s="467"/>
      <c r="QHI602" s="467"/>
      <c r="QHJ602" s="467"/>
      <c r="QHK602" s="467"/>
      <c r="QHL602" s="467"/>
      <c r="QHM602" s="467"/>
      <c r="QHN602" s="467"/>
      <c r="QHO602" s="467"/>
      <c r="QHP602" s="467"/>
      <c r="QHQ602" s="467"/>
      <c r="QHR602" s="467"/>
      <c r="QHS602" s="467"/>
      <c r="QHT602" s="467"/>
      <c r="QHU602" s="467"/>
      <c r="QHV602" s="467"/>
      <c r="QHW602" s="467"/>
      <c r="QHX602" s="467"/>
      <c r="QHY602" s="467"/>
      <c r="QHZ602" s="467"/>
      <c r="QIA602" s="467"/>
      <c r="QIB602" s="467"/>
      <c r="QIC602" s="467"/>
      <c r="QID602" s="467"/>
      <c r="QIE602" s="467"/>
      <c r="QIF602" s="467"/>
      <c r="QIG602" s="467"/>
      <c r="QIH602" s="467"/>
      <c r="QII602" s="467"/>
      <c r="QIJ602" s="467"/>
      <c r="QIK602" s="467"/>
      <c r="QIL602" s="467"/>
      <c r="QIM602" s="467"/>
      <c r="QIN602" s="467"/>
      <c r="QIO602" s="467"/>
      <c r="QIP602" s="467"/>
      <c r="QIQ602" s="467"/>
      <c r="QIR602" s="467"/>
      <c r="QIS602" s="467"/>
      <c r="QIT602" s="467"/>
      <c r="QIU602" s="467"/>
      <c r="QIV602" s="467"/>
      <c r="QIW602" s="467"/>
      <c r="QIX602" s="467"/>
      <c r="QIY602" s="467"/>
      <c r="QIZ602" s="467"/>
      <c r="QJA602" s="467"/>
      <c r="QJB602" s="467"/>
      <c r="QJC602" s="467"/>
      <c r="QJD602" s="467"/>
      <c r="QJE602" s="467"/>
      <c r="QJF602" s="467"/>
      <c r="QJG602" s="467"/>
      <c r="QJH602" s="467"/>
      <c r="QJI602" s="467"/>
      <c r="QJJ602" s="467"/>
      <c r="QJK602" s="467"/>
      <c r="QJL602" s="467"/>
      <c r="QJM602" s="467"/>
      <c r="QJN602" s="467"/>
      <c r="QJO602" s="467"/>
      <c r="QJP602" s="467"/>
      <c r="QJQ602" s="467"/>
      <c r="QJR602" s="467"/>
      <c r="QJS602" s="467"/>
      <c r="QJT602" s="467"/>
      <c r="QJU602" s="467"/>
      <c r="QJV602" s="467"/>
      <c r="QJW602" s="467"/>
      <c r="QJX602" s="467"/>
      <c r="QJY602" s="467"/>
      <c r="QJZ602" s="467"/>
      <c r="QKA602" s="467"/>
      <c r="QKB602" s="467"/>
      <c r="QKC602" s="467"/>
      <c r="QKD602" s="467"/>
      <c r="QKE602" s="467"/>
      <c r="QKF602" s="467"/>
      <c r="QKG602" s="467"/>
      <c r="QKH602" s="467"/>
      <c r="QKI602" s="467"/>
      <c r="QKJ602" s="467"/>
      <c r="QKK602" s="467"/>
      <c r="QKL602" s="467"/>
      <c r="QKM602" s="467"/>
      <c r="QKN602" s="467"/>
      <c r="QKO602" s="467"/>
      <c r="QKP602" s="467"/>
      <c r="QKQ602" s="467"/>
      <c r="QKR602" s="467"/>
      <c r="QKS602" s="467"/>
      <c r="QKT602" s="467"/>
      <c r="QKU602" s="467"/>
      <c r="QKV602" s="467"/>
      <c r="QKW602" s="467"/>
      <c r="QKX602" s="467"/>
      <c r="QKY602" s="467"/>
      <c r="QKZ602" s="467"/>
      <c r="QLA602" s="467"/>
      <c r="QLB602" s="467"/>
      <c r="QLC602" s="467"/>
      <c r="QLD602" s="467"/>
      <c r="QLE602" s="467"/>
      <c r="QLF602" s="467"/>
      <c r="QLG602" s="467"/>
      <c r="QLH602" s="467"/>
      <c r="QLI602" s="467"/>
      <c r="QLJ602" s="467"/>
      <c r="QLK602" s="467"/>
      <c r="QLL602" s="467"/>
      <c r="QLM602" s="467"/>
      <c r="QLN602" s="467"/>
      <c r="QLO602" s="467"/>
      <c r="QLP602" s="467"/>
      <c r="QLQ602" s="467"/>
      <c r="QLR602" s="467"/>
      <c r="QLS602" s="467"/>
      <c r="QLT602" s="467"/>
      <c r="QLU602" s="467"/>
      <c r="QLV602" s="467"/>
      <c r="QLW602" s="467"/>
      <c r="QLX602" s="467"/>
      <c r="QLY602" s="467"/>
      <c r="QLZ602" s="467"/>
      <c r="QMA602" s="467"/>
      <c r="QMB602" s="467"/>
      <c r="QMC602" s="467"/>
      <c r="QMD602" s="467"/>
      <c r="QME602" s="467"/>
      <c r="QMF602" s="467"/>
      <c r="QMG602" s="467"/>
      <c r="QMH602" s="467"/>
      <c r="QMI602" s="467"/>
      <c r="QMJ602" s="467"/>
      <c r="QMK602" s="467"/>
      <c r="QML602" s="467"/>
      <c r="QMM602" s="467"/>
      <c r="QMN602" s="467"/>
      <c r="QMO602" s="467"/>
      <c r="QMP602" s="467"/>
      <c r="QMQ602" s="467"/>
      <c r="QMR602" s="467"/>
      <c r="QMS602" s="467"/>
      <c r="QMT602" s="467"/>
      <c r="QMU602" s="467"/>
      <c r="QMV602" s="467"/>
      <c r="QMW602" s="467"/>
      <c r="QMX602" s="467"/>
      <c r="QMY602" s="467"/>
      <c r="QMZ602" s="467"/>
      <c r="QNA602" s="467"/>
      <c r="QNB602" s="467"/>
      <c r="QNC602" s="467"/>
      <c r="QND602" s="467"/>
      <c r="QNE602" s="467"/>
      <c r="QNF602" s="467"/>
      <c r="QNG602" s="467"/>
      <c r="QNH602" s="467"/>
      <c r="QNI602" s="467"/>
      <c r="QNJ602" s="467"/>
      <c r="QNK602" s="467"/>
      <c r="QNL602" s="467"/>
      <c r="QNM602" s="467"/>
      <c r="QNN602" s="467"/>
      <c r="QNO602" s="467"/>
      <c r="QNP602" s="467"/>
      <c r="QNQ602" s="467"/>
      <c r="QNR602" s="467"/>
      <c r="QNS602" s="467"/>
      <c r="QNT602" s="467"/>
      <c r="QNU602" s="467"/>
      <c r="QNV602" s="467"/>
      <c r="QNW602" s="467"/>
      <c r="QNX602" s="467"/>
      <c r="QNY602" s="467"/>
      <c r="QNZ602" s="467"/>
      <c r="QOA602" s="467"/>
      <c r="QOB602" s="467"/>
      <c r="QOC602" s="467"/>
      <c r="QOD602" s="467"/>
      <c r="QOE602" s="467"/>
      <c r="QOF602" s="467"/>
      <c r="QOG602" s="467"/>
      <c r="QOH602" s="467"/>
      <c r="QOI602" s="467"/>
      <c r="QOJ602" s="467"/>
      <c r="QOK602" s="467"/>
      <c r="QOL602" s="467"/>
      <c r="QOM602" s="467"/>
      <c r="QON602" s="467"/>
      <c r="QOO602" s="467"/>
      <c r="QOP602" s="467"/>
      <c r="QOQ602" s="467"/>
      <c r="QOR602" s="467"/>
      <c r="QOS602" s="467"/>
      <c r="QOT602" s="467"/>
      <c r="QOU602" s="467"/>
      <c r="QOV602" s="467"/>
      <c r="QOW602" s="467"/>
      <c r="QOX602" s="467"/>
      <c r="QOY602" s="467"/>
      <c r="QOZ602" s="467"/>
      <c r="QPA602" s="467"/>
      <c r="QPB602" s="467"/>
      <c r="QPC602" s="467"/>
      <c r="QPD602" s="467"/>
      <c r="QPE602" s="467"/>
      <c r="QPF602" s="467"/>
      <c r="QPG602" s="467"/>
      <c r="QPH602" s="467"/>
      <c r="QPI602" s="467"/>
      <c r="QPJ602" s="467"/>
      <c r="QPK602" s="467"/>
      <c r="QPL602" s="467"/>
      <c r="QPM602" s="467"/>
      <c r="QPN602" s="467"/>
      <c r="QPO602" s="467"/>
      <c r="QPP602" s="467"/>
      <c r="QPQ602" s="467"/>
      <c r="QPR602" s="467"/>
      <c r="QPS602" s="467"/>
      <c r="QPT602" s="467"/>
      <c r="QPU602" s="467"/>
      <c r="QPV602" s="467"/>
      <c r="QPW602" s="467"/>
      <c r="QPX602" s="467"/>
      <c r="QPY602" s="467"/>
      <c r="QPZ602" s="467"/>
      <c r="QQA602" s="467"/>
      <c r="QQB602" s="467"/>
      <c r="QQC602" s="467"/>
      <c r="QQD602" s="467"/>
      <c r="QQE602" s="467"/>
      <c r="QQF602" s="467"/>
      <c r="QQG602" s="467"/>
      <c r="QQH602" s="467"/>
      <c r="QQI602" s="467"/>
      <c r="QQJ602" s="467"/>
      <c r="QQK602" s="467"/>
      <c r="QQL602" s="467"/>
      <c r="QQM602" s="467"/>
      <c r="QQN602" s="467"/>
      <c r="QQO602" s="467"/>
      <c r="QQP602" s="467"/>
      <c r="QQQ602" s="467"/>
      <c r="QQR602" s="467"/>
      <c r="QQS602" s="467"/>
      <c r="QQT602" s="467"/>
      <c r="QQU602" s="467"/>
      <c r="QQV602" s="467"/>
      <c r="QQW602" s="467"/>
      <c r="QQX602" s="467"/>
      <c r="QQY602" s="467"/>
      <c r="QQZ602" s="467"/>
      <c r="QRA602" s="467"/>
      <c r="QRB602" s="467"/>
      <c r="QRC602" s="467"/>
      <c r="QRD602" s="467"/>
      <c r="QRE602" s="467"/>
      <c r="QRF602" s="467"/>
      <c r="QRG602" s="467"/>
      <c r="QRH602" s="467"/>
      <c r="QRI602" s="467"/>
      <c r="QRJ602" s="467"/>
      <c r="QRK602" s="467"/>
      <c r="QRL602" s="467"/>
      <c r="QRM602" s="467"/>
      <c r="QRN602" s="467"/>
      <c r="QRO602" s="467"/>
      <c r="QRP602" s="467"/>
      <c r="QRQ602" s="467"/>
      <c r="QRR602" s="467"/>
      <c r="QRS602" s="467"/>
      <c r="QRT602" s="467"/>
      <c r="QRU602" s="467"/>
      <c r="QRV602" s="467"/>
      <c r="QRW602" s="467"/>
      <c r="QRX602" s="467"/>
      <c r="QRY602" s="467"/>
      <c r="QRZ602" s="467"/>
      <c r="QSA602" s="467"/>
      <c r="QSB602" s="467"/>
      <c r="QSC602" s="467"/>
      <c r="QSD602" s="467"/>
      <c r="QSE602" s="467"/>
      <c r="QSF602" s="467"/>
      <c r="QSG602" s="467"/>
      <c r="QSH602" s="467"/>
      <c r="QSI602" s="467"/>
      <c r="QSJ602" s="467"/>
      <c r="QSK602" s="467"/>
      <c r="QSL602" s="467"/>
      <c r="QSM602" s="467"/>
      <c r="QSN602" s="467"/>
      <c r="QSO602" s="467"/>
      <c r="QSP602" s="467"/>
      <c r="QSQ602" s="467"/>
      <c r="QSR602" s="467"/>
      <c r="QSS602" s="467"/>
      <c r="QST602" s="467"/>
      <c r="QSU602" s="467"/>
      <c r="QSV602" s="467"/>
      <c r="QSW602" s="467"/>
      <c r="QSX602" s="467"/>
      <c r="QSY602" s="467"/>
      <c r="QSZ602" s="467"/>
      <c r="QTA602" s="467"/>
      <c r="QTB602" s="467"/>
      <c r="QTC602" s="467"/>
      <c r="QTD602" s="467"/>
      <c r="QTE602" s="467"/>
      <c r="QTF602" s="467"/>
      <c r="QTG602" s="467"/>
      <c r="QTH602" s="467"/>
      <c r="QTI602" s="467"/>
      <c r="QTJ602" s="467"/>
      <c r="QTK602" s="467"/>
      <c r="QTL602" s="467"/>
      <c r="QTM602" s="467"/>
      <c r="QTN602" s="467"/>
      <c r="QTO602" s="467"/>
      <c r="QTP602" s="467"/>
      <c r="QTQ602" s="467"/>
      <c r="QTR602" s="467"/>
      <c r="QTS602" s="467"/>
      <c r="QTT602" s="467"/>
      <c r="QTU602" s="467"/>
      <c r="QTV602" s="467"/>
      <c r="QTW602" s="467"/>
      <c r="QTX602" s="467"/>
      <c r="QTY602" s="467"/>
      <c r="QTZ602" s="467"/>
      <c r="QUA602" s="467"/>
      <c r="QUB602" s="467"/>
      <c r="QUC602" s="467"/>
      <c r="QUD602" s="467"/>
      <c r="QUE602" s="467"/>
      <c r="QUF602" s="467"/>
      <c r="QUG602" s="467"/>
      <c r="QUH602" s="467"/>
      <c r="QUI602" s="467"/>
      <c r="QUJ602" s="467"/>
      <c r="QUK602" s="467"/>
      <c r="QUL602" s="467"/>
      <c r="QUM602" s="467"/>
      <c r="QUN602" s="467"/>
      <c r="QUO602" s="467"/>
      <c r="QUP602" s="467"/>
      <c r="QUQ602" s="467"/>
      <c r="QUR602" s="467"/>
      <c r="QUS602" s="467"/>
      <c r="QUT602" s="467"/>
      <c r="QUU602" s="467"/>
      <c r="QUV602" s="467"/>
      <c r="QUW602" s="467"/>
      <c r="QUX602" s="467"/>
      <c r="QUY602" s="467"/>
      <c r="QUZ602" s="467"/>
      <c r="QVA602" s="467"/>
      <c r="QVB602" s="467"/>
      <c r="QVC602" s="467"/>
      <c r="QVD602" s="467"/>
      <c r="QVE602" s="467"/>
      <c r="QVF602" s="467"/>
      <c r="QVG602" s="467"/>
      <c r="QVH602" s="467"/>
      <c r="QVI602" s="467"/>
      <c r="QVJ602" s="467"/>
      <c r="QVK602" s="467"/>
      <c r="QVL602" s="467"/>
      <c r="QVM602" s="467"/>
      <c r="QVN602" s="467"/>
      <c r="QVO602" s="467"/>
      <c r="QVP602" s="467"/>
      <c r="QVQ602" s="467"/>
      <c r="QVR602" s="467"/>
      <c r="QVS602" s="467"/>
      <c r="QVT602" s="467"/>
      <c r="QVU602" s="467"/>
      <c r="QVV602" s="467"/>
      <c r="QVW602" s="467"/>
      <c r="QVX602" s="467"/>
      <c r="QVY602" s="467"/>
      <c r="QVZ602" s="467"/>
      <c r="QWA602" s="467"/>
      <c r="QWB602" s="467"/>
      <c r="QWC602" s="467"/>
      <c r="QWD602" s="467"/>
      <c r="QWE602" s="467"/>
      <c r="QWF602" s="467"/>
      <c r="QWG602" s="467"/>
      <c r="QWH602" s="467"/>
      <c r="QWI602" s="467"/>
      <c r="QWJ602" s="467"/>
      <c r="QWK602" s="467"/>
      <c r="QWL602" s="467"/>
      <c r="QWM602" s="467"/>
      <c r="QWN602" s="467"/>
      <c r="QWO602" s="467"/>
      <c r="QWP602" s="467"/>
      <c r="QWQ602" s="467"/>
      <c r="QWR602" s="467"/>
      <c r="QWS602" s="467"/>
      <c r="QWT602" s="467"/>
      <c r="QWU602" s="467"/>
      <c r="QWV602" s="467"/>
      <c r="QWW602" s="467"/>
      <c r="QWX602" s="467"/>
      <c r="QWY602" s="467"/>
      <c r="QWZ602" s="467"/>
      <c r="QXA602" s="467"/>
      <c r="QXB602" s="467"/>
      <c r="QXC602" s="467"/>
      <c r="QXD602" s="467"/>
      <c r="QXE602" s="467"/>
      <c r="QXF602" s="467"/>
      <c r="QXG602" s="467"/>
      <c r="QXH602" s="467"/>
      <c r="QXI602" s="467"/>
      <c r="QXJ602" s="467"/>
      <c r="QXK602" s="467"/>
      <c r="QXL602" s="467"/>
      <c r="QXM602" s="467"/>
      <c r="QXN602" s="467"/>
      <c r="QXO602" s="467"/>
      <c r="QXP602" s="467"/>
      <c r="QXQ602" s="467"/>
      <c r="QXR602" s="467"/>
      <c r="QXS602" s="467"/>
      <c r="QXT602" s="467"/>
      <c r="QXU602" s="467"/>
      <c r="QXV602" s="467"/>
      <c r="QXW602" s="467"/>
      <c r="QXX602" s="467"/>
      <c r="QXY602" s="467"/>
      <c r="QXZ602" s="467"/>
      <c r="QYA602" s="467"/>
      <c r="QYB602" s="467"/>
      <c r="QYC602" s="467"/>
      <c r="QYD602" s="467"/>
      <c r="QYE602" s="467"/>
      <c r="QYF602" s="467"/>
      <c r="QYG602" s="467"/>
      <c r="QYH602" s="467"/>
      <c r="QYI602" s="467"/>
      <c r="QYJ602" s="467"/>
      <c r="QYK602" s="467"/>
      <c r="QYL602" s="467"/>
      <c r="QYM602" s="467"/>
      <c r="QYN602" s="467"/>
      <c r="QYO602" s="467"/>
      <c r="QYP602" s="467"/>
      <c r="QYQ602" s="467"/>
      <c r="QYR602" s="467"/>
      <c r="QYS602" s="467"/>
      <c r="QYT602" s="467"/>
      <c r="QYU602" s="467"/>
      <c r="QYV602" s="467"/>
      <c r="QYW602" s="467"/>
      <c r="QYX602" s="467"/>
      <c r="QYY602" s="467"/>
      <c r="QYZ602" s="467"/>
      <c r="QZA602" s="467"/>
      <c r="QZB602" s="467"/>
      <c r="QZC602" s="467"/>
      <c r="QZD602" s="467"/>
      <c r="QZE602" s="467"/>
      <c r="QZF602" s="467"/>
      <c r="QZG602" s="467"/>
      <c r="QZH602" s="467"/>
      <c r="QZI602" s="467"/>
      <c r="QZJ602" s="467"/>
      <c r="QZK602" s="467"/>
      <c r="QZL602" s="467"/>
      <c r="QZM602" s="467"/>
      <c r="QZN602" s="467"/>
      <c r="QZO602" s="467"/>
      <c r="QZP602" s="467"/>
      <c r="QZQ602" s="467"/>
      <c r="QZR602" s="467"/>
      <c r="QZS602" s="467"/>
      <c r="QZT602" s="467"/>
      <c r="QZU602" s="467"/>
      <c r="QZV602" s="467"/>
      <c r="QZW602" s="467"/>
      <c r="QZX602" s="467"/>
      <c r="QZY602" s="467"/>
      <c r="QZZ602" s="467"/>
      <c r="RAA602" s="467"/>
      <c r="RAB602" s="467"/>
      <c r="RAC602" s="467"/>
      <c r="RAD602" s="467"/>
      <c r="RAE602" s="467"/>
      <c r="RAF602" s="467"/>
      <c r="RAG602" s="467"/>
      <c r="RAH602" s="467"/>
      <c r="RAI602" s="467"/>
      <c r="RAJ602" s="467"/>
      <c r="RAK602" s="467"/>
      <c r="RAL602" s="467"/>
      <c r="RAM602" s="467"/>
      <c r="RAN602" s="467"/>
      <c r="RAO602" s="467"/>
      <c r="RAP602" s="467"/>
      <c r="RAQ602" s="467"/>
      <c r="RAR602" s="467"/>
      <c r="RAS602" s="467"/>
      <c r="RAT602" s="467"/>
      <c r="RAU602" s="467"/>
      <c r="RAV602" s="467"/>
      <c r="RAW602" s="467"/>
      <c r="RAX602" s="467"/>
      <c r="RAY602" s="467"/>
      <c r="RAZ602" s="467"/>
      <c r="RBA602" s="467"/>
      <c r="RBB602" s="467"/>
      <c r="RBC602" s="467"/>
      <c r="RBD602" s="467"/>
      <c r="RBE602" s="467"/>
      <c r="RBF602" s="467"/>
      <c r="RBG602" s="467"/>
      <c r="RBH602" s="467"/>
      <c r="RBI602" s="467"/>
      <c r="RBJ602" s="467"/>
      <c r="RBK602" s="467"/>
      <c r="RBL602" s="467"/>
      <c r="RBM602" s="467"/>
      <c r="RBN602" s="467"/>
      <c r="RBO602" s="467"/>
      <c r="RBP602" s="467"/>
      <c r="RBQ602" s="467"/>
      <c r="RBR602" s="467"/>
      <c r="RBS602" s="467"/>
      <c r="RBT602" s="467"/>
      <c r="RBU602" s="467"/>
      <c r="RBV602" s="467"/>
      <c r="RBW602" s="467"/>
      <c r="RBX602" s="467"/>
      <c r="RBY602" s="467"/>
      <c r="RBZ602" s="467"/>
      <c r="RCA602" s="467"/>
      <c r="RCB602" s="467"/>
      <c r="RCC602" s="467"/>
      <c r="RCD602" s="467"/>
      <c r="RCE602" s="467"/>
      <c r="RCF602" s="467"/>
      <c r="RCG602" s="467"/>
      <c r="RCH602" s="467"/>
      <c r="RCI602" s="467"/>
      <c r="RCJ602" s="467"/>
      <c r="RCK602" s="467"/>
      <c r="RCL602" s="467"/>
      <c r="RCM602" s="467"/>
      <c r="RCN602" s="467"/>
      <c r="RCO602" s="467"/>
      <c r="RCP602" s="467"/>
      <c r="RCQ602" s="467"/>
      <c r="RCR602" s="467"/>
      <c r="RCS602" s="467"/>
      <c r="RCT602" s="467"/>
      <c r="RCU602" s="467"/>
      <c r="RCV602" s="467"/>
      <c r="RCW602" s="467"/>
      <c r="RCX602" s="467"/>
      <c r="RCY602" s="467"/>
      <c r="RCZ602" s="467"/>
      <c r="RDA602" s="467"/>
      <c r="RDB602" s="467"/>
      <c r="RDC602" s="467"/>
      <c r="RDD602" s="467"/>
      <c r="RDE602" s="467"/>
      <c r="RDF602" s="467"/>
      <c r="RDG602" s="467"/>
      <c r="RDH602" s="467"/>
      <c r="RDI602" s="467"/>
      <c r="RDJ602" s="467"/>
      <c r="RDK602" s="467"/>
      <c r="RDL602" s="467"/>
      <c r="RDM602" s="467"/>
      <c r="RDN602" s="467"/>
      <c r="RDO602" s="467"/>
      <c r="RDP602" s="467"/>
      <c r="RDQ602" s="467"/>
      <c r="RDR602" s="467"/>
      <c r="RDS602" s="467"/>
      <c r="RDT602" s="467"/>
      <c r="RDU602" s="467"/>
      <c r="RDV602" s="467"/>
      <c r="RDW602" s="467"/>
      <c r="RDX602" s="467"/>
      <c r="RDY602" s="467"/>
      <c r="RDZ602" s="467"/>
      <c r="REA602" s="467"/>
      <c r="REB602" s="467"/>
      <c r="REC602" s="467"/>
      <c r="RED602" s="467"/>
      <c r="REE602" s="467"/>
      <c r="REF602" s="467"/>
      <c r="REG602" s="467"/>
      <c r="REH602" s="467"/>
      <c r="REI602" s="467"/>
      <c r="REJ602" s="467"/>
      <c r="REK602" s="467"/>
      <c r="REL602" s="467"/>
      <c r="REM602" s="467"/>
      <c r="REN602" s="467"/>
      <c r="REO602" s="467"/>
      <c r="REP602" s="467"/>
      <c r="REQ602" s="467"/>
      <c r="RER602" s="467"/>
      <c r="RES602" s="467"/>
      <c r="RET602" s="467"/>
      <c r="REU602" s="467"/>
      <c r="REV602" s="467"/>
      <c r="REW602" s="467"/>
      <c r="REX602" s="467"/>
      <c r="REY602" s="467"/>
      <c r="REZ602" s="467"/>
      <c r="RFA602" s="467"/>
      <c r="RFB602" s="467"/>
      <c r="RFC602" s="467"/>
      <c r="RFD602" s="467"/>
      <c r="RFE602" s="467"/>
      <c r="RFF602" s="467"/>
      <c r="RFG602" s="467"/>
      <c r="RFH602" s="467"/>
      <c r="RFI602" s="467"/>
      <c r="RFJ602" s="467"/>
      <c r="RFK602" s="467"/>
      <c r="RFL602" s="467"/>
      <c r="RFM602" s="467"/>
      <c r="RFN602" s="467"/>
      <c r="RFO602" s="467"/>
      <c r="RFP602" s="467"/>
      <c r="RFQ602" s="467"/>
      <c r="RFR602" s="467"/>
      <c r="RFS602" s="467"/>
      <c r="RFT602" s="467"/>
      <c r="RFU602" s="467"/>
      <c r="RFV602" s="467"/>
      <c r="RFW602" s="467"/>
      <c r="RFX602" s="467"/>
      <c r="RFY602" s="467"/>
      <c r="RFZ602" s="467"/>
      <c r="RGA602" s="467"/>
      <c r="RGB602" s="467"/>
      <c r="RGC602" s="467"/>
      <c r="RGD602" s="467"/>
      <c r="RGE602" s="467"/>
      <c r="RGF602" s="467"/>
      <c r="RGG602" s="467"/>
      <c r="RGH602" s="467"/>
      <c r="RGI602" s="467"/>
      <c r="RGJ602" s="467"/>
      <c r="RGK602" s="467"/>
      <c r="RGL602" s="467"/>
      <c r="RGM602" s="467"/>
      <c r="RGN602" s="467"/>
      <c r="RGO602" s="467"/>
      <c r="RGP602" s="467"/>
      <c r="RGQ602" s="467"/>
      <c r="RGR602" s="467"/>
      <c r="RGS602" s="467"/>
      <c r="RGT602" s="467"/>
      <c r="RGU602" s="467"/>
      <c r="RGV602" s="467"/>
      <c r="RGW602" s="467"/>
      <c r="RGX602" s="467"/>
      <c r="RGY602" s="467"/>
      <c r="RGZ602" s="467"/>
      <c r="RHA602" s="467"/>
      <c r="RHB602" s="467"/>
      <c r="RHC602" s="467"/>
      <c r="RHD602" s="467"/>
      <c r="RHE602" s="467"/>
      <c r="RHF602" s="467"/>
      <c r="RHG602" s="467"/>
      <c r="RHH602" s="467"/>
      <c r="RHI602" s="467"/>
      <c r="RHJ602" s="467"/>
      <c r="RHK602" s="467"/>
      <c r="RHL602" s="467"/>
      <c r="RHM602" s="467"/>
      <c r="RHN602" s="467"/>
      <c r="RHO602" s="467"/>
      <c r="RHP602" s="467"/>
      <c r="RHQ602" s="467"/>
      <c r="RHR602" s="467"/>
      <c r="RHS602" s="467"/>
      <c r="RHT602" s="467"/>
      <c r="RHU602" s="467"/>
      <c r="RHV602" s="467"/>
      <c r="RHW602" s="467"/>
      <c r="RHX602" s="467"/>
      <c r="RHY602" s="467"/>
      <c r="RHZ602" s="467"/>
      <c r="RIA602" s="467"/>
      <c r="RIB602" s="467"/>
      <c r="RIC602" s="467"/>
      <c r="RID602" s="467"/>
      <c r="RIE602" s="467"/>
      <c r="RIF602" s="467"/>
      <c r="RIG602" s="467"/>
      <c r="RIH602" s="467"/>
      <c r="RII602" s="467"/>
      <c r="RIJ602" s="467"/>
      <c r="RIK602" s="467"/>
      <c r="RIL602" s="467"/>
      <c r="RIM602" s="467"/>
      <c r="RIN602" s="467"/>
      <c r="RIO602" s="467"/>
      <c r="RIP602" s="467"/>
      <c r="RIQ602" s="467"/>
      <c r="RIR602" s="467"/>
      <c r="RIS602" s="467"/>
      <c r="RIT602" s="467"/>
      <c r="RIU602" s="467"/>
      <c r="RIV602" s="467"/>
      <c r="RIW602" s="467"/>
      <c r="RIX602" s="467"/>
      <c r="RIY602" s="467"/>
      <c r="RIZ602" s="467"/>
      <c r="RJA602" s="467"/>
      <c r="RJB602" s="467"/>
      <c r="RJC602" s="467"/>
      <c r="RJD602" s="467"/>
      <c r="RJE602" s="467"/>
      <c r="RJF602" s="467"/>
      <c r="RJG602" s="467"/>
      <c r="RJH602" s="467"/>
      <c r="RJI602" s="467"/>
      <c r="RJJ602" s="467"/>
      <c r="RJK602" s="467"/>
      <c r="RJL602" s="467"/>
      <c r="RJM602" s="467"/>
      <c r="RJN602" s="467"/>
      <c r="RJO602" s="467"/>
      <c r="RJP602" s="467"/>
      <c r="RJQ602" s="467"/>
      <c r="RJR602" s="467"/>
      <c r="RJS602" s="467"/>
      <c r="RJT602" s="467"/>
      <c r="RJU602" s="467"/>
      <c r="RJV602" s="467"/>
      <c r="RJW602" s="467"/>
      <c r="RJX602" s="467"/>
      <c r="RJY602" s="467"/>
      <c r="RJZ602" s="467"/>
      <c r="RKA602" s="467"/>
      <c r="RKB602" s="467"/>
      <c r="RKC602" s="467"/>
      <c r="RKD602" s="467"/>
      <c r="RKE602" s="467"/>
      <c r="RKF602" s="467"/>
      <c r="RKG602" s="467"/>
      <c r="RKH602" s="467"/>
      <c r="RKI602" s="467"/>
      <c r="RKJ602" s="467"/>
      <c r="RKK602" s="467"/>
      <c r="RKL602" s="467"/>
      <c r="RKM602" s="467"/>
      <c r="RKN602" s="467"/>
      <c r="RKO602" s="467"/>
      <c r="RKP602" s="467"/>
      <c r="RKQ602" s="467"/>
      <c r="RKR602" s="467"/>
      <c r="RKS602" s="467"/>
      <c r="RKT602" s="467"/>
      <c r="RKU602" s="467"/>
      <c r="RKV602" s="467"/>
      <c r="RKW602" s="467"/>
      <c r="RKX602" s="467"/>
      <c r="RKY602" s="467"/>
      <c r="RKZ602" s="467"/>
      <c r="RLA602" s="467"/>
      <c r="RLB602" s="467"/>
      <c r="RLC602" s="467"/>
      <c r="RLD602" s="467"/>
      <c r="RLE602" s="467"/>
      <c r="RLF602" s="467"/>
      <c r="RLG602" s="467"/>
      <c r="RLH602" s="467"/>
      <c r="RLI602" s="467"/>
      <c r="RLJ602" s="467"/>
      <c r="RLK602" s="467"/>
      <c r="RLL602" s="467"/>
      <c r="RLM602" s="467"/>
      <c r="RLN602" s="467"/>
      <c r="RLO602" s="467"/>
      <c r="RLP602" s="467"/>
      <c r="RLQ602" s="467"/>
      <c r="RLR602" s="467"/>
      <c r="RLS602" s="467"/>
      <c r="RLT602" s="467"/>
      <c r="RLU602" s="467"/>
      <c r="RLV602" s="467"/>
      <c r="RLW602" s="467"/>
      <c r="RLX602" s="467"/>
      <c r="RLY602" s="467"/>
      <c r="RLZ602" s="467"/>
      <c r="RMA602" s="467"/>
      <c r="RMB602" s="467"/>
      <c r="RMC602" s="467"/>
      <c r="RMD602" s="467"/>
      <c r="RME602" s="467"/>
      <c r="RMF602" s="467"/>
      <c r="RMG602" s="467"/>
      <c r="RMH602" s="467"/>
      <c r="RMI602" s="467"/>
      <c r="RMJ602" s="467"/>
      <c r="RMK602" s="467"/>
      <c r="RML602" s="467"/>
      <c r="RMM602" s="467"/>
      <c r="RMN602" s="467"/>
      <c r="RMO602" s="467"/>
      <c r="RMP602" s="467"/>
      <c r="RMQ602" s="467"/>
      <c r="RMR602" s="467"/>
      <c r="RMS602" s="467"/>
      <c r="RMT602" s="467"/>
      <c r="RMU602" s="467"/>
      <c r="RMV602" s="467"/>
      <c r="RMW602" s="467"/>
      <c r="RMX602" s="467"/>
      <c r="RMY602" s="467"/>
      <c r="RMZ602" s="467"/>
      <c r="RNA602" s="467"/>
      <c r="RNB602" s="467"/>
      <c r="RNC602" s="467"/>
      <c r="RND602" s="467"/>
      <c r="RNE602" s="467"/>
      <c r="RNF602" s="467"/>
      <c r="RNG602" s="467"/>
      <c r="RNH602" s="467"/>
      <c r="RNI602" s="467"/>
      <c r="RNJ602" s="467"/>
      <c r="RNK602" s="467"/>
      <c r="RNL602" s="467"/>
      <c r="RNM602" s="467"/>
      <c r="RNN602" s="467"/>
      <c r="RNO602" s="467"/>
      <c r="RNP602" s="467"/>
      <c r="RNQ602" s="467"/>
      <c r="RNR602" s="467"/>
      <c r="RNS602" s="467"/>
      <c r="RNT602" s="467"/>
      <c r="RNU602" s="467"/>
      <c r="RNV602" s="467"/>
      <c r="RNW602" s="467"/>
      <c r="RNX602" s="467"/>
      <c r="RNY602" s="467"/>
      <c r="RNZ602" s="467"/>
      <c r="ROA602" s="467"/>
      <c r="ROB602" s="467"/>
      <c r="ROC602" s="467"/>
      <c r="ROD602" s="467"/>
      <c r="ROE602" s="467"/>
      <c r="ROF602" s="467"/>
      <c r="ROG602" s="467"/>
      <c r="ROH602" s="467"/>
      <c r="ROI602" s="467"/>
      <c r="ROJ602" s="467"/>
      <c r="ROK602" s="467"/>
      <c r="ROL602" s="467"/>
      <c r="ROM602" s="467"/>
      <c r="RON602" s="467"/>
      <c r="ROO602" s="467"/>
      <c r="ROP602" s="467"/>
      <c r="ROQ602" s="467"/>
      <c r="ROR602" s="467"/>
      <c r="ROS602" s="467"/>
      <c r="ROT602" s="467"/>
      <c r="ROU602" s="467"/>
      <c r="ROV602" s="467"/>
      <c r="ROW602" s="467"/>
      <c r="ROX602" s="467"/>
      <c r="ROY602" s="467"/>
      <c r="ROZ602" s="467"/>
      <c r="RPA602" s="467"/>
      <c r="RPB602" s="467"/>
      <c r="RPC602" s="467"/>
      <c r="RPD602" s="467"/>
      <c r="RPE602" s="467"/>
      <c r="RPF602" s="467"/>
      <c r="RPG602" s="467"/>
      <c r="RPH602" s="467"/>
      <c r="RPI602" s="467"/>
      <c r="RPJ602" s="467"/>
      <c r="RPK602" s="467"/>
      <c r="RPL602" s="467"/>
      <c r="RPM602" s="467"/>
      <c r="RPN602" s="467"/>
      <c r="RPO602" s="467"/>
      <c r="RPP602" s="467"/>
      <c r="RPQ602" s="467"/>
      <c r="RPR602" s="467"/>
      <c r="RPS602" s="467"/>
      <c r="RPT602" s="467"/>
      <c r="RPU602" s="467"/>
      <c r="RPV602" s="467"/>
      <c r="RPW602" s="467"/>
      <c r="RPX602" s="467"/>
      <c r="RPY602" s="467"/>
      <c r="RPZ602" s="467"/>
      <c r="RQA602" s="467"/>
      <c r="RQB602" s="467"/>
      <c r="RQC602" s="467"/>
      <c r="RQD602" s="467"/>
      <c r="RQE602" s="467"/>
      <c r="RQF602" s="467"/>
      <c r="RQG602" s="467"/>
      <c r="RQH602" s="467"/>
      <c r="RQI602" s="467"/>
      <c r="RQJ602" s="467"/>
      <c r="RQK602" s="467"/>
      <c r="RQL602" s="467"/>
      <c r="RQM602" s="467"/>
      <c r="RQN602" s="467"/>
      <c r="RQO602" s="467"/>
      <c r="RQP602" s="467"/>
      <c r="RQQ602" s="467"/>
      <c r="RQR602" s="467"/>
      <c r="RQS602" s="467"/>
      <c r="RQT602" s="467"/>
      <c r="RQU602" s="467"/>
      <c r="RQV602" s="467"/>
      <c r="RQW602" s="467"/>
      <c r="RQX602" s="467"/>
      <c r="RQY602" s="467"/>
      <c r="RQZ602" s="467"/>
      <c r="RRA602" s="467"/>
      <c r="RRB602" s="467"/>
      <c r="RRC602" s="467"/>
      <c r="RRD602" s="467"/>
      <c r="RRE602" s="467"/>
      <c r="RRF602" s="467"/>
      <c r="RRG602" s="467"/>
      <c r="RRH602" s="467"/>
      <c r="RRI602" s="467"/>
      <c r="RRJ602" s="467"/>
      <c r="RRK602" s="467"/>
      <c r="RRL602" s="467"/>
      <c r="RRM602" s="467"/>
      <c r="RRN602" s="467"/>
      <c r="RRO602" s="467"/>
      <c r="RRP602" s="467"/>
      <c r="RRQ602" s="467"/>
      <c r="RRR602" s="467"/>
      <c r="RRS602" s="467"/>
      <c r="RRT602" s="467"/>
      <c r="RRU602" s="467"/>
      <c r="RRV602" s="467"/>
      <c r="RRW602" s="467"/>
      <c r="RRX602" s="467"/>
      <c r="RRY602" s="467"/>
      <c r="RRZ602" s="467"/>
      <c r="RSA602" s="467"/>
      <c r="RSB602" s="467"/>
      <c r="RSC602" s="467"/>
      <c r="RSD602" s="467"/>
      <c r="RSE602" s="467"/>
      <c r="RSF602" s="467"/>
      <c r="RSG602" s="467"/>
      <c r="RSH602" s="467"/>
      <c r="RSI602" s="467"/>
      <c r="RSJ602" s="467"/>
      <c r="RSK602" s="467"/>
      <c r="RSL602" s="467"/>
      <c r="RSM602" s="467"/>
      <c r="RSN602" s="467"/>
      <c r="RSO602" s="467"/>
      <c r="RSP602" s="467"/>
      <c r="RSQ602" s="467"/>
      <c r="RSR602" s="467"/>
      <c r="RSS602" s="467"/>
      <c r="RST602" s="467"/>
      <c r="RSU602" s="467"/>
      <c r="RSV602" s="467"/>
      <c r="RSW602" s="467"/>
      <c r="RSX602" s="467"/>
      <c r="RSY602" s="467"/>
      <c r="RSZ602" s="467"/>
      <c r="RTA602" s="467"/>
      <c r="RTB602" s="467"/>
      <c r="RTC602" s="467"/>
      <c r="RTD602" s="467"/>
      <c r="RTE602" s="467"/>
      <c r="RTF602" s="467"/>
      <c r="RTG602" s="467"/>
      <c r="RTH602" s="467"/>
      <c r="RTI602" s="467"/>
      <c r="RTJ602" s="467"/>
      <c r="RTK602" s="467"/>
      <c r="RTL602" s="467"/>
      <c r="RTM602" s="467"/>
      <c r="RTN602" s="467"/>
      <c r="RTO602" s="467"/>
      <c r="RTP602" s="467"/>
      <c r="RTQ602" s="467"/>
      <c r="RTR602" s="467"/>
      <c r="RTS602" s="467"/>
      <c r="RTT602" s="467"/>
      <c r="RTU602" s="467"/>
      <c r="RTV602" s="467"/>
      <c r="RTW602" s="467"/>
      <c r="RTX602" s="467"/>
      <c r="RTY602" s="467"/>
      <c r="RTZ602" s="467"/>
      <c r="RUA602" s="467"/>
      <c r="RUB602" s="467"/>
      <c r="RUC602" s="467"/>
      <c r="RUD602" s="467"/>
      <c r="RUE602" s="467"/>
      <c r="RUF602" s="467"/>
      <c r="RUG602" s="467"/>
      <c r="RUH602" s="467"/>
      <c r="RUI602" s="467"/>
      <c r="RUJ602" s="467"/>
      <c r="RUK602" s="467"/>
      <c r="RUL602" s="467"/>
      <c r="RUM602" s="467"/>
      <c r="RUN602" s="467"/>
      <c r="RUO602" s="467"/>
      <c r="RUP602" s="467"/>
      <c r="RUQ602" s="467"/>
      <c r="RUR602" s="467"/>
      <c r="RUS602" s="467"/>
      <c r="RUT602" s="467"/>
      <c r="RUU602" s="467"/>
      <c r="RUV602" s="467"/>
      <c r="RUW602" s="467"/>
      <c r="RUX602" s="467"/>
      <c r="RUY602" s="467"/>
      <c r="RUZ602" s="467"/>
      <c r="RVA602" s="467"/>
      <c r="RVB602" s="467"/>
      <c r="RVC602" s="467"/>
      <c r="RVD602" s="467"/>
      <c r="RVE602" s="467"/>
      <c r="RVF602" s="467"/>
      <c r="RVG602" s="467"/>
      <c r="RVH602" s="467"/>
      <c r="RVI602" s="467"/>
      <c r="RVJ602" s="467"/>
      <c r="RVK602" s="467"/>
      <c r="RVL602" s="467"/>
      <c r="RVM602" s="467"/>
      <c r="RVN602" s="467"/>
      <c r="RVO602" s="467"/>
      <c r="RVP602" s="467"/>
      <c r="RVQ602" s="467"/>
      <c r="RVR602" s="467"/>
      <c r="RVS602" s="467"/>
      <c r="RVT602" s="467"/>
      <c r="RVU602" s="467"/>
      <c r="RVV602" s="467"/>
      <c r="RVW602" s="467"/>
      <c r="RVX602" s="467"/>
      <c r="RVY602" s="467"/>
      <c r="RVZ602" s="467"/>
      <c r="RWA602" s="467"/>
      <c r="RWB602" s="467"/>
      <c r="RWC602" s="467"/>
      <c r="RWD602" s="467"/>
      <c r="RWE602" s="467"/>
      <c r="RWF602" s="467"/>
      <c r="RWG602" s="467"/>
      <c r="RWH602" s="467"/>
      <c r="RWI602" s="467"/>
      <c r="RWJ602" s="467"/>
      <c r="RWK602" s="467"/>
      <c r="RWL602" s="467"/>
      <c r="RWM602" s="467"/>
      <c r="RWN602" s="467"/>
      <c r="RWO602" s="467"/>
      <c r="RWP602" s="467"/>
      <c r="RWQ602" s="467"/>
      <c r="RWR602" s="467"/>
      <c r="RWS602" s="467"/>
      <c r="RWT602" s="467"/>
      <c r="RWU602" s="467"/>
      <c r="RWV602" s="467"/>
      <c r="RWW602" s="467"/>
      <c r="RWX602" s="467"/>
      <c r="RWY602" s="467"/>
      <c r="RWZ602" s="467"/>
      <c r="RXA602" s="467"/>
      <c r="RXB602" s="467"/>
      <c r="RXC602" s="467"/>
      <c r="RXD602" s="467"/>
      <c r="RXE602" s="467"/>
      <c r="RXF602" s="467"/>
      <c r="RXG602" s="467"/>
      <c r="RXH602" s="467"/>
      <c r="RXI602" s="467"/>
      <c r="RXJ602" s="467"/>
      <c r="RXK602" s="467"/>
      <c r="RXL602" s="467"/>
      <c r="RXM602" s="467"/>
      <c r="RXN602" s="467"/>
      <c r="RXO602" s="467"/>
      <c r="RXP602" s="467"/>
      <c r="RXQ602" s="467"/>
      <c r="RXR602" s="467"/>
      <c r="RXS602" s="467"/>
      <c r="RXT602" s="467"/>
      <c r="RXU602" s="467"/>
      <c r="RXV602" s="467"/>
      <c r="RXW602" s="467"/>
      <c r="RXX602" s="467"/>
      <c r="RXY602" s="467"/>
      <c r="RXZ602" s="467"/>
      <c r="RYA602" s="467"/>
      <c r="RYB602" s="467"/>
      <c r="RYC602" s="467"/>
      <c r="RYD602" s="467"/>
      <c r="RYE602" s="467"/>
      <c r="RYF602" s="467"/>
      <c r="RYG602" s="467"/>
      <c r="RYH602" s="467"/>
      <c r="RYI602" s="467"/>
      <c r="RYJ602" s="467"/>
      <c r="RYK602" s="467"/>
      <c r="RYL602" s="467"/>
      <c r="RYM602" s="467"/>
      <c r="RYN602" s="467"/>
      <c r="RYO602" s="467"/>
      <c r="RYP602" s="467"/>
      <c r="RYQ602" s="467"/>
      <c r="RYR602" s="467"/>
      <c r="RYS602" s="467"/>
      <c r="RYT602" s="467"/>
      <c r="RYU602" s="467"/>
      <c r="RYV602" s="467"/>
      <c r="RYW602" s="467"/>
      <c r="RYX602" s="467"/>
      <c r="RYY602" s="467"/>
      <c r="RYZ602" s="467"/>
      <c r="RZA602" s="467"/>
      <c r="RZB602" s="467"/>
      <c r="RZC602" s="467"/>
      <c r="RZD602" s="467"/>
      <c r="RZE602" s="467"/>
      <c r="RZF602" s="467"/>
      <c r="RZG602" s="467"/>
      <c r="RZH602" s="467"/>
      <c r="RZI602" s="467"/>
      <c r="RZJ602" s="467"/>
      <c r="RZK602" s="467"/>
      <c r="RZL602" s="467"/>
      <c r="RZM602" s="467"/>
      <c r="RZN602" s="467"/>
      <c r="RZO602" s="467"/>
      <c r="RZP602" s="467"/>
      <c r="RZQ602" s="467"/>
      <c r="RZR602" s="467"/>
      <c r="RZS602" s="467"/>
      <c r="RZT602" s="467"/>
      <c r="RZU602" s="467"/>
      <c r="RZV602" s="467"/>
      <c r="RZW602" s="467"/>
      <c r="RZX602" s="467"/>
      <c r="RZY602" s="467"/>
      <c r="RZZ602" s="467"/>
      <c r="SAA602" s="467"/>
      <c r="SAB602" s="467"/>
      <c r="SAC602" s="467"/>
      <c r="SAD602" s="467"/>
      <c r="SAE602" s="467"/>
      <c r="SAF602" s="467"/>
      <c r="SAG602" s="467"/>
      <c r="SAH602" s="467"/>
      <c r="SAI602" s="467"/>
      <c r="SAJ602" s="467"/>
      <c r="SAK602" s="467"/>
      <c r="SAL602" s="467"/>
      <c r="SAM602" s="467"/>
      <c r="SAN602" s="467"/>
      <c r="SAO602" s="467"/>
      <c r="SAP602" s="467"/>
      <c r="SAQ602" s="467"/>
      <c r="SAR602" s="467"/>
      <c r="SAS602" s="467"/>
      <c r="SAT602" s="467"/>
      <c r="SAU602" s="467"/>
      <c r="SAV602" s="467"/>
      <c r="SAW602" s="467"/>
      <c r="SAX602" s="467"/>
      <c r="SAY602" s="467"/>
      <c r="SAZ602" s="467"/>
      <c r="SBA602" s="467"/>
      <c r="SBB602" s="467"/>
      <c r="SBC602" s="467"/>
      <c r="SBD602" s="467"/>
      <c r="SBE602" s="467"/>
      <c r="SBF602" s="467"/>
      <c r="SBG602" s="467"/>
      <c r="SBH602" s="467"/>
      <c r="SBI602" s="467"/>
      <c r="SBJ602" s="467"/>
      <c r="SBK602" s="467"/>
      <c r="SBL602" s="467"/>
      <c r="SBM602" s="467"/>
      <c r="SBN602" s="467"/>
      <c r="SBO602" s="467"/>
      <c r="SBP602" s="467"/>
      <c r="SBQ602" s="467"/>
      <c r="SBR602" s="467"/>
      <c r="SBS602" s="467"/>
      <c r="SBT602" s="467"/>
      <c r="SBU602" s="467"/>
      <c r="SBV602" s="467"/>
      <c r="SBW602" s="467"/>
      <c r="SBX602" s="467"/>
      <c r="SBY602" s="467"/>
      <c r="SBZ602" s="467"/>
      <c r="SCA602" s="467"/>
      <c r="SCB602" s="467"/>
      <c r="SCC602" s="467"/>
      <c r="SCD602" s="467"/>
      <c r="SCE602" s="467"/>
      <c r="SCF602" s="467"/>
      <c r="SCG602" s="467"/>
      <c r="SCH602" s="467"/>
      <c r="SCI602" s="467"/>
      <c r="SCJ602" s="467"/>
      <c r="SCK602" s="467"/>
      <c r="SCL602" s="467"/>
      <c r="SCM602" s="467"/>
      <c r="SCN602" s="467"/>
      <c r="SCO602" s="467"/>
      <c r="SCP602" s="467"/>
      <c r="SCQ602" s="467"/>
      <c r="SCR602" s="467"/>
      <c r="SCS602" s="467"/>
      <c r="SCT602" s="467"/>
      <c r="SCU602" s="467"/>
      <c r="SCV602" s="467"/>
      <c r="SCW602" s="467"/>
      <c r="SCX602" s="467"/>
      <c r="SCY602" s="467"/>
      <c r="SCZ602" s="467"/>
      <c r="SDA602" s="467"/>
      <c r="SDB602" s="467"/>
      <c r="SDC602" s="467"/>
      <c r="SDD602" s="467"/>
      <c r="SDE602" s="467"/>
      <c r="SDF602" s="467"/>
      <c r="SDG602" s="467"/>
      <c r="SDH602" s="467"/>
      <c r="SDI602" s="467"/>
      <c r="SDJ602" s="467"/>
      <c r="SDK602" s="467"/>
      <c r="SDL602" s="467"/>
      <c r="SDM602" s="467"/>
      <c r="SDN602" s="467"/>
      <c r="SDO602" s="467"/>
      <c r="SDP602" s="467"/>
      <c r="SDQ602" s="467"/>
      <c r="SDR602" s="467"/>
      <c r="SDS602" s="467"/>
      <c r="SDT602" s="467"/>
      <c r="SDU602" s="467"/>
      <c r="SDV602" s="467"/>
      <c r="SDW602" s="467"/>
      <c r="SDX602" s="467"/>
      <c r="SDY602" s="467"/>
      <c r="SDZ602" s="467"/>
      <c r="SEA602" s="467"/>
      <c r="SEB602" s="467"/>
      <c r="SEC602" s="467"/>
      <c r="SED602" s="467"/>
      <c r="SEE602" s="467"/>
      <c r="SEF602" s="467"/>
      <c r="SEG602" s="467"/>
      <c r="SEH602" s="467"/>
      <c r="SEI602" s="467"/>
      <c r="SEJ602" s="467"/>
      <c r="SEK602" s="467"/>
      <c r="SEL602" s="467"/>
      <c r="SEM602" s="467"/>
      <c r="SEN602" s="467"/>
      <c r="SEO602" s="467"/>
      <c r="SEP602" s="467"/>
      <c r="SEQ602" s="467"/>
      <c r="SER602" s="467"/>
      <c r="SES602" s="467"/>
      <c r="SET602" s="467"/>
      <c r="SEU602" s="467"/>
      <c r="SEV602" s="467"/>
      <c r="SEW602" s="467"/>
      <c r="SEX602" s="467"/>
      <c r="SEY602" s="467"/>
      <c r="SEZ602" s="467"/>
      <c r="SFA602" s="467"/>
      <c r="SFB602" s="467"/>
      <c r="SFC602" s="467"/>
      <c r="SFD602" s="467"/>
      <c r="SFE602" s="467"/>
      <c r="SFF602" s="467"/>
      <c r="SFG602" s="467"/>
      <c r="SFH602" s="467"/>
      <c r="SFI602" s="467"/>
      <c r="SFJ602" s="467"/>
      <c r="SFK602" s="467"/>
      <c r="SFL602" s="467"/>
      <c r="SFM602" s="467"/>
      <c r="SFN602" s="467"/>
      <c r="SFO602" s="467"/>
      <c r="SFP602" s="467"/>
      <c r="SFQ602" s="467"/>
      <c r="SFR602" s="467"/>
      <c r="SFS602" s="467"/>
      <c r="SFT602" s="467"/>
      <c r="SFU602" s="467"/>
      <c r="SFV602" s="467"/>
      <c r="SFW602" s="467"/>
      <c r="SFX602" s="467"/>
      <c r="SFY602" s="467"/>
      <c r="SFZ602" s="467"/>
      <c r="SGA602" s="467"/>
      <c r="SGB602" s="467"/>
      <c r="SGC602" s="467"/>
      <c r="SGD602" s="467"/>
      <c r="SGE602" s="467"/>
      <c r="SGF602" s="467"/>
      <c r="SGG602" s="467"/>
      <c r="SGH602" s="467"/>
      <c r="SGI602" s="467"/>
      <c r="SGJ602" s="467"/>
      <c r="SGK602" s="467"/>
      <c r="SGL602" s="467"/>
      <c r="SGM602" s="467"/>
      <c r="SGN602" s="467"/>
      <c r="SGO602" s="467"/>
      <c r="SGP602" s="467"/>
      <c r="SGQ602" s="467"/>
      <c r="SGR602" s="467"/>
      <c r="SGS602" s="467"/>
      <c r="SGT602" s="467"/>
      <c r="SGU602" s="467"/>
      <c r="SGV602" s="467"/>
      <c r="SGW602" s="467"/>
      <c r="SGX602" s="467"/>
      <c r="SGY602" s="467"/>
      <c r="SGZ602" s="467"/>
      <c r="SHA602" s="467"/>
      <c r="SHB602" s="467"/>
      <c r="SHC602" s="467"/>
      <c r="SHD602" s="467"/>
      <c r="SHE602" s="467"/>
      <c r="SHF602" s="467"/>
      <c r="SHG602" s="467"/>
      <c r="SHH602" s="467"/>
      <c r="SHI602" s="467"/>
      <c r="SHJ602" s="467"/>
      <c r="SHK602" s="467"/>
      <c r="SHL602" s="467"/>
      <c r="SHM602" s="467"/>
      <c r="SHN602" s="467"/>
      <c r="SHO602" s="467"/>
      <c r="SHP602" s="467"/>
      <c r="SHQ602" s="467"/>
      <c r="SHR602" s="467"/>
      <c r="SHS602" s="467"/>
      <c r="SHT602" s="467"/>
      <c r="SHU602" s="467"/>
      <c r="SHV602" s="467"/>
      <c r="SHW602" s="467"/>
      <c r="SHX602" s="467"/>
      <c r="SHY602" s="467"/>
      <c r="SHZ602" s="467"/>
      <c r="SIA602" s="467"/>
      <c r="SIB602" s="467"/>
      <c r="SIC602" s="467"/>
      <c r="SID602" s="467"/>
      <c r="SIE602" s="467"/>
      <c r="SIF602" s="467"/>
      <c r="SIG602" s="467"/>
      <c r="SIH602" s="467"/>
      <c r="SII602" s="467"/>
      <c r="SIJ602" s="467"/>
      <c r="SIK602" s="467"/>
      <c r="SIL602" s="467"/>
      <c r="SIM602" s="467"/>
      <c r="SIN602" s="467"/>
      <c r="SIO602" s="467"/>
      <c r="SIP602" s="467"/>
      <c r="SIQ602" s="467"/>
      <c r="SIR602" s="467"/>
      <c r="SIS602" s="467"/>
      <c r="SIT602" s="467"/>
      <c r="SIU602" s="467"/>
      <c r="SIV602" s="467"/>
      <c r="SIW602" s="467"/>
      <c r="SIX602" s="467"/>
      <c r="SIY602" s="467"/>
      <c r="SIZ602" s="467"/>
      <c r="SJA602" s="467"/>
      <c r="SJB602" s="467"/>
      <c r="SJC602" s="467"/>
      <c r="SJD602" s="467"/>
      <c r="SJE602" s="467"/>
      <c r="SJF602" s="467"/>
      <c r="SJG602" s="467"/>
      <c r="SJH602" s="467"/>
      <c r="SJI602" s="467"/>
      <c r="SJJ602" s="467"/>
      <c r="SJK602" s="467"/>
      <c r="SJL602" s="467"/>
      <c r="SJM602" s="467"/>
      <c r="SJN602" s="467"/>
      <c r="SJO602" s="467"/>
      <c r="SJP602" s="467"/>
      <c r="SJQ602" s="467"/>
      <c r="SJR602" s="467"/>
      <c r="SJS602" s="467"/>
      <c r="SJT602" s="467"/>
      <c r="SJU602" s="467"/>
      <c r="SJV602" s="467"/>
      <c r="SJW602" s="467"/>
      <c r="SJX602" s="467"/>
      <c r="SJY602" s="467"/>
      <c r="SJZ602" s="467"/>
      <c r="SKA602" s="467"/>
      <c r="SKB602" s="467"/>
      <c r="SKC602" s="467"/>
      <c r="SKD602" s="467"/>
      <c r="SKE602" s="467"/>
      <c r="SKF602" s="467"/>
      <c r="SKG602" s="467"/>
      <c r="SKH602" s="467"/>
      <c r="SKI602" s="467"/>
      <c r="SKJ602" s="467"/>
      <c r="SKK602" s="467"/>
      <c r="SKL602" s="467"/>
      <c r="SKM602" s="467"/>
      <c r="SKN602" s="467"/>
      <c r="SKO602" s="467"/>
      <c r="SKP602" s="467"/>
      <c r="SKQ602" s="467"/>
      <c r="SKR602" s="467"/>
      <c r="SKS602" s="467"/>
      <c r="SKT602" s="467"/>
      <c r="SKU602" s="467"/>
      <c r="SKV602" s="467"/>
      <c r="SKW602" s="467"/>
      <c r="SKX602" s="467"/>
      <c r="SKY602" s="467"/>
      <c r="SKZ602" s="467"/>
      <c r="SLA602" s="467"/>
      <c r="SLB602" s="467"/>
      <c r="SLC602" s="467"/>
      <c r="SLD602" s="467"/>
      <c r="SLE602" s="467"/>
      <c r="SLF602" s="467"/>
      <c r="SLG602" s="467"/>
      <c r="SLH602" s="467"/>
      <c r="SLI602" s="467"/>
      <c r="SLJ602" s="467"/>
      <c r="SLK602" s="467"/>
      <c r="SLL602" s="467"/>
      <c r="SLM602" s="467"/>
      <c r="SLN602" s="467"/>
      <c r="SLO602" s="467"/>
      <c r="SLP602" s="467"/>
      <c r="SLQ602" s="467"/>
      <c r="SLR602" s="467"/>
      <c r="SLS602" s="467"/>
      <c r="SLT602" s="467"/>
      <c r="SLU602" s="467"/>
      <c r="SLV602" s="467"/>
      <c r="SLW602" s="467"/>
      <c r="SLX602" s="467"/>
      <c r="SLY602" s="467"/>
      <c r="SLZ602" s="467"/>
      <c r="SMA602" s="467"/>
      <c r="SMB602" s="467"/>
      <c r="SMC602" s="467"/>
      <c r="SMD602" s="467"/>
      <c r="SME602" s="467"/>
      <c r="SMF602" s="467"/>
      <c r="SMG602" s="467"/>
      <c r="SMH602" s="467"/>
      <c r="SMI602" s="467"/>
      <c r="SMJ602" s="467"/>
      <c r="SMK602" s="467"/>
      <c r="SML602" s="467"/>
      <c r="SMM602" s="467"/>
      <c r="SMN602" s="467"/>
      <c r="SMO602" s="467"/>
      <c r="SMP602" s="467"/>
      <c r="SMQ602" s="467"/>
      <c r="SMR602" s="467"/>
      <c r="SMS602" s="467"/>
      <c r="SMT602" s="467"/>
      <c r="SMU602" s="467"/>
      <c r="SMV602" s="467"/>
      <c r="SMW602" s="467"/>
      <c r="SMX602" s="467"/>
      <c r="SMY602" s="467"/>
      <c r="SMZ602" s="467"/>
      <c r="SNA602" s="467"/>
      <c r="SNB602" s="467"/>
      <c r="SNC602" s="467"/>
      <c r="SND602" s="467"/>
      <c r="SNE602" s="467"/>
      <c r="SNF602" s="467"/>
      <c r="SNG602" s="467"/>
      <c r="SNH602" s="467"/>
      <c r="SNI602" s="467"/>
      <c r="SNJ602" s="467"/>
      <c r="SNK602" s="467"/>
      <c r="SNL602" s="467"/>
      <c r="SNM602" s="467"/>
      <c r="SNN602" s="467"/>
      <c r="SNO602" s="467"/>
      <c r="SNP602" s="467"/>
      <c r="SNQ602" s="467"/>
      <c r="SNR602" s="467"/>
      <c r="SNS602" s="467"/>
      <c r="SNT602" s="467"/>
      <c r="SNU602" s="467"/>
      <c r="SNV602" s="467"/>
      <c r="SNW602" s="467"/>
      <c r="SNX602" s="467"/>
      <c r="SNY602" s="467"/>
      <c r="SNZ602" s="467"/>
      <c r="SOA602" s="467"/>
      <c r="SOB602" s="467"/>
      <c r="SOC602" s="467"/>
      <c r="SOD602" s="467"/>
      <c r="SOE602" s="467"/>
      <c r="SOF602" s="467"/>
      <c r="SOG602" s="467"/>
      <c r="SOH602" s="467"/>
      <c r="SOI602" s="467"/>
      <c r="SOJ602" s="467"/>
      <c r="SOK602" s="467"/>
      <c r="SOL602" s="467"/>
      <c r="SOM602" s="467"/>
      <c r="SON602" s="467"/>
      <c r="SOO602" s="467"/>
      <c r="SOP602" s="467"/>
      <c r="SOQ602" s="467"/>
      <c r="SOR602" s="467"/>
      <c r="SOS602" s="467"/>
      <c r="SOT602" s="467"/>
      <c r="SOU602" s="467"/>
      <c r="SOV602" s="467"/>
      <c r="SOW602" s="467"/>
      <c r="SOX602" s="467"/>
      <c r="SOY602" s="467"/>
      <c r="SOZ602" s="467"/>
      <c r="SPA602" s="467"/>
      <c r="SPB602" s="467"/>
      <c r="SPC602" s="467"/>
      <c r="SPD602" s="467"/>
      <c r="SPE602" s="467"/>
      <c r="SPF602" s="467"/>
      <c r="SPG602" s="467"/>
      <c r="SPH602" s="467"/>
      <c r="SPI602" s="467"/>
      <c r="SPJ602" s="467"/>
      <c r="SPK602" s="467"/>
      <c r="SPL602" s="467"/>
      <c r="SPM602" s="467"/>
      <c r="SPN602" s="467"/>
      <c r="SPO602" s="467"/>
      <c r="SPP602" s="467"/>
      <c r="SPQ602" s="467"/>
      <c r="SPR602" s="467"/>
      <c r="SPS602" s="467"/>
      <c r="SPT602" s="467"/>
      <c r="SPU602" s="467"/>
      <c r="SPV602" s="467"/>
      <c r="SPW602" s="467"/>
      <c r="SPX602" s="467"/>
      <c r="SPY602" s="467"/>
      <c r="SPZ602" s="467"/>
      <c r="SQA602" s="467"/>
      <c r="SQB602" s="467"/>
      <c r="SQC602" s="467"/>
      <c r="SQD602" s="467"/>
      <c r="SQE602" s="467"/>
      <c r="SQF602" s="467"/>
      <c r="SQG602" s="467"/>
      <c r="SQH602" s="467"/>
      <c r="SQI602" s="467"/>
      <c r="SQJ602" s="467"/>
      <c r="SQK602" s="467"/>
      <c r="SQL602" s="467"/>
      <c r="SQM602" s="467"/>
      <c r="SQN602" s="467"/>
      <c r="SQO602" s="467"/>
      <c r="SQP602" s="467"/>
      <c r="SQQ602" s="467"/>
      <c r="SQR602" s="467"/>
      <c r="SQS602" s="467"/>
      <c r="SQT602" s="467"/>
      <c r="SQU602" s="467"/>
      <c r="SQV602" s="467"/>
      <c r="SQW602" s="467"/>
      <c r="SQX602" s="467"/>
      <c r="SQY602" s="467"/>
      <c r="SQZ602" s="467"/>
      <c r="SRA602" s="467"/>
      <c r="SRB602" s="467"/>
      <c r="SRC602" s="467"/>
      <c r="SRD602" s="467"/>
      <c r="SRE602" s="467"/>
      <c r="SRF602" s="467"/>
      <c r="SRG602" s="467"/>
      <c r="SRH602" s="467"/>
      <c r="SRI602" s="467"/>
      <c r="SRJ602" s="467"/>
      <c r="SRK602" s="467"/>
      <c r="SRL602" s="467"/>
      <c r="SRM602" s="467"/>
      <c r="SRN602" s="467"/>
      <c r="SRO602" s="467"/>
      <c r="SRP602" s="467"/>
      <c r="SRQ602" s="467"/>
      <c r="SRR602" s="467"/>
      <c r="SRS602" s="467"/>
      <c r="SRT602" s="467"/>
      <c r="SRU602" s="467"/>
      <c r="SRV602" s="467"/>
      <c r="SRW602" s="467"/>
      <c r="SRX602" s="467"/>
      <c r="SRY602" s="467"/>
      <c r="SRZ602" s="467"/>
      <c r="SSA602" s="467"/>
      <c r="SSB602" s="467"/>
      <c r="SSC602" s="467"/>
      <c r="SSD602" s="467"/>
      <c r="SSE602" s="467"/>
      <c r="SSF602" s="467"/>
      <c r="SSG602" s="467"/>
      <c r="SSH602" s="467"/>
      <c r="SSI602" s="467"/>
      <c r="SSJ602" s="467"/>
      <c r="SSK602" s="467"/>
      <c r="SSL602" s="467"/>
      <c r="SSM602" s="467"/>
      <c r="SSN602" s="467"/>
      <c r="SSO602" s="467"/>
      <c r="SSP602" s="467"/>
      <c r="SSQ602" s="467"/>
      <c r="SSR602" s="467"/>
      <c r="SSS602" s="467"/>
      <c r="SST602" s="467"/>
      <c r="SSU602" s="467"/>
      <c r="SSV602" s="467"/>
      <c r="SSW602" s="467"/>
      <c r="SSX602" s="467"/>
      <c r="SSY602" s="467"/>
      <c r="SSZ602" s="467"/>
      <c r="STA602" s="467"/>
      <c r="STB602" s="467"/>
      <c r="STC602" s="467"/>
      <c r="STD602" s="467"/>
      <c r="STE602" s="467"/>
      <c r="STF602" s="467"/>
      <c r="STG602" s="467"/>
      <c r="STH602" s="467"/>
      <c r="STI602" s="467"/>
      <c r="STJ602" s="467"/>
      <c r="STK602" s="467"/>
      <c r="STL602" s="467"/>
      <c r="STM602" s="467"/>
      <c r="STN602" s="467"/>
      <c r="STO602" s="467"/>
      <c r="STP602" s="467"/>
      <c r="STQ602" s="467"/>
      <c r="STR602" s="467"/>
      <c r="STS602" s="467"/>
      <c r="STT602" s="467"/>
      <c r="STU602" s="467"/>
      <c r="STV602" s="467"/>
      <c r="STW602" s="467"/>
      <c r="STX602" s="467"/>
      <c r="STY602" s="467"/>
      <c r="STZ602" s="467"/>
      <c r="SUA602" s="467"/>
      <c r="SUB602" s="467"/>
      <c r="SUC602" s="467"/>
      <c r="SUD602" s="467"/>
      <c r="SUE602" s="467"/>
      <c r="SUF602" s="467"/>
      <c r="SUG602" s="467"/>
      <c r="SUH602" s="467"/>
      <c r="SUI602" s="467"/>
      <c r="SUJ602" s="467"/>
      <c r="SUK602" s="467"/>
      <c r="SUL602" s="467"/>
      <c r="SUM602" s="467"/>
      <c r="SUN602" s="467"/>
      <c r="SUO602" s="467"/>
      <c r="SUP602" s="467"/>
      <c r="SUQ602" s="467"/>
      <c r="SUR602" s="467"/>
      <c r="SUS602" s="467"/>
      <c r="SUT602" s="467"/>
      <c r="SUU602" s="467"/>
      <c r="SUV602" s="467"/>
      <c r="SUW602" s="467"/>
      <c r="SUX602" s="467"/>
      <c r="SUY602" s="467"/>
      <c r="SUZ602" s="467"/>
      <c r="SVA602" s="467"/>
      <c r="SVB602" s="467"/>
      <c r="SVC602" s="467"/>
      <c r="SVD602" s="467"/>
      <c r="SVE602" s="467"/>
      <c r="SVF602" s="467"/>
      <c r="SVG602" s="467"/>
      <c r="SVH602" s="467"/>
      <c r="SVI602" s="467"/>
      <c r="SVJ602" s="467"/>
      <c r="SVK602" s="467"/>
      <c r="SVL602" s="467"/>
      <c r="SVM602" s="467"/>
      <c r="SVN602" s="467"/>
      <c r="SVO602" s="467"/>
      <c r="SVP602" s="467"/>
      <c r="SVQ602" s="467"/>
      <c r="SVR602" s="467"/>
      <c r="SVS602" s="467"/>
      <c r="SVT602" s="467"/>
      <c r="SVU602" s="467"/>
      <c r="SVV602" s="467"/>
      <c r="SVW602" s="467"/>
      <c r="SVX602" s="467"/>
      <c r="SVY602" s="467"/>
      <c r="SVZ602" s="467"/>
      <c r="SWA602" s="467"/>
      <c r="SWB602" s="467"/>
      <c r="SWC602" s="467"/>
      <c r="SWD602" s="467"/>
      <c r="SWE602" s="467"/>
      <c r="SWF602" s="467"/>
      <c r="SWG602" s="467"/>
      <c r="SWH602" s="467"/>
      <c r="SWI602" s="467"/>
      <c r="SWJ602" s="467"/>
      <c r="SWK602" s="467"/>
      <c r="SWL602" s="467"/>
      <c r="SWM602" s="467"/>
      <c r="SWN602" s="467"/>
      <c r="SWO602" s="467"/>
      <c r="SWP602" s="467"/>
      <c r="SWQ602" s="467"/>
      <c r="SWR602" s="467"/>
      <c r="SWS602" s="467"/>
      <c r="SWT602" s="467"/>
      <c r="SWU602" s="467"/>
      <c r="SWV602" s="467"/>
      <c r="SWW602" s="467"/>
      <c r="SWX602" s="467"/>
      <c r="SWY602" s="467"/>
      <c r="SWZ602" s="467"/>
      <c r="SXA602" s="467"/>
      <c r="SXB602" s="467"/>
      <c r="SXC602" s="467"/>
      <c r="SXD602" s="467"/>
      <c r="SXE602" s="467"/>
      <c r="SXF602" s="467"/>
      <c r="SXG602" s="467"/>
      <c r="SXH602" s="467"/>
      <c r="SXI602" s="467"/>
      <c r="SXJ602" s="467"/>
      <c r="SXK602" s="467"/>
      <c r="SXL602" s="467"/>
      <c r="SXM602" s="467"/>
      <c r="SXN602" s="467"/>
      <c r="SXO602" s="467"/>
      <c r="SXP602" s="467"/>
      <c r="SXQ602" s="467"/>
      <c r="SXR602" s="467"/>
      <c r="SXS602" s="467"/>
      <c r="SXT602" s="467"/>
      <c r="SXU602" s="467"/>
      <c r="SXV602" s="467"/>
      <c r="SXW602" s="467"/>
      <c r="SXX602" s="467"/>
      <c r="SXY602" s="467"/>
      <c r="SXZ602" s="467"/>
      <c r="SYA602" s="467"/>
      <c r="SYB602" s="467"/>
      <c r="SYC602" s="467"/>
      <c r="SYD602" s="467"/>
      <c r="SYE602" s="467"/>
      <c r="SYF602" s="467"/>
      <c r="SYG602" s="467"/>
      <c r="SYH602" s="467"/>
      <c r="SYI602" s="467"/>
      <c r="SYJ602" s="467"/>
      <c r="SYK602" s="467"/>
      <c r="SYL602" s="467"/>
      <c r="SYM602" s="467"/>
      <c r="SYN602" s="467"/>
      <c r="SYO602" s="467"/>
      <c r="SYP602" s="467"/>
      <c r="SYQ602" s="467"/>
      <c r="SYR602" s="467"/>
      <c r="SYS602" s="467"/>
      <c r="SYT602" s="467"/>
      <c r="SYU602" s="467"/>
      <c r="SYV602" s="467"/>
      <c r="SYW602" s="467"/>
      <c r="SYX602" s="467"/>
      <c r="SYY602" s="467"/>
      <c r="SYZ602" s="467"/>
      <c r="SZA602" s="467"/>
      <c r="SZB602" s="467"/>
      <c r="SZC602" s="467"/>
      <c r="SZD602" s="467"/>
      <c r="SZE602" s="467"/>
      <c r="SZF602" s="467"/>
      <c r="SZG602" s="467"/>
      <c r="SZH602" s="467"/>
      <c r="SZI602" s="467"/>
      <c r="SZJ602" s="467"/>
      <c r="SZK602" s="467"/>
      <c r="SZL602" s="467"/>
      <c r="SZM602" s="467"/>
      <c r="SZN602" s="467"/>
      <c r="SZO602" s="467"/>
      <c r="SZP602" s="467"/>
      <c r="SZQ602" s="467"/>
      <c r="SZR602" s="467"/>
      <c r="SZS602" s="467"/>
      <c r="SZT602" s="467"/>
      <c r="SZU602" s="467"/>
      <c r="SZV602" s="467"/>
      <c r="SZW602" s="467"/>
      <c r="SZX602" s="467"/>
      <c r="SZY602" s="467"/>
      <c r="SZZ602" s="467"/>
      <c r="TAA602" s="467"/>
      <c r="TAB602" s="467"/>
      <c r="TAC602" s="467"/>
      <c r="TAD602" s="467"/>
      <c r="TAE602" s="467"/>
      <c r="TAF602" s="467"/>
      <c r="TAG602" s="467"/>
      <c r="TAH602" s="467"/>
      <c r="TAI602" s="467"/>
      <c r="TAJ602" s="467"/>
      <c r="TAK602" s="467"/>
      <c r="TAL602" s="467"/>
      <c r="TAM602" s="467"/>
      <c r="TAN602" s="467"/>
      <c r="TAO602" s="467"/>
      <c r="TAP602" s="467"/>
      <c r="TAQ602" s="467"/>
      <c r="TAR602" s="467"/>
      <c r="TAS602" s="467"/>
      <c r="TAT602" s="467"/>
      <c r="TAU602" s="467"/>
      <c r="TAV602" s="467"/>
      <c r="TAW602" s="467"/>
      <c r="TAX602" s="467"/>
      <c r="TAY602" s="467"/>
      <c r="TAZ602" s="467"/>
      <c r="TBA602" s="467"/>
      <c r="TBB602" s="467"/>
      <c r="TBC602" s="467"/>
      <c r="TBD602" s="467"/>
      <c r="TBE602" s="467"/>
      <c r="TBF602" s="467"/>
      <c r="TBG602" s="467"/>
      <c r="TBH602" s="467"/>
      <c r="TBI602" s="467"/>
      <c r="TBJ602" s="467"/>
      <c r="TBK602" s="467"/>
      <c r="TBL602" s="467"/>
      <c r="TBM602" s="467"/>
      <c r="TBN602" s="467"/>
      <c r="TBO602" s="467"/>
      <c r="TBP602" s="467"/>
      <c r="TBQ602" s="467"/>
      <c r="TBR602" s="467"/>
      <c r="TBS602" s="467"/>
      <c r="TBT602" s="467"/>
      <c r="TBU602" s="467"/>
      <c r="TBV602" s="467"/>
      <c r="TBW602" s="467"/>
      <c r="TBX602" s="467"/>
      <c r="TBY602" s="467"/>
      <c r="TBZ602" s="467"/>
      <c r="TCA602" s="467"/>
      <c r="TCB602" s="467"/>
      <c r="TCC602" s="467"/>
      <c r="TCD602" s="467"/>
      <c r="TCE602" s="467"/>
      <c r="TCF602" s="467"/>
      <c r="TCG602" s="467"/>
      <c r="TCH602" s="467"/>
      <c r="TCI602" s="467"/>
      <c r="TCJ602" s="467"/>
      <c r="TCK602" s="467"/>
      <c r="TCL602" s="467"/>
      <c r="TCM602" s="467"/>
      <c r="TCN602" s="467"/>
      <c r="TCO602" s="467"/>
      <c r="TCP602" s="467"/>
      <c r="TCQ602" s="467"/>
      <c r="TCR602" s="467"/>
      <c r="TCS602" s="467"/>
      <c r="TCT602" s="467"/>
      <c r="TCU602" s="467"/>
      <c r="TCV602" s="467"/>
      <c r="TCW602" s="467"/>
      <c r="TCX602" s="467"/>
      <c r="TCY602" s="467"/>
      <c r="TCZ602" s="467"/>
      <c r="TDA602" s="467"/>
      <c r="TDB602" s="467"/>
      <c r="TDC602" s="467"/>
      <c r="TDD602" s="467"/>
      <c r="TDE602" s="467"/>
      <c r="TDF602" s="467"/>
      <c r="TDG602" s="467"/>
      <c r="TDH602" s="467"/>
      <c r="TDI602" s="467"/>
      <c r="TDJ602" s="467"/>
      <c r="TDK602" s="467"/>
      <c r="TDL602" s="467"/>
      <c r="TDM602" s="467"/>
      <c r="TDN602" s="467"/>
      <c r="TDO602" s="467"/>
      <c r="TDP602" s="467"/>
      <c r="TDQ602" s="467"/>
      <c r="TDR602" s="467"/>
      <c r="TDS602" s="467"/>
      <c r="TDT602" s="467"/>
      <c r="TDU602" s="467"/>
      <c r="TDV602" s="467"/>
      <c r="TDW602" s="467"/>
      <c r="TDX602" s="467"/>
      <c r="TDY602" s="467"/>
      <c r="TDZ602" s="467"/>
      <c r="TEA602" s="467"/>
      <c r="TEB602" s="467"/>
      <c r="TEC602" s="467"/>
      <c r="TED602" s="467"/>
      <c r="TEE602" s="467"/>
      <c r="TEF602" s="467"/>
      <c r="TEG602" s="467"/>
      <c r="TEH602" s="467"/>
      <c r="TEI602" s="467"/>
      <c r="TEJ602" s="467"/>
      <c r="TEK602" s="467"/>
      <c r="TEL602" s="467"/>
      <c r="TEM602" s="467"/>
      <c r="TEN602" s="467"/>
      <c r="TEO602" s="467"/>
      <c r="TEP602" s="467"/>
      <c r="TEQ602" s="467"/>
      <c r="TER602" s="467"/>
      <c r="TES602" s="467"/>
      <c r="TET602" s="467"/>
      <c r="TEU602" s="467"/>
      <c r="TEV602" s="467"/>
      <c r="TEW602" s="467"/>
      <c r="TEX602" s="467"/>
      <c r="TEY602" s="467"/>
      <c r="TEZ602" s="467"/>
      <c r="TFA602" s="467"/>
      <c r="TFB602" s="467"/>
      <c r="TFC602" s="467"/>
      <c r="TFD602" s="467"/>
      <c r="TFE602" s="467"/>
      <c r="TFF602" s="467"/>
      <c r="TFG602" s="467"/>
      <c r="TFH602" s="467"/>
      <c r="TFI602" s="467"/>
      <c r="TFJ602" s="467"/>
      <c r="TFK602" s="467"/>
      <c r="TFL602" s="467"/>
      <c r="TFM602" s="467"/>
      <c r="TFN602" s="467"/>
      <c r="TFO602" s="467"/>
      <c r="TFP602" s="467"/>
      <c r="TFQ602" s="467"/>
      <c r="TFR602" s="467"/>
      <c r="TFS602" s="467"/>
      <c r="TFT602" s="467"/>
      <c r="TFU602" s="467"/>
      <c r="TFV602" s="467"/>
      <c r="TFW602" s="467"/>
      <c r="TFX602" s="467"/>
      <c r="TFY602" s="467"/>
      <c r="TFZ602" s="467"/>
      <c r="TGA602" s="467"/>
      <c r="TGB602" s="467"/>
      <c r="TGC602" s="467"/>
      <c r="TGD602" s="467"/>
      <c r="TGE602" s="467"/>
      <c r="TGF602" s="467"/>
      <c r="TGG602" s="467"/>
      <c r="TGH602" s="467"/>
      <c r="TGI602" s="467"/>
      <c r="TGJ602" s="467"/>
      <c r="TGK602" s="467"/>
      <c r="TGL602" s="467"/>
      <c r="TGM602" s="467"/>
      <c r="TGN602" s="467"/>
      <c r="TGO602" s="467"/>
      <c r="TGP602" s="467"/>
      <c r="TGQ602" s="467"/>
      <c r="TGR602" s="467"/>
      <c r="TGS602" s="467"/>
      <c r="TGT602" s="467"/>
      <c r="TGU602" s="467"/>
      <c r="TGV602" s="467"/>
      <c r="TGW602" s="467"/>
      <c r="TGX602" s="467"/>
      <c r="TGY602" s="467"/>
      <c r="TGZ602" s="467"/>
      <c r="THA602" s="467"/>
      <c r="THB602" s="467"/>
      <c r="THC602" s="467"/>
      <c r="THD602" s="467"/>
      <c r="THE602" s="467"/>
      <c r="THF602" s="467"/>
      <c r="THG602" s="467"/>
      <c r="THH602" s="467"/>
      <c r="THI602" s="467"/>
      <c r="THJ602" s="467"/>
      <c r="THK602" s="467"/>
      <c r="THL602" s="467"/>
      <c r="THM602" s="467"/>
      <c r="THN602" s="467"/>
      <c r="THO602" s="467"/>
      <c r="THP602" s="467"/>
      <c r="THQ602" s="467"/>
      <c r="THR602" s="467"/>
      <c r="THS602" s="467"/>
      <c r="THT602" s="467"/>
      <c r="THU602" s="467"/>
      <c r="THV602" s="467"/>
      <c r="THW602" s="467"/>
      <c r="THX602" s="467"/>
      <c r="THY602" s="467"/>
      <c r="THZ602" s="467"/>
      <c r="TIA602" s="467"/>
      <c r="TIB602" s="467"/>
      <c r="TIC602" s="467"/>
      <c r="TID602" s="467"/>
      <c r="TIE602" s="467"/>
      <c r="TIF602" s="467"/>
      <c r="TIG602" s="467"/>
      <c r="TIH602" s="467"/>
      <c r="TII602" s="467"/>
      <c r="TIJ602" s="467"/>
      <c r="TIK602" s="467"/>
      <c r="TIL602" s="467"/>
      <c r="TIM602" s="467"/>
      <c r="TIN602" s="467"/>
      <c r="TIO602" s="467"/>
      <c r="TIP602" s="467"/>
      <c r="TIQ602" s="467"/>
      <c r="TIR602" s="467"/>
      <c r="TIS602" s="467"/>
      <c r="TIT602" s="467"/>
      <c r="TIU602" s="467"/>
      <c r="TIV602" s="467"/>
      <c r="TIW602" s="467"/>
      <c r="TIX602" s="467"/>
      <c r="TIY602" s="467"/>
      <c r="TIZ602" s="467"/>
      <c r="TJA602" s="467"/>
      <c r="TJB602" s="467"/>
      <c r="TJC602" s="467"/>
      <c r="TJD602" s="467"/>
      <c r="TJE602" s="467"/>
      <c r="TJF602" s="467"/>
      <c r="TJG602" s="467"/>
      <c r="TJH602" s="467"/>
      <c r="TJI602" s="467"/>
      <c r="TJJ602" s="467"/>
      <c r="TJK602" s="467"/>
      <c r="TJL602" s="467"/>
      <c r="TJM602" s="467"/>
      <c r="TJN602" s="467"/>
      <c r="TJO602" s="467"/>
      <c r="TJP602" s="467"/>
      <c r="TJQ602" s="467"/>
      <c r="TJR602" s="467"/>
      <c r="TJS602" s="467"/>
      <c r="TJT602" s="467"/>
      <c r="TJU602" s="467"/>
      <c r="TJV602" s="467"/>
      <c r="TJW602" s="467"/>
      <c r="TJX602" s="467"/>
      <c r="TJY602" s="467"/>
      <c r="TJZ602" s="467"/>
      <c r="TKA602" s="467"/>
      <c r="TKB602" s="467"/>
      <c r="TKC602" s="467"/>
      <c r="TKD602" s="467"/>
      <c r="TKE602" s="467"/>
      <c r="TKF602" s="467"/>
      <c r="TKG602" s="467"/>
      <c r="TKH602" s="467"/>
      <c r="TKI602" s="467"/>
      <c r="TKJ602" s="467"/>
      <c r="TKK602" s="467"/>
      <c r="TKL602" s="467"/>
      <c r="TKM602" s="467"/>
      <c r="TKN602" s="467"/>
      <c r="TKO602" s="467"/>
      <c r="TKP602" s="467"/>
      <c r="TKQ602" s="467"/>
      <c r="TKR602" s="467"/>
      <c r="TKS602" s="467"/>
      <c r="TKT602" s="467"/>
      <c r="TKU602" s="467"/>
      <c r="TKV602" s="467"/>
      <c r="TKW602" s="467"/>
      <c r="TKX602" s="467"/>
      <c r="TKY602" s="467"/>
      <c r="TKZ602" s="467"/>
      <c r="TLA602" s="467"/>
      <c r="TLB602" s="467"/>
      <c r="TLC602" s="467"/>
      <c r="TLD602" s="467"/>
      <c r="TLE602" s="467"/>
      <c r="TLF602" s="467"/>
      <c r="TLG602" s="467"/>
      <c r="TLH602" s="467"/>
      <c r="TLI602" s="467"/>
      <c r="TLJ602" s="467"/>
      <c r="TLK602" s="467"/>
      <c r="TLL602" s="467"/>
      <c r="TLM602" s="467"/>
      <c r="TLN602" s="467"/>
      <c r="TLO602" s="467"/>
      <c r="TLP602" s="467"/>
      <c r="TLQ602" s="467"/>
      <c r="TLR602" s="467"/>
      <c r="TLS602" s="467"/>
      <c r="TLT602" s="467"/>
      <c r="TLU602" s="467"/>
      <c r="TLV602" s="467"/>
      <c r="TLW602" s="467"/>
      <c r="TLX602" s="467"/>
      <c r="TLY602" s="467"/>
      <c r="TLZ602" s="467"/>
      <c r="TMA602" s="467"/>
      <c r="TMB602" s="467"/>
      <c r="TMC602" s="467"/>
      <c r="TMD602" s="467"/>
      <c r="TME602" s="467"/>
      <c r="TMF602" s="467"/>
      <c r="TMG602" s="467"/>
      <c r="TMH602" s="467"/>
      <c r="TMI602" s="467"/>
      <c r="TMJ602" s="467"/>
      <c r="TMK602" s="467"/>
      <c r="TML602" s="467"/>
      <c r="TMM602" s="467"/>
      <c r="TMN602" s="467"/>
      <c r="TMO602" s="467"/>
      <c r="TMP602" s="467"/>
      <c r="TMQ602" s="467"/>
      <c r="TMR602" s="467"/>
      <c r="TMS602" s="467"/>
      <c r="TMT602" s="467"/>
      <c r="TMU602" s="467"/>
      <c r="TMV602" s="467"/>
      <c r="TMW602" s="467"/>
      <c r="TMX602" s="467"/>
      <c r="TMY602" s="467"/>
      <c r="TMZ602" s="467"/>
      <c r="TNA602" s="467"/>
      <c r="TNB602" s="467"/>
      <c r="TNC602" s="467"/>
      <c r="TND602" s="467"/>
      <c r="TNE602" s="467"/>
      <c r="TNF602" s="467"/>
      <c r="TNG602" s="467"/>
      <c r="TNH602" s="467"/>
      <c r="TNI602" s="467"/>
      <c r="TNJ602" s="467"/>
      <c r="TNK602" s="467"/>
      <c r="TNL602" s="467"/>
      <c r="TNM602" s="467"/>
      <c r="TNN602" s="467"/>
      <c r="TNO602" s="467"/>
      <c r="TNP602" s="467"/>
      <c r="TNQ602" s="467"/>
      <c r="TNR602" s="467"/>
      <c r="TNS602" s="467"/>
      <c r="TNT602" s="467"/>
      <c r="TNU602" s="467"/>
      <c r="TNV602" s="467"/>
      <c r="TNW602" s="467"/>
      <c r="TNX602" s="467"/>
      <c r="TNY602" s="467"/>
      <c r="TNZ602" s="467"/>
      <c r="TOA602" s="467"/>
      <c r="TOB602" s="467"/>
      <c r="TOC602" s="467"/>
      <c r="TOD602" s="467"/>
      <c r="TOE602" s="467"/>
      <c r="TOF602" s="467"/>
      <c r="TOG602" s="467"/>
      <c r="TOH602" s="467"/>
      <c r="TOI602" s="467"/>
      <c r="TOJ602" s="467"/>
      <c r="TOK602" s="467"/>
      <c r="TOL602" s="467"/>
      <c r="TOM602" s="467"/>
      <c r="TON602" s="467"/>
      <c r="TOO602" s="467"/>
      <c r="TOP602" s="467"/>
      <c r="TOQ602" s="467"/>
      <c r="TOR602" s="467"/>
      <c r="TOS602" s="467"/>
      <c r="TOT602" s="467"/>
      <c r="TOU602" s="467"/>
      <c r="TOV602" s="467"/>
      <c r="TOW602" s="467"/>
      <c r="TOX602" s="467"/>
      <c r="TOY602" s="467"/>
      <c r="TOZ602" s="467"/>
      <c r="TPA602" s="467"/>
      <c r="TPB602" s="467"/>
      <c r="TPC602" s="467"/>
      <c r="TPD602" s="467"/>
      <c r="TPE602" s="467"/>
      <c r="TPF602" s="467"/>
      <c r="TPG602" s="467"/>
      <c r="TPH602" s="467"/>
      <c r="TPI602" s="467"/>
      <c r="TPJ602" s="467"/>
      <c r="TPK602" s="467"/>
      <c r="TPL602" s="467"/>
      <c r="TPM602" s="467"/>
      <c r="TPN602" s="467"/>
      <c r="TPO602" s="467"/>
      <c r="TPP602" s="467"/>
      <c r="TPQ602" s="467"/>
      <c r="TPR602" s="467"/>
      <c r="TPS602" s="467"/>
      <c r="TPT602" s="467"/>
      <c r="TPU602" s="467"/>
      <c r="TPV602" s="467"/>
      <c r="TPW602" s="467"/>
      <c r="TPX602" s="467"/>
      <c r="TPY602" s="467"/>
      <c r="TPZ602" s="467"/>
      <c r="TQA602" s="467"/>
      <c r="TQB602" s="467"/>
      <c r="TQC602" s="467"/>
      <c r="TQD602" s="467"/>
      <c r="TQE602" s="467"/>
      <c r="TQF602" s="467"/>
      <c r="TQG602" s="467"/>
      <c r="TQH602" s="467"/>
      <c r="TQI602" s="467"/>
      <c r="TQJ602" s="467"/>
      <c r="TQK602" s="467"/>
      <c r="TQL602" s="467"/>
      <c r="TQM602" s="467"/>
      <c r="TQN602" s="467"/>
      <c r="TQO602" s="467"/>
      <c r="TQP602" s="467"/>
      <c r="TQQ602" s="467"/>
      <c r="TQR602" s="467"/>
      <c r="TQS602" s="467"/>
      <c r="TQT602" s="467"/>
      <c r="TQU602" s="467"/>
      <c r="TQV602" s="467"/>
      <c r="TQW602" s="467"/>
      <c r="TQX602" s="467"/>
      <c r="TQY602" s="467"/>
      <c r="TQZ602" s="467"/>
      <c r="TRA602" s="467"/>
      <c r="TRB602" s="467"/>
      <c r="TRC602" s="467"/>
      <c r="TRD602" s="467"/>
      <c r="TRE602" s="467"/>
      <c r="TRF602" s="467"/>
      <c r="TRG602" s="467"/>
      <c r="TRH602" s="467"/>
      <c r="TRI602" s="467"/>
      <c r="TRJ602" s="467"/>
      <c r="TRK602" s="467"/>
      <c r="TRL602" s="467"/>
      <c r="TRM602" s="467"/>
      <c r="TRN602" s="467"/>
      <c r="TRO602" s="467"/>
      <c r="TRP602" s="467"/>
      <c r="TRQ602" s="467"/>
      <c r="TRR602" s="467"/>
      <c r="TRS602" s="467"/>
      <c r="TRT602" s="467"/>
      <c r="TRU602" s="467"/>
      <c r="TRV602" s="467"/>
      <c r="TRW602" s="467"/>
      <c r="TRX602" s="467"/>
      <c r="TRY602" s="467"/>
      <c r="TRZ602" s="467"/>
      <c r="TSA602" s="467"/>
      <c r="TSB602" s="467"/>
      <c r="TSC602" s="467"/>
      <c r="TSD602" s="467"/>
      <c r="TSE602" s="467"/>
      <c r="TSF602" s="467"/>
      <c r="TSG602" s="467"/>
      <c r="TSH602" s="467"/>
      <c r="TSI602" s="467"/>
      <c r="TSJ602" s="467"/>
      <c r="TSK602" s="467"/>
      <c r="TSL602" s="467"/>
      <c r="TSM602" s="467"/>
      <c r="TSN602" s="467"/>
      <c r="TSO602" s="467"/>
      <c r="TSP602" s="467"/>
      <c r="TSQ602" s="467"/>
      <c r="TSR602" s="467"/>
      <c r="TSS602" s="467"/>
      <c r="TST602" s="467"/>
      <c r="TSU602" s="467"/>
      <c r="TSV602" s="467"/>
      <c r="TSW602" s="467"/>
      <c r="TSX602" s="467"/>
      <c r="TSY602" s="467"/>
      <c r="TSZ602" s="467"/>
      <c r="TTA602" s="467"/>
      <c r="TTB602" s="467"/>
      <c r="TTC602" s="467"/>
      <c r="TTD602" s="467"/>
      <c r="TTE602" s="467"/>
      <c r="TTF602" s="467"/>
      <c r="TTG602" s="467"/>
      <c r="TTH602" s="467"/>
      <c r="TTI602" s="467"/>
      <c r="TTJ602" s="467"/>
      <c r="TTK602" s="467"/>
      <c r="TTL602" s="467"/>
      <c r="TTM602" s="467"/>
      <c r="TTN602" s="467"/>
      <c r="TTO602" s="467"/>
      <c r="TTP602" s="467"/>
      <c r="TTQ602" s="467"/>
      <c r="TTR602" s="467"/>
      <c r="TTS602" s="467"/>
      <c r="TTT602" s="467"/>
      <c r="TTU602" s="467"/>
      <c r="TTV602" s="467"/>
      <c r="TTW602" s="467"/>
      <c r="TTX602" s="467"/>
      <c r="TTY602" s="467"/>
      <c r="TTZ602" s="467"/>
      <c r="TUA602" s="467"/>
      <c r="TUB602" s="467"/>
      <c r="TUC602" s="467"/>
      <c r="TUD602" s="467"/>
      <c r="TUE602" s="467"/>
      <c r="TUF602" s="467"/>
      <c r="TUG602" s="467"/>
      <c r="TUH602" s="467"/>
      <c r="TUI602" s="467"/>
      <c r="TUJ602" s="467"/>
      <c r="TUK602" s="467"/>
      <c r="TUL602" s="467"/>
      <c r="TUM602" s="467"/>
      <c r="TUN602" s="467"/>
      <c r="TUO602" s="467"/>
      <c r="TUP602" s="467"/>
      <c r="TUQ602" s="467"/>
      <c r="TUR602" s="467"/>
      <c r="TUS602" s="467"/>
      <c r="TUT602" s="467"/>
      <c r="TUU602" s="467"/>
      <c r="TUV602" s="467"/>
      <c r="TUW602" s="467"/>
      <c r="TUX602" s="467"/>
      <c r="TUY602" s="467"/>
      <c r="TUZ602" s="467"/>
      <c r="TVA602" s="467"/>
      <c r="TVB602" s="467"/>
      <c r="TVC602" s="467"/>
      <c r="TVD602" s="467"/>
      <c r="TVE602" s="467"/>
      <c r="TVF602" s="467"/>
      <c r="TVG602" s="467"/>
      <c r="TVH602" s="467"/>
      <c r="TVI602" s="467"/>
      <c r="TVJ602" s="467"/>
      <c r="TVK602" s="467"/>
      <c r="TVL602" s="467"/>
      <c r="TVM602" s="467"/>
      <c r="TVN602" s="467"/>
      <c r="TVO602" s="467"/>
      <c r="TVP602" s="467"/>
      <c r="TVQ602" s="467"/>
      <c r="TVR602" s="467"/>
      <c r="TVS602" s="467"/>
      <c r="TVT602" s="467"/>
      <c r="TVU602" s="467"/>
      <c r="TVV602" s="467"/>
      <c r="TVW602" s="467"/>
      <c r="TVX602" s="467"/>
      <c r="TVY602" s="467"/>
      <c r="TVZ602" s="467"/>
      <c r="TWA602" s="467"/>
      <c r="TWB602" s="467"/>
      <c r="TWC602" s="467"/>
      <c r="TWD602" s="467"/>
      <c r="TWE602" s="467"/>
      <c r="TWF602" s="467"/>
      <c r="TWG602" s="467"/>
      <c r="TWH602" s="467"/>
      <c r="TWI602" s="467"/>
      <c r="TWJ602" s="467"/>
      <c r="TWK602" s="467"/>
      <c r="TWL602" s="467"/>
      <c r="TWM602" s="467"/>
      <c r="TWN602" s="467"/>
      <c r="TWO602" s="467"/>
      <c r="TWP602" s="467"/>
      <c r="TWQ602" s="467"/>
      <c r="TWR602" s="467"/>
      <c r="TWS602" s="467"/>
      <c r="TWT602" s="467"/>
      <c r="TWU602" s="467"/>
      <c r="TWV602" s="467"/>
      <c r="TWW602" s="467"/>
      <c r="TWX602" s="467"/>
      <c r="TWY602" s="467"/>
      <c r="TWZ602" s="467"/>
      <c r="TXA602" s="467"/>
      <c r="TXB602" s="467"/>
      <c r="TXC602" s="467"/>
      <c r="TXD602" s="467"/>
      <c r="TXE602" s="467"/>
      <c r="TXF602" s="467"/>
      <c r="TXG602" s="467"/>
      <c r="TXH602" s="467"/>
      <c r="TXI602" s="467"/>
      <c r="TXJ602" s="467"/>
      <c r="TXK602" s="467"/>
      <c r="TXL602" s="467"/>
      <c r="TXM602" s="467"/>
      <c r="TXN602" s="467"/>
      <c r="TXO602" s="467"/>
      <c r="TXP602" s="467"/>
      <c r="TXQ602" s="467"/>
      <c r="TXR602" s="467"/>
      <c r="TXS602" s="467"/>
      <c r="TXT602" s="467"/>
      <c r="TXU602" s="467"/>
      <c r="TXV602" s="467"/>
      <c r="TXW602" s="467"/>
      <c r="TXX602" s="467"/>
      <c r="TXY602" s="467"/>
      <c r="TXZ602" s="467"/>
      <c r="TYA602" s="467"/>
      <c r="TYB602" s="467"/>
      <c r="TYC602" s="467"/>
      <c r="TYD602" s="467"/>
      <c r="TYE602" s="467"/>
      <c r="TYF602" s="467"/>
      <c r="TYG602" s="467"/>
      <c r="TYH602" s="467"/>
      <c r="TYI602" s="467"/>
      <c r="TYJ602" s="467"/>
      <c r="TYK602" s="467"/>
      <c r="TYL602" s="467"/>
      <c r="TYM602" s="467"/>
      <c r="TYN602" s="467"/>
      <c r="TYO602" s="467"/>
      <c r="TYP602" s="467"/>
      <c r="TYQ602" s="467"/>
      <c r="TYR602" s="467"/>
      <c r="TYS602" s="467"/>
      <c r="TYT602" s="467"/>
      <c r="TYU602" s="467"/>
      <c r="TYV602" s="467"/>
      <c r="TYW602" s="467"/>
      <c r="TYX602" s="467"/>
      <c r="TYY602" s="467"/>
      <c r="TYZ602" s="467"/>
      <c r="TZA602" s="467"/>
      <c r="TZB602" s="467"/>
      <c r="TZC602" s="467"/>
      <c r="TZD602" s="467"/>
      <c r="TZE602" s="467"/>
      <c r="TZF602" s="467"/>
      <c r="TZG602" s="467"/>
      <c r="TZH602" s="467"/>
      <c r="TZI602" s="467"/>
      <c r="TZJ602" s="467"/>
      <c r="TZK602" s="467"/>
      <c r="TZL602" s="467"/>
      <c r="TZM602" s="467"/>
      <c r="TZN602" s="467"/>
      <c r="TZO602" s="467"/>
      <c r="TZP602" s="467"/>
      <c r="TZQ602" s="467"/>
      <c r="TZR602" s="467"/>
      <c r="TZS602" s="467"/>
      <c r="TZT602" s="467"/>
      <c r="TZU602" s="467"/>
      <c r="TZV602" s="467"/>
      <c r="TZW602" s="467"/>
      <c r="TZX602" s="467"/>
      <c r="TZY602" s="467"/>
      <c r="TZZ602" s="467"/>
      <c r="UAA602" s="467"/>
      <c r="UAB602" s="467"/>
      <c r="UAC602" s="467"/>
      <c r="UAD602" s="467"/>
      <c r="UAE602" s="467"/>
      <c r="UAF602" s="467"/>
      <c r="UAG602" s="467"/>
      <c r="UAH602" s="467"/>
      <c r="UAI602" s="467"/>
      <c r="UAJ602" s="467"/>
      <c r="UAK602" s="467"/>
      <c r="UAL602" s="467"/>
      <c r="UAM602" s="467"/>
      <c r="UAN602" s="467"/>
      <c r="UAO602" s="467"/>
      <c r="UAP602" s="467"/>
      <c r="UAQ602" s="467"/>
      <c r="UAR602" s="467"/>
      <c r="UAS602" s="467"/>
      <c r="UAT602" s="467"/>
      <c r="UAU602" s="467"/>
      <c r="UAV602" s="467"/>
      <c r="UAW602" s="467"/>
      <c r="UAX602" s="467"/>
      <c r="UAY602" s="467"/>
      <c r="UAZ602" s="467"/>
      <c r="UBA602" s="467"/>
      <c r="UBB602" s="467"/>
      <c r="UBC602" s="467"/>
      <c r="UBD602" s="467"/>
      <c r="UBE602" s="467"/>
      <c r="UBF602" s="467"/>
      <c r="UBG602" s="467"/>
      <c r="UBH602" s="467"/>
      <c r="UBI602" s="467"/>
      <c r="UBJ602" s="467"/>
      <c r="UBK602" s="467"/>
      <c r="UBL602" s="467"/>
      <c r="UBM602" s="467"/>
      <c r="UBN602" s="467"/>
      <c r="UBO602" s="467"/>
      <c r="UBP602" s="467"/>
      <c r="UBQ602" s="467"/>
      <c r="UBR602" s="467"/>
      <c r="UBS602" s="467"/>
      <c r="UBT602" s="467"/>
      <c r="UBU602" s="467"/>
      <c r="UBV602" s="467"/>
      <c r="UBW602" s="467"/>
      <c r="UBX602" s="467"/>
      <c r="UBY602" s="467"/>
      <c r="UBZ602" s="467"/>
      <c r="UCA602" s="467"/>
      <c r="UCB602" s="467"/>
      <c r="UCC602" s="467"/>
      <c r="UCD602" s="467"/>
      <c r="UCE602" s="467"/>
      <c r="UCF602" s="467"/>
      <c r="UCG602" s="467"/>
      <c r="UCH602" s="467"/>
      <c r="UCI602" s="467"/>
      <c r="UCJ602" s="467"/>
      <c r="UCK602" s="467"/>
      <c r="UCL602" s="467"/>
      <c r="UCM602" s="467"/>
      <c r="UCN602" s="467"/>
      <c r="UCO602" s="467"/>
      <c r="UCP602" s="467"/>
      <c r="UCQ602" s="467"/>
      <c r="UCR602" s="467"/>
      <c r="UCS602" s="467"/>
      <c r="UCT602" s="467"/>
      <c r="UCU602" s="467"/>
      <c r="UCV602" s="467"/>
      <c r="UCW602" s="467"/>
      <c r="UCX602" s="467"/>
      <c r="UCY602" s="467"/>
      <c r="UCZ602" s="467"/>
      <c r="UDA602" s="467"/>
      <c r="UDB602" s="467"/>
      <c r="UDC602" s="467"/>
      <c r="UDD602" s="467"/>
      <c r="UDE602" s="467"/>
      <c r="UDF602" s="467"/>
      <c r="UDG602" s="467"/>
      <c r="UDH602" s="467"/>
      <c r="UDI602" s="467"/>
      <c r="UDJ602" s="467"/>
      <c r="UDK602" s="467"/>
      <c r="UDL602" s="467"/>
      <c r="UDM602" s="467"/>
      <c r="UDN602" s="467"/>
      <c r="UDO602" s="467"/>
      <c r="UDP602" s="467"/>
      <c r="UDQ602" s="467"/>
      <c r="UDR602" s="467"/>
      <c r="UDS602" s="467"/>
      <c r="UDT602" s="467"/>
      <c r="UDU602" s="467"/>
      <c r="UDV602" s="467"/>
      <c r="UDW602" s="467"/>
      <c r="UDX602" s="467"/>
      <c r="UDY602" s="467"/>
      <c r="UDZ602" s="467"/>
      <c r="UEA602" s="467"/>
      <c r="UEB602" s="467"/>
      <c r="UEC602" s="467"/>
      <c r="UED602" s="467"/>
      <c r="UEE602" s="467"/>
      <c r="UEF602" s="467"/>
      <c r="UEG602" s="467"/>
      <c r="UEH602" s="467"/>
      <c r="UEI602" s="467"/>
      <c r="UEJ602" s="467"/>
      <c r="UEK602" s="467"/>
      <c r="UEL602" s="467"/>
      <c r="UEM602" s="467"/>
      <c r="UEN602" s="467"/>
      <c r="UEO602" s="467"/>
      <c r="UEP602" s="467"/>
      <c r="UEQ602" s="467"/>
      <c r="UER602" s="467"/>
      <c r="UES602" s="467"/>
      <c r="UET602" s="467"/>
      <c r="UEU602" s="467"/>
      <c r="UEV602" s="467"/>
      <c r="UEW602" s="467"/>
      <c r="UEX602" s="467"/>
      <c r="UEY602" s="467"/>
      <c r="UEZ602" s="467"/>
      <c r="UFA602" s="467"/>
      <c r="UFB602" s="467"/>
      <c r="UFC602" s="467"/>
      <c r="UFD602" s="467"/>
      <c r="UFE602" s="467"/>
      <c r="UFF602" s="467"/>
      <c r="UFG602" s="467"/>
      <c r="UFH602" s="467"/>
      <c r="UFI602" s="467"/>
      <c r="UFJ602" s="467"/>
      <c r="UFK602" s="467"/>
      <c r="UFL602" s="467"/>
      <c r="UFM602" s="467"/>
      <c r="UFN602" s="467"/>
      <c r="UFO602" s="467"/>
      <c r="UFP602" s="467"/>
      <c r="UFQ602" s="467"/>
      <c r="UFR602" s="467"/>
      <c r="UFS602" s="467"/>
      <c r="UFT602" s="467"/>
      <c r="UFU602" s="467"/>
      <c r="UFV602" s="467"/>
      <c r="UFW602" s="467"/>
      <c r="UFX602" s="467"/>
      <c r="UFY602" s="467"/>
      <c r="UFZ602" s="467"/>
      <c r="UGA602" s="467"/>
      <c r="UGB602" s="467"/>
      <c r="UGC602" s="467"/>
      <c r="UGD602" s="467"/>
      <c r="UGE602" s="467"/>
      <c r="UGF602" s="467"/>
      <c r="UGG602" s="467"/>
      <c r="UGH602" s="467"/>
      <c r="UGI602" s="467"/>
      <c r="UGJ602" s="467"/>
      <c r="UGK602" s="467"/>
      <c r="UGL602" s="467"/>
      <c r="UGM602" s="467"/>
      <c r="UGN602" s="467"/>
      <c r="UGO602" s="467"/>
      <c r="UGP602" s="467"/>
      <c r="UGQ602" s="467"/>
      <c r="UGR602" s="467"/>
      <c r="UGS602" s="467"/>
      <c r="UGT602" s="467"/>
      <c r="UGU602" s="467"/>
      <c r="UGV602" s="467"/>
      <c r="UGW602" s="467"/>
      <c r="UGX602" s="467"/>
      <c r="UGY602" s="467"/>
      <c r="UGZ602" s="467"/>
      <c r="UHA602" s="467"/>
      <c r="UHB602" s="467"/>
      <c r="UHC602" s="467"/>
      <c r="UHD602" s="467"/>
      <c r="UHE602" s="467"/>
      <c r="UHF602" s="467"/>
      <c r="UHG602" s="467"/>
      <c r="UHH602" s="467"/>
      <c r="UHI602" s="467"/>
      <c r="UHJ602" s="467"/>
      <c r="UHK602" s="467"/>
      <c r="UHL602" s="467"/>
      <c r="UHM602" s="467"/>
      <c r="UHN602" s="467"/>
      <c r="UHO602" s="467"/>
      <c r="UHP602" s="467"/>
      <c r="UHQ602" s="467"/>
      <c r="UHR602" s="467"/>
      <c r="UHS602" s="467"/>
      <c r="UHT602" s="467"/>
      <c r="UHU602" s="467"/>
      <c r="UHV602" s="467"/>
      <c r="UHW602" s="467"/>
      <c r="UHX602" s="467"/>
      <c r="UHY602" s="467"/>
      <c r="UHZ602" s="467"/>
      <c r="UIA602" s="467"/>
      <c r="UIB602" s="467"/>
      <c r="UIC602" s="467"/>
      <c r="UID602" s="467"/>
      <c r="UIE602" s="467"/>
      <c r="UIF602" s="467"/>
      <c r="UIG602" s="467"/>
      <c r="UIH602" s="467"/>
      <c r="UII602" s="467"/>
      <c r="UIJ602" s="467"/>
      <c r="UIK602" s="467"/>
      <c r="UIL602" s="467"/>
      <c r="UIM602" s="467"/>
      <c r="UIN602" s="467"/>
      <c r="UIO602" s="467"/>
      <c r="UIP602" s="467"/>
      <c r="UIQ602" s="467"/>
      <c r="UIR602" s="467"/>
      <c r="UIS602" s="467"/>
      <c r="UIT602" s="467"/>
      <c r="UIU602" s="467"/>
      <c r="UIV602" s="467"/>
      <c r="UIW602" s="467"/>
      <c r="UIX602" s="467"/>
      <c r="UIY602" s="467"/>
      <c r="UIZ602" s="467"/>
      <c r="UJA602" s="467"/>
      <c r="UJB602" s="467"/>
      <c r="UJC602" s="467"/>
      <c r="UJD602" s="467"/>
      <c r="UJE602" s="467"/>
      <c r="UJF602" s="467"/>
      <c r="UJG602" s="467"/>
      <c r="UJH602" s="467"/>
      <c r="UJI602" s="467"/>
      <c r="UJJ602" s="467"/>
      <c r="UJK602" s="467"/>
      <c r="UJL602" s="467"/>
      <c r="UJM602" s="467"/>
      <c r="UJN602" s="467"/>
      <c r="UJO602" s="467"/>
      <c r="UJP602" s="467"/>
      <c r="UJQ602" s="467"/>
      <c r="UJR602" s="467"/>
      <c r="UJS602" s="467"/>
      <c r="UJT602" s="467"/>
      <c r="UJU602" s="467"/>
      <c r="UJV602" s="467"/>
      <c r="UJW602" s="467"/>
      <c r="UJX602" s="467"/>
      <c r="UJY602" s="467"/>
      <c r="UJZ602" s="467"/>
      <c r="UKA602" s="467"/>
      <c r="UKB602" s="467"/>
      <c r="UKC602" s="467"/>
      <c r="UKD602" s="467"/>
      <c r="UKE602" s="467"/>
      <c r="UKF602" s="467"/>
      <c r="UKG602" s="467"/>
      <c r="UKH602" s="467"/>
      <c r="UKI602" s="467"/>
      <c r="UKJ602" s="467"/>
      <c r="UKK602" s="467"/>
      <c r="UKL602" s="467"/>
      <c r="UKM602" s="467"/>
      <c r="UKN602" s="467"/>
      <c r="UKO602" s="467"/>
      <c r="UKP602" s="467"/>
      <c r="UKQ602" s="467"/>
      <c r="UKR602" s="467"/>
      <c r="UKS602" s="467"/>
      <c r="UKT602" s="467"/>
      <c r="UKU602" s="467"/>
      <c r="UKV602" s="467"/>
      <c r="UKW602" s="467"/>
      <c r="UKX602" s="467"/>
      <c r="UKY602" s="467"/>
      <c r="UKZ602" s="467"/>
      <c r="ULA602" s="467"/>
      <c r="ULB602" s="467"/>
      <c r="ULC602" s="467"/>
      <c r="ULD602" s="467"/>
      <c r="ULE602" s="467"/>
      <c r="ULF602" s="467"/>
      <c r="ULG602" s="467"/>
      <c r="ULH602" s="467"/>
      <c r="ULI602" s="467"/>
      <c r="ULJ602" s="467"/>
      <c r="ULK602" s="467"/>
      <c r="ULL602" s="467"/>
      <c r="ULM602" s="467"/>
      <c r="ULN602" s="467"/>
      <c r="ULO602" s="467"/>
      <c r="ULP602" s="467"/>
      <c r="ULQ602" s="467"/>
      <c r="ULR602" s="467"/>
      <c r="ULS602" s="467"/>
      <c r="ULT602" s="467"/>
      <c r="ULU602" s="467"/>
      <c r="ULV602" s="467"/>
      <c r="ULW602" s="467"/>
      <c r="ULX602" s="467"/>
      <c r="ULY602" s="467"/>
      <c r="ULZ602" s="467"/>
      <c r="UMA602" s="467"/>
      <c r="UMB602" s="467"/>
      <c r="UMC602" s="467"/>
      <c r="UMD602" s="467"/>
      <c r="UME602" s="467"/>
      <c r="UMF602" s="467"/>
      <c r="UMG602" s="467"/>
      <c r="UMH602" s="467"/>
      <c r="UMI602" s="467"/>
      <c r="UMJ602" s="467"/>
      <c r="UMK602" s="467"/>
      <c r="UML602" s="467"/>
      <c r="UMM602" s="467"/>
      <c r="UMN602" s="467"/>
      <c r="UMO602" s="467"/>
      <c r="UMP602" s="467"/>
      <c r="UMQ602" s="467"/>
      <c r="UMR602" s="467"/>
      <c r="UMS602" s="467"/>
      <c r="UMT602" s="467"/>
      <c r="UMU602" s="467"/>
      <c r="UMV602" s="467"/>
      <c r="UMW602" s="467"/>
      <c r="UMX602" s="467"/>
      <c r="UMY602" s="467"/>
      <c r="UMZ602" s="467"/>
      <c r="UNA602" s="467"/>
      <c r="UNB602" s="467"/>
      <c r="UNC602" s="467"/>
      <c r="UND602" s="467"/>
      <c r="UNE602" s="467"/>
      <c r="UNF602" s="467"/>
      <c r="UNG602" s="467"/>
      <c r="UNH602" s="467"/>
      <c r="UNI602" s="467"/>
      <c r="UNJ602" s="467"/>
      <c r="UNK602" s="467"/>
      <c r="UNL602" s="467"/>
      <c r="UNM602" s="467"/>
      <c r="UNN602" s="467"/>
      <c r="UNO602" s="467"/>
      <c r="UNP602" s="467"/>
      <c r="UNQ602" s="467"/>
      <c r="UNR602" s="467"/>
      <c r="UNS602" s="467"/>
      <c r="UNT602" s="467"/>
      <c r="UNU602" s="467"/>
      <c r="UNV602" s="467"/>
      <c r="UNW602" s="467"/>
      <c r="UNX602" s="467"/>
      <c r="UNY602" s="467"/>
      <c r="UNZ602" s="467"/>
      <c r="UOA602" s="467"/>
      <c r="UOB602" s="467"/>
      <c r="UOC602" s="467"/>
      <c r="UOD602" s="467"/>
      <c r="UOE602" s="467"/>
      <c r="UOF602" s="467"/>
      <c r="UOG602" s="467"/>
      <c r="UOH602" s="467"/>
      <c r="UOI602" s="467"/>
      <c r="UOJ602" s="467"/>
      <c r="UOK602" s="467"/>
      <c r="UOL602" s="467"/>
      <c r="UOM602" s="467"/>
      <c r="UON602" s="467"/>
      <c r="UOO602" s="467"/>
      <c r="UOP602" s="467"/>
      <c r="UOQ602" s="467"/>
      <c r="UOR602" s="467"/>
      <c r="UOS602" s="467"/>
      <c r="UOT602" s="467"/>
      <c r="UOU602" s="467"/>
      <c r="UOV602" s="467"/>
      <c r="UOW602" s="467"/>
      <c r="UOX602" s="467"/>
      <c r="UOY602" s="467"/>
      <c r="UOZ602" s="467"/>
      <c r="UPA602" s="467"/>
      <c r="UPB602" s="467"/>
      <c r="UPC602" s="467"/>
      <c r="UPD602" s="467"/>
      <c r="UPE602" s="467"/>
      <c r="UPF602" s="467"/>
      <c r="UPG602" s="467"/>
      <c r="UPH602" s="467"/>
      <c r="UPI602" s="467"/>
      <c r="UPJ602" s="467"/>
      <c r="UPK602" s="467"/>
      <c r="UPL602" s="467"/>
      <c r="UPM602" s="467"/>
      <c r="UPN602" s="467"/>
      <c r="UPO602" s="467"/>
      <c r="UPP602" s="467"/>
      <c r="UPQ602" s="467"/>
      <c r="UPR602" s="467"/>
      <c r="UPS602" s="467"/>
      <c r="UPT602" s="467"/>
      <c r="UPU602" s="467"/>
      <c r="UPV602" s="467"/>
      <c r="UPW602" s="467"/>
      <c r="UPX602" s="467"/>
      <c r="UPY602" s="467"/>
      <c r="UPZ602" s="467"/>
      <c r="UQA602" s="467"/>
      <c r="UQB602" s="467"/>
      <c r="UQC602" s="467"/>
      <c r="UQD602" s="467"/>
      <c r="UQE602" s="467"/>
      <c r="UQF602" s="467"/>
      <c r="UQG602" s="467"/>
      <c r="UQH602" s="467"/>
      <c r="UQI602" s="467"/>
      <c r="UQJ602" s="467"/>
      <c r="UQK602" s="467"/>
      <c r="UQL602" s="467"/>
      <c r="UQM602" s="467"/>
      <c r="UQN602" s="467"/>
      <c r="UQO602" s="467"/>
      <c r="UQP602" s="467"/>
      <c r="UQQ602" s="467"/>
      <c r="UQR602" s="467"/>
      <c r="UQS602" s="467"/>
      <c r="UQT602" s="467"/>
      <c r="UQU602" s="467"/>
      <c r="UQV602" s="467"/>
      <c r="UQW602" s="467"/>
      <c r="UQX602" s="467"/>
      <c r="UQY602" s="467"/>
      <c r="UQZ602" s="467"/>
      <c r="URA602" s="467"/>
      <c r="URB602" s="467"/>
      <c r="URC602" s="467"/>
      <c r="URD602" s="467"/>
      <c r="URE602" s="467"/>
      <c r="URF602" s="467"/>
      <c r="URG602" s="467"/>
      <c r="URH602" s="467"/>
      <c r="URI602" s="467"/>
      <c r="URJ602" s="467"/>
      <c r="URK602" s="467"/>
      <c r="URL602" s="467"/>
      <c r="URM602" s="467"/>
      <c r="URN602" s="467"/>
      <c r="URO602" s="467"/>
      <c r="URP602" s="467"/>
      <c r="URQ602" s="467"/>
      <c r="URR602" s="467"/>
      <c r="URS602" s="467"/>
      <c r="URT602" s="467"/>
      <c r="URU602" s="467"/>
      <c r="URV602" s="467"/>
      <c r="URW602" s="467"/>
      <c r="URX602" s="467"/>
      <c r="URY602" s="467"/>
      <c r="URZ602" s="467"/>
      <c r="USA602" s="467"/>
      <c r="USB602" s="467"/>
      <c r="USC602" s="467"/>
      <c r="USD602" s="467"/>
      <c r="USE602" s="467"/>
      <c r="USF602" s="467"/>
      <c r="USG602" s="467"/>
      <c r="USH602" s="467"/>
      <c r="USI602" s="467"/>
      <c r="USJ602" s="467"/>
      <c r="USK602" s="467"/>
      <c r="USL602" s="467"/>
      <c r="USM602" s="467"/>
      <c r="USN602" s="467"/>
      <c r="USO602" s="467"/>
      <c r="USP602" s="467"/>
      <c r="USQ602" s="467"/>
      <c r="USR602" s="467"/>
      <c r="USS602" s="467"/>
      <c r="UST602" s="467"/>
      <c r="USU602" s="467"/>
      <c r="USV602" s="467"/>
      <c r="USW602" s="467"/>
      <c r="USX602" s="467"/>
      <c r="USY602" s="467"/>
      <c r="USZ602" s="467"/>
      <c r="UTA602" s="467"/>
      <c r="UTB602" s="467"/>
      <c r="UTC602" s="467"/>
      <c r="UTD602" s="467"/>
      <c r="UTE602" s="467"/>
      <c r="UTF602" s="467"/>
      <c r="UTG602" s="467"/>
      <c r="UTH602" s="467"/>
      <c r="UTI602" s="467"/>
      <c r="UTJ602" s="467"/>
      <c r="UTK602" s="467"/>
      <c r="UTL602" s="467"/>
      <c r="UTM602" s="467"/>
      <c r="UTN602" s="467"/>
      <c r="UTO602" s="467"/>
      <c r="UTP602" s="467"/>
      <c r="UTQ602" s="467"/>
      <c r="UTR602" s="467"/>
      <c r="UTS602" s="467"/>
      <c r="UTT602" s="467"/>
      <c r="UTU602" s="467"/>
      <c r="UTV602" s="467"/>
      <c r="UTW602" s="467"/>
      <c r="UTX602" s="467"/>
      <c r="UTY602" s="467"/>
      <c r="UTZ602" s="467"/>
      <c r="UUA602" s="467"/>
      <c r="UUB602" s="467"/>
      <c r="UUC602" s="467"/>
      <c r="UUD602" s="467"/>
      <c r="UUE602" s="467"/>
      <c r="UUF602" s="467"/>
      <c r="UUG602" s="467"/>
      <c r="UUH602" s="467"/>
      <c r="UUI602" s="467"/>
      <c r="UUJ602" s="467"/>
      <c r="UUK602" s="467"/>
      <c r="UUL602" s="467"/>
      <c r="UUM602" s="467"/>
      <c r="UUN602" s="467"/>
      <c r="UUO602" s="467"/>
      <c r="UUP602" s="467"/>
      <c r="UUQ602" s="467"/>
      <c r="UUR602" s="467"/>
      <c r="UUS602" s="467"/>
      <c r="UUT602" s="467"/>
      <c r="UUU602" s="467"/>
      <c r="UUV602" s="467"/>
      <c r="UUW602" s="467"/>
      <c r="UUX602" s="467"/>
      <c r="UUY602" s="467"/>
      <c r="UUZ602" s="467"/>
      <c r="UVA602" s="467"/>
      <c r="UVB602" s="467"/>
      <c r="UVC602" s="467"/>
      <c r="UVD602" s="467"/>
      <c r="UVE602" s="467"/>
      <c r="UVF602" s="467"/>
      <c r="UVG602" s="467"/>
      <c r="UVH602" s="467"/>
      <c r="UVI602" s="467"/>
      <c r="UVJ602" s="467"/>
      <c r="UVK602" s="467"/>
      <c r="UVL602" s="467"/>
      <c r="UVM602" s="467"/>
      <c r="UVN602" s="467"/>
      <c r="UVO602" s="467"/>
      <c r="UVP602" s="467"/>
      <c r="UVQ602" s="467"/>
      <c r="UVR602" s="467"/>
      <c r="UVS602" s="467"/>
      <c r="UVT602" s="467"/>
      <c r="UVU602" s="467"/>
      <c r="UVV602" s="467"/>
      <c r="UVW602" s="467"/>
      <c r="UVX602" s="467"/>
      <c r="UVY602" s="467"/>
      <c r="UVZ602" s="467"/>
      <c r="UWA602" s="467"/>
      <c r="UWB602" s="467"/>
      <c r="UWC602" s="467"/>
      <c r="UWD602" s="467"/>
      <c r="UWE602" s="467"/>
      <c r="UWF602" s="467"/>
      <c r="UWG602" s="467"/>
      <c r="UWH602" s="467"/>
      <c r="UWI602" s="467"/>
      <c r="UWJ602" s="467"/>
      <c r="UWK602" s="467"/>
      <c r="UWL602" s="467"/>
      <c r="UWM602" s="467"/>
      <c r="UWN602" s="467"/>
      <c r="UWO602" s="467"/>
      <c r="UWP602" s="467"/>
      <c r="UWQ602" s="467"/>
      <c r="UWR602" s="467"/>
      <c r="UWS602" s="467"/>
      <c r="UWT602" s="467"/>
      <c r="UWU602" s="467"/>
      <c r="UWV602" s="467"/>
      <c r="UWW602" s="467"/>
      <c r="UWX602" s="467"/>
      <c r="UWY602" s="467"/>
      <c r="UWZ602" s="467"/>
      <c r="UXA602" s="467"/>
      <c r="UXB602" s="467"/>
      <c r="UXC602" s="467"/>
      <c r="UXD602" s="467"/>
      <c r="UXE602" s="467"/>
      <c r="UXF602" s="467"/>
      <c r="UXG602" s="467"/>
      <c r="UXH602" s="467"/>
      <c r="UXI602" s="467"/>
      <c r="UXJ602" s="467"/>
      <c r="UXK602" s="467"/>
      <c r="UXL602" s="467"/>
      <c r="UXM602" s="467"/>
      <c r="UXN602" s="467"/>
      <c r="UXO602" s="467"/>
      <c r="UXP602" s="467"/>
      <c r="UXQ602" s="467"/>
      <c r="UXR602" s="467"/>
      <c r="UXS602" s="467"/>
      <c r="UXT602" s="467"/>
      <c r="UXU602" s="467"/>
      <c r="UXV602" s="467"/>
      <c r="UXW602" s="467"/>
      <c r="UXX602" s="467"/>
      <c r="UXY602" s="467"/>
      <c r="UXZ602" s="467"/>
      <c r="UYA602" s="467"/>
      <c r="UYB602" s="467"/>
      <c r="UYC602" s="467"/>
      <c r="UYD602" s="467"/>
      <c r="UYE602" s="467"/>
      <c r="UYF602" s="467"/>
      <c r="UYG602" s="467"/>
      <c r="UYH602" s="467"/>
      <c r="UYI602" s="467"/>
      <c r="UYJ602" s="467"/>
      <c r="UYK602" s="467"/>
      <c r="UYL602" s="467"/>
      <c r="UYM602" s="467"/>
      <c r="UYN602" s="467"/>
      <c r="UYO602" s="467"/>
      <c r="UYP602" s="467"/>
      <c r="UYQ602" s="467"/>
      <c r="UYR602" s="467"/>
      <c r="UYS602" s="467"/>
      <c r="UYT602" s="467"/>
      <c r="UYU602" s="467"/>
      <c r="UYV602" s="467"/>
      <c r="UYW602" s="467"/>
      <c r="UYX602" s="467"/>
      <c r="UYY602" s="467"/>
      <c r="UYZ602" s="467"/>
      <c r="UZA602" s="467"/>
      <c r="UZB602" s="467"/>
      <c r="UZC602" s="467"/>
      <c r="UZD602" s="467"/>
      <c r="UZE602" s="467"/>
      <c r="UZF602" s="467"/>
      <c r="UZG602" s="467"/>
      <c r="UZH602" s="467"/>
      <c r="UZI602" s="467"/>
      <c r="UZJ602" s="467"/>
      <c r="UZK602" s="467"/>
      <c r="UZL602" s="467"/>
      <c r="UZM602" s="467"/>
      <c r="UZN602" s="467"/>
      <c r="UZO602" s="467"/>
      <c r="UZP602" s="467"/>
      <c r="UZQ602" s="467"/>
      <c r="UZR602" s="467"/>
      <c r="UZS602" s="467"/>
      <c r="UZT602" s="467"/>
      <c r="UZU602" s="467"/>
      <c r="UZV602" s="467"/>
      <c r="UZW602" s="467"/>
      <c r="UZX602" s="467"/>
      <c r="UZY602" s="467"/>
      <c r="UZZ602" s="467"/>
      <c r="VAA602" s="467"/>
      <c r="VAB602" s="467"/>
      <c r="VAC602" s="467"/>
      <c r="VAD602" s="467"/>
      <c r="VAE602" s="467"/>
      <c r="VAF602" s="467"/>
      <c r="VAG602" s="467"/>
      <c r="VAH602" s="467"/>
      <c r="VAI602" s="467"/>
      <c r="VAJ602" s="467"/>
      <c r="VAK602" s="467"/>
      <c r="VAL602" s="467"/>
      <c r="VAM602" s="467"/>
      <c r="VAN602" s="467"/>
      <c r="VAO602" s="467"/>
      <c r="VAP602" s="467"/>
      <c r="VAQ602" s="467"/>
      <c r="VAR602" s="467"/>
      <c r="VAS602" s="467"/>
      <c r="VAT602" s="467"/>
      <c r="VAU602" s="467"/>
      <c r="VAV602" s="467"/>
      <c r="VAW602" s="467"/>
      <c r="VAX602" s="467"/>
      <c r="VAY602" s="467"/>
      <c r="VAZ602" s="467"/>
      <c r="VBA602" s="467"/>
      <c r="VBB602" s="467"/>
      <c r="VBC602" s="467"/>
      <c r="VBD602" s="467"/>
      <c r="VBE602" s="467"/>
      <c r="VBF602" s="467"/>
      <c r="VBG602" s="467"/>
      <c r="VBH602" s="467"/>
      <c r="VBI602" s="467"/>
      <c r="VBJ602" s="467"/>
      <c r="VBK602" s="467"/>
      <c r="VBL602" s="467"/>
      <c r="VBM602" s="467"/>
      <c r="VBN602" s="467"/>
      <c r="VBO602" s="467"/>
      <c r="VBP602" s="467"/>
      <c r="VBQ602" s="467"/>
      <c r="VBR602" s="467"/>
      <c r="VBS602" s="467"/>
      <c r="VBT602" s="467"/>
      <c r="VBU602" s="467"/>
      <c r="VBV602" s="467"/>
      <c r="VBW602" s="467"/>
      <c r="VBX602" s="467"/>
      <c r="VBY602" s="467"/>
      <c r="VBZ602" s="467"/>
      <c r="VCA602" s="467"/>
      <c r="VCB602" s="467"/>
      <c r="VCC602" s="467"/>
      <c r="VCD602" s="467"/>
      <c r="VCE602" s="467"/>
      <c r="VCF602" s="467"/>
      <c r="VCG602" s="467"/>
      <c r="VCH602" s="467"/>
      <c r="VCI602" s="467"/>
      <c r="VCJ602" s="467"/>
      <c r="VCK602" s="467"/>
      <c r="VCL602" s="467"/>
      <c r="VCM602" s="467"/>
      <c r="VCN602" s="467"/>
      <c r="VCO602" s="467"/>
      <c r="VCP602" s="467"/>
      <c r="VCQ602" s="467"/>
      <c r="VCR602" s="467"/>
      <c r="VCS602" s="467"/>
      <c r="VCT602" s="467"/>
      <c r="VCU602" s="467"/>
      <c r="VCV602" s="467"/>
      <c r="VCW602" s="467"/>
      <c r="VCX602" s="467"/>
      <c r="VCY602" s="467"/>
      <c r="VCZ602" s="467"/>
      <c r="VDA602" s="467"/>
      <c r="VDB602" s="467"/>
      <c r="VDC602" s="467"/>
      <c r="VDD602" s="467"/>
      <c r="VDE602" s="467"/>
      <c r="VDF602" s="467"/>
      <c r="VDG602" s="467"/>
      <c r="VDH602" s="467"/>
      <c r="VDI602" s="467"/>
      <c r="VDJ602" s="467"/>
      <c r="VDK602" s="467"/>
      <c r="VDL602" s="467"/>
      <c r="VDM602" s="467"/>
      <c r="VDN602" s="467"/>
      <c r="VDO602" s="467"/>
      <c r="VDP602" s="467"/>
      <c r="VDQ602" s="467"/>
      <c r="VDR602" s="467"/>
      <c r="VDS602" s="467"/>
      <c r="VDT602" s="467"/>
      <c r="VDU602" s="467"/>
      <c r="VDV602" s="467"/>
      <c r="VDW602" s="467"/>
      <c r="VDX602" s="467"/>
      <c r="VDY602" s="467"/>
      <c r="VDZ602" s="467"/>
      <c r="VEA602" s="467"/>
      <c r="VEB602" s="467"/>
      <c r="VEC602" s="467"/>
      <c r="VED602" s="467"/>
      <c r="VEE602" s="467"/>
      <c r="VEF602" s="467"/>
      <c r="VEG602" s="467"/>
      <c r="VEH602" s="467"/>
      <c r="VEI602" s="467"/>
      <c r="VEJ602" s="467"/>
      <c r="VEK602" s="467"/>
      <c r="VEL602" s="467"/>
      <c r="VEM602" s="467"/>
      <c r="VEN602" s="467"/>
      <c r="VEO602" s="467"/>
      <c r="VEP602" s="467"/>
      <c r="VEQ602" s="467"/>
      <c r="VER602" s="467"/>
      <c r="VES602" s="467"/>
      <c r="VET602" s="467"/>
      <c r="VEU602" s="467"/>
      <c r="VEV602" s="467"/>
      <c r="VEW602" s="467"/>
      <c r="VEX602" s="467"/>
      <c r="VEY602" s="467"/>
      <c r="VEZ602" s="467"/>
      <c r="VFA602" s="467"/>
      <c r="VFB602" s="467"/>
      <c r="VFC602" s="467"/>
      <c r="VFD602" s="467"/>
      <c r="VFE602" s="467"/>
      <c r="VFF602" s="467"/>
      <c r="VFG602" s="467"/>
      <c r="VFH602" s="467"/>
      <c r="VFI602" s="467"/>
      <c r="VFJ602" s="467"/>
      <c r="VFK602" s="467"/>
      <c r="VFL602" s="467"/>
      <c r="VFM602" s="467"/>
      <c r="VFN602" s="467"/>
      <c r="VFO602" s="467"/>
      <c r="VFP602" s="467"/>
      <c r="VFQ602" s="467"/>
      <c r="VFR602" s="467"/>
      <c r="VFS602" s="467"/>
      <c r="VFT602" s="467"/>
      <c r="VFU602" s="467"/>
      <c r="VFV602" s="467"/>
      <c r="VFW602" s="467"/>
      <c r="VFX602" s="467"/>
      <c r="VFY602" s="467"/>
      <c r="VFZ602" s="467"/>
      <c r="VGA602" s="467"/>
      <c r="VGB602" s="467"/>
      <c r="VGC602" s="467"/>
      <c r="VGD602" s="467"/>
      <c r="VGE602" s="467"/>
      <c r="VGF602" s="467"/>
      <c r="VGG602" s="467"/>
      <c r="VGH602" s="467"/>
      <c r="VGI602" s="467"/>
      <c r="VGJ602" s="467"/>
      <c r="VGK602" s="467"/>
      <c r="VGL602" s="467"/>
      <c r="VGM602" s="467"/>
      <c r="VGN602" s="467"/>
      <c r="VGO602" s="467"/>
      <c r="VGP602" s="467"/>
      <c r="VGQ602" s="467"/>
      <c r="VGR602" s="467"/>
      <c r="VGS602" s="467"/>
      <c r="VGT602" s="467"/>
      <c r="VGU602" s="467"/>
      <c r="VGV602" s="467"/>
      <c r="VGW602" s="467"/>
      <c r="VGX602" s="467"/>
      <c r="VGY602" s="467"/>
      <c r="VGZ602" s="467"/>
      <c r="VHA602" s="467"/>
      <c r="VHB602" s="467"/>
      <c r="VHC602" s="467"/>
      <c r="VHD602" s="467"/>
      <c r="VHE602" s="467"/>
      <c r="VHF602" s="467"/>
      <c r="VHG602" s="467"/>
      <c r="VHH602" s="467"/>
      <c r="VHI602" s="467"/>
      <c r="VHJ602" s="467"/>
      <c r="VHK602" s="467"/>
      <c r="VHL602" s="467"/>
      <c r="VHM602" s="467"/>
      <c r="VHN602" s="467"/>
      <c r="VHO602" s="467"/>
      <c r="VHP602" s="467"/>
      <c r="VHQ602" s="467"/>
      <c r="VHR602" s="467"/>
      <c r="VHS602" s="467"/>
      <c r="VHT602" s="467"/>
      <c r="VHU602" s="467"/>
      <c r="VHV602" s="467"/>
      <c r="VHW602" s="467"/>
      <c r="VHX602" s="467"/>
      <c r="VHY602" s="467"/>
      <c r="VHZ602" s="467"/>
      <c r="VIA602" s="467"/>
      <c r="VIB602" s="467"/>
      <c r="VIC602" s="467"/>
      <c r="VID602" s="467"/>
      <c r="VIE602" s="467"/>
      <c r="VIF602" s="467"/>
      <c r="VIG602" s="467"/>
      <c r="VIH602" s="467"/>
      <c r="VII602" s="467"/>
      <c r="VIJ602" s="467"/>
      <c r="VIK602" s="467"/>
      <c r="VIL602" s="467"/>
      <c r="VIM602" s="467"/>
      <c r="VIN602" s="467"/>
      <c r="VIO602" s="467"/>
      <c r="VIP602" s="467"/>
      <c r="VIQ602" s="467"/>
      <c r="VIR602" s="467"/>
      <c r="VIS602" s="467"/>
      <c r="VIT602" s="467"/>
      <c r="VIU602" s="467"/>
      <c r="VIV602" s="467"/>
      <c r="VIW602" s="467"/>
      <c r="VIX602" s="467"/>
      <c r="VIY602" s="467"/>
      <c r="VIZ602" s="467"/>
      <c r="VJA602" s="467"/>
      <c r="VJB602" s="467"/>
      <c r="VJC602" s="467"/>
      <c r="VJD602" s="467"/>
      <c r="VJE602" s="467"/>
      <c r="VJF602" s="467"/>
      <c r="VJG602" s="467"/>
      <c r="VJH602" s="467"/>
      <c r="VJI602" s="467"/>
      <c r="VJJ602" s="467"/>
      <c r="VJK602" s="467"/>
      <c r="VJL602" s="467"/>
      <c r="VJM602" s="467"/>
      <c r="VJN602" s="467"/>
      <c r="VJO602" s="467"/>
      <c r="VJP602" s="467"/>
      <c r="VJQ602" s="467"/>
      <c r="VJR602" s="467"/>
      <c r="VJS602" s="467"/>
      <c r="VJT602" s="467"/>
      <c r="VJU602" s="467"/>
      <c r="VJV602" s="467"/>
      <c r="VJW602" s="467"/>
      <c r="VJX602" s="467"/>
      <c r="VJY602" s="467"/>
      <c r="VJZ602" s="467"/>
      <c r="VKA602" s="467"/>
      <c r="VKB602" s="467"/>
      <c r="VKC602" s="467"/>
      <c r="VKD602" s="467"/>
      <c r="VKE602" s="467"/>
      <c r="VKF602" s="467"/>
      <c r="VKG602" s="467"/>
      <c r="VKH602" s="467"/>
      <c r="VKI602" s="467"/>
      <c r="VKJ602" s="467"/>
      <c r="VKK602" s="467"/>
      <c r="VKL602" s="467"/>
      <c r="VKM602" s="467"/>
      <c r="VKN602" s="467"/>
      <c r="VKO602" s="467"/>
      <c r="VKP602" s="467"/>
      <c r="VKQ602" s="467"/>
      <c r="VKR602" s="467"/>
      <c r="VKS602" s="467"/>
      <c r="VKT602" s="467"/>
      <c r="VKU602" s="467"/>
      <c r="VKV602" s="467"/>
      <c r="VKW602" s="467"/>
      <c r="VKX602" s="467"/>
      <c r="VKY602" s="467"/>
      <c r="VKZ602" s="467"/>
      <c r="VLA602" s="467"/>
      <c r="VLB602" s="467"/>
      <c r="VLC602" s="467"/>
      <c r="VLD602" s="467"/>
      <c r="VLE602" s="467"/>
      <c r="VLF602" s="467"/>
      <c r="VLG602" s="467"/>
      <c r="VLH602" s="467"/>
      <c r="VLI602" s="467"/>
      <c r="VLJ602" s="467"/>
      <c r="VLK602" s="467"/>
      <c r="VLL602" s="467"/>
      <c r="VLM602" s="467"/>
      <c r="VLN602" s="467"/>
      <c r="VLO602" s="467"/>
      <c r="VLP602" s="467"/>
      <c r="VLQ602" s="467"/>
      <c r="VLR602" s="467"/>
      <c r="VLS602" s="467"/>
      <c r="VLT602" s="467"/>
      <c r="VLU602" s="467"/>
      <c r="VLV602" s="467"/>
      <c r="VLW602" s="467"/>
      <c r="VLX602" s="467"/>
      <c r="VLY602" s="467"/>
      <c r="VLZ602" s="467"/>
      <c r="VMA602" s="467"/>
      <c r="VMB602" s="467"/>
      <c r="VMC602" s="467"/>
      <c r="VMD602" s="467"/>
      <c r="VME602" s="467"/>
      <c r="VMF602" s="467"/>
      <c r="VMG602" s="467"/>
      <c r="VMH602" s="467"/>
      <c r="VMI602" s="467"/>
      <c r="VMJ602" s="467"/>
      <c r="VMK602" s="467"/>
      <c r="VML602" s="467"/>
      <c r="VMM602" s="467"/>
      <c r="VMN602" s="467"/>
      <c r="VMO602" s="467"/>
      <c r="VMP602" s="467"/>
      <c r="VMQ602" s="467"/>
      <c r="VMR602" s="467"/>
      <c r="VMS602" s="467"/>
      <c r="VMT602" s="467"/>
      <c r="VMU602" s="467"/>
      <c r="VMV602" s="467"/>
      <c r="VMW602" s="467"/>
      <c r="VMX602" s="467"/>
      <c r="VMY602" s="467"/>
      <c r="VMZ602" s="467"/>
      <c r="VNA602" s="467"/>
      <c r="VNB602" s="467"/>
      <c r="VNC602" s="467"/>
      <c r="VND602" s="467"/>
      <c r="VNE602" s="467"/>
      <c r="VNF602" s="467"/>
      <c r="VNG602" s="467"/>
      <c r="VNH602" s="467"/>
      <c r="VNI602" s="467"/>
      <c r="VNJ602" s="467"/>
      <c r="VNK602" s="467"/>
      <c r="VNL602" s="467"/>
      <c r="VNM602" s="467"/>
      <c r="VNN602" s="467"/>
      <c r="VNO602" s="467"/>
      <c r="VNP602" s="467"/>
      <c r="VNQ602" s="467"/>
      <c r="VNR602" s="467"/>
      <c r="VNS602" s="467"/>
      <c r="VNT602" s="467"/>
      <c r="VNU602" s="467"/>
      <c r="VNV602" s="467"/>
      <c r="VNW602" s="467"/>
      <c r="VNX602" s="467"/>
      <c r="VNY602" s="467"/>
      <c r="VNZ602" s="467"/>
      <c r="VOA602" s="467"/>
      <c r="VOB602" s="467"/>
      <c r="VOC602" s="467"/>
      <c r="VOD602" s="467"/>
      <c r="VOE602" s="467"/>
      <c r="VOF602" s="467"/>
      <c r="VOG602" s="467"/>
      <c r="VOH602" s="467"/>
      <c r="VOI602" s="467"/>
      <c r="VOJ602" s="467"/>
      <c r="VOK602" s="467"/>
      <c r="VOL602" s="467"/>
      <c r="VOM602" s="467"/>
      <c r="VON602" s="467"/>
      <c r="VOO602" s="467"/>
      <c r="VOP602" s="467"/>
      <c r="VOQ602" s="467"/>
      <c r="VOR602" s="467"/>
      <c r="VOS602" s="467"/>
      <c r="VOT602" s="467"/>
      <c r="VOU602" s="467"/>
      <c r="VOV602" s="467"/>
      <c r="VOW602" s="467"/>
      <c r="VOX602" s="467"/>
      <c r="VOY602" s="467"/>
      <c r="VOZ602" s="467"/>
      <c r="VPA602" s="467"/>
      <c r="VPB602" s="467"/>
      <c r="VPC602" s="467"/>
      <c r="VPD602" s="467"/>
      <c r="VPE602" s="467"/>
      <c r="VPF602" s="467"/>
      <c r="VPG602" s="467"/>
      <c r="VPH602" s="467"/>
      <c r="VPI602" s="467"/>
      <c r="VPJ602" s="467"/>
      <c r="VPK602" s="467"/>
      <c r="VPL602" s="467"/>
      <c r="VPM602" s="467"/>
      <c r="VPN602" s="467"/>
      <c r="VPO602" s="467"/>
      <c r="VPP602" s="467"/>
      <c r="VPQ602" s="467"/>
      <c r="VPR602" s="467"/>
      <c r="VPS602" s="467"/>
      <c r="VPT602" s="467"/>
      <c r="VPU602" s="467"/>
      <c r="VPV602" s="467"/>
      <c r="VPW602" s="467"/>
      <c r="VPX602" s="467"/>
      <c r="VPY602" s="467"/>
      <c r="VPZ602" s="467"/>
      <c r="VQA602" s="467"/>
      <c r="VQB602" s="467"/>
      <c r="VQC602" s="467"/>
      <c r="VQD602" s="467"/>
      <c r="VQE602" s="467"/>
      <c r="VQF602" s="467"/>
      <c r="VQG602" s="467"/>
      <c r="VQH602" s="467"/>
      <c r="VQI602" s="467"/>
      <c r="VQJ602" s="467"/>
      <c r="VQK602" s="467"/>
      <c r="VQL602" s="467"/>
      <c r="VQM602" s="467"/>
      <c r="VQN602" s="467"/>
      <c r="VQO602" s="467"/>
      <c r="VQP602" s="467"/>
      <c r="VQQ602" s="467"/>
      <c r="VQR602" s="467"/>
      <c r="VQS602" s="467"/>
      <c r="VQT602" s="467"/>
      <c r="VQU602" s="467"/>
      <c r="VQV602" s="467"/>
      <c r="VQW602" s="467"/>
      <c r="VQX602" s="467"/>
      <c r="VQY602" s="467"/>
      <c r="VQZ602" s="467"/>
      <c r="VRA602" s="467"/>
      <c r="VRB602" s="467"/>
      <c r="VRC602" s="467"/>
      <c r="VRD602" s="467"/>
      <c r="VRE602" s="467"/>
      <c r="VRF602" s="467"/>
      <c r="VRG602" s="467"/>
      <c r="VRH602" s="467"/>
      <c r="VRI602" s="467"/>
      <c r="VRJ602" s="467"/>
      <c r="VRK602" s="467"/>
      <c r="VRL602" s="467"/>
      <c r="VRM602" s="467"/>
      <c r="VRN602" s="467"/>
      <c r="VRO602" s="467"/>
      <c r="VRP602" s="467"/>
      <c r="VRQ602" s="467"/>
      <c r="VRR602" s="467"/>
      <c r="VRS602" s="467"/>
      <c r="VRT602" s="467"/>
      <c r="VRU602" s="467"/>
      <c r="VRV602" s="467"/>
      <c r="VRW602" s="467"/>
      <c r="VRX602" s="467"/>
      <c r="VRY602" s="467"/>
      <c r="VRZ602" s="467"/>
      <c r="VSA602" s="467"/>
      <c r="VSB602" s="467"/>
      <c r="VSC602" s="467"/>
      <c r="VSD602" s="467"/>
      <c r="VSE602" s="467"/>
      <c r="VSF602" s="467"/>
      <c r="VSG602" s="467"/>
      <c r="VSH602" s="467"/>
      <c r="VSI602" s="467"/>
      <c r="VSJ602" s="467"/>
      <c r="VSK602" s="467"/>
      <c r="VSL602" s="467"/>
      <c r="VSM602" s="467"/>
      <c r="VSN602" s="467"/>
      <c r="VSO602" s="467"/>
      <c r="VSP602" s="467"/>
      <c r="VSQ602" s="467"/>
      <c r="VSR602" s="467"/>
      <c r="VSS602" s="467"/>
      <c r="VST602" s="467"/>
      <c r="VSU602" s="467"/>
      <c r="VSV602" s="467"/>
      <c r="VSW602" s="467"/>
      <c r="VSX602" s="467"/>
      <c r="VSY602" s="467"/>
      <c r="VSZ602" s="467"/>
      <c r="VTA602" s="467"/>
      <c r="VTB602" s="467"/>
      <c r="VTC602" s="467"/>
      <c r="VTD602" s="467"/>
      <c r="VTE602" s="467"/>
      <c r="VTF602" s="467"/>
      <c r="VTG602" s="467"/>
      <c r="VTH602" s="467"/>
      <c r="VTI602" s="467"/>
      <c r="VTJ602" s="467"/>
      <c r="VTK602" s="467"/>
      <c r="VTL602" s="467"/>
      <c r="VTM602" s="467"/>
      <c r="VTN602" s="467"/>
      <c r="VTO602" s="467"/>
      <c r="VTP602" s="467"/>
      <c r="VTQ602" s="467"/>
      <c r="VTR602" s="467"/>
      <c r="VTS602" s="467"/>
      <c r="VTT602" s="467"/>
      <c r="VTU602" s="467"/>
      <c r="VTV602" s="467"/>
      <c r="VTW602" s="467"/>
      <c r="VTX602" s="467"/>
      <c r="VTY602" s="467"/>
      <c r="VTZ602" s="467"/>
      <c r="VUA602" s="467"/>
      <c r="VUB602" s="467"/>
      <c r="VUC602" s="467"/>
      <c r="VUD602" s="467"/>
      <c r="VUE602" s="467"/>
      <c r="VUF602" s="467"/>
      <c r="VUG602" s="467"/>
      <c r="VUH602" s="467"/>
      <c r="VUI602" s="467"/>
      <c r="VUJ602" s="467"/>
      <c r="VUK602" s="467"/>
      <c r="VUL602" s="467"/>
      <c r="VUM602" s="467"/>
      <c r="VUN602" s="467"/>
      <c r="VUO602" s="467"/>
      <c r="VUP602" s="467"/>
      <c r="VUQ602" s="467"/>
      <c r="VUR602" s="467"/>
      <c r="VUS602" s="467"/>
      <c r="VUT602" s="467"/>
      <c r="VUU602" s="467"/>
      <c r="VUV602" s="467"/>
      <c r="VUW602" s="467"/>
      <c r="VUX602" s="467"/>
      <c r="VUY602" s="467"/>
      <c r="VUZ602" s="467"/>
      <c r="VVA602" s="467"/>
      <c r="VVB602" s="467"/>
      <c r="VVC602" s="467"/>
      <c r="VVD602" s="467"/>
      <c r="VVE602" s="467"/>
      <c r="VVF602" s="467"/>
      <c r="VVG602" s="467"/>
      <c r="VVH602" s="467"/>
      <c r="VVI602" s="467"/>
      <c r="VVJ602" s="467"/>
      <c r="VVK602" s="467"/>
      <c r="VVL602" s="467"/>
      <c r="VVM602" s="467"/>
      <c r="VVN602" s="467"/>
      <c r="VVO602" s="467"/>
      <c r="VVP602" s="467"/>
      <c r="VVQ602" s="467"/>
      <c r="VVR602" s="467"/>
      <c r="VVS602" s="467"/>
      <c r="VVT602" s="467"/>
      <c r="VVU602" s="467"/>
      <c r="VVV602" s="467"/>
      <c r="VVW602" s="467"/>
      <c r="VVX602" s="467"/>
      <c r="VVY602" s="467"/>
      <c r="VVZ602" s="467"/>
      <c r="VWA602" s="467"/>
      <c r="VWB602" s="467"/>
      <c r="VWC602" s="467"/>
      <c r="VWD602" s="467"/>
      <c r="VWE602" s="467"/>
      <c r="VWF602" s="467"/>
      <c r="VWG602" s="467"/>
      <c r="VWH602" s="467"/>
      <c r="VWI602" s="467"/>
      <c r="VWJ602" s="467"/>
      <c r="VWK602" s="467"/>
      <c r="VWL602" s="467"/>
      <c r="VWM602" s="467"/>
      <c r="VWN602" s="467"/>
      <c r="VWO602" s="467"/>
      <c r="VWP602" s="467"/>
      <c r="VWQ602" s="467"/>
      <c r="VWR602" s="467"/>
      <c r="VWS602" s="467"/>
      <c r="VWT602" s="467"/>
      <c r="VWU602" s="467"/>
      <c r="VWV602" s="467"/>
      <c r="VWW602" s="467"/>
      <c r="VWX602" s="467"/>
      <c r="VWY602" s="467"/>
      <c r="VWZ602" s="467"/>
      <c r="VXA602" s="467"/>
      <c r="VXB602" s="467"/>
      <c r="VXC602" s="467"/>
      <c r="VXD602" s="467"/>
      <c r="VXE602" s="467"/>
      <c r="VXF602" s="467"/>
      <c r="VXG602" s="467"/>
      <c r="VXH602" s="467"/>
      <c r="VXI602" s="467"/>
      <c r="VXJ602" s="467"/>
      <c r="VXK602" s="467"/>
      <c r="VXL602" s="467"/>
      <c r="VXM602" s="467"/>
      <c r="VXN602" s="467"/>
      <c r="VXO602" s="467"/>
      <c r="VXP602" s="467"/>
      <c r="VXQ602" s="467"/>
      <c r="VXR602" s="467"/>
      <c r="VXS602" s="467"/>
      <c r="VXT602" s="467"/>
      <c r="VXU602" s="467"/>
      <c r="VXV602" s="467"/>
      <c r="VXW602" s="467"/>
      <c r="VXX602" s="467"/>
      <c r="VXY602" s="467"/>
      <c r="VXZ602" s="467"/>
      <c r="VYA602" s="467"/>
      <c r="VYB602" s="467"/>
      <c r="VYC602" s="467"/>
      <c r="VYD602" s="467"/>
      <c r="VYE602" s="467"/>
      <c r="VYF602" s="467"/>
      <c r="VYG602" s="467"/>
      <c r="VYH602" s="467"/>
      <c r="VYI602" s="467"/>
      <c r="VYJ602" s="467"/>
      <c r="VYK602" s="467"/>
      <c r="VYL602" s="467"/>
      <c r="VYM602" s="467"/>
      <c r="VYN602" s="467"/>
      <c r="VYO602" s="467"/>
      <c r="VYP602" s="467"/>
      <c r="VYQ602" s="467"/>
      <c r="VYR602" s="467"/>
      <c r="VYS602" s="467"/>
      <c r="VYT602" s="467"/>
      <c r="VYU602" s="467"/>
      <c r="VYV602" s="467"/>
      <c r="VYW602" s="467"/>
      <c r="VYX602" s="467"/>
      <c r="VYY602" s="467"/>
      <c r="VYZ602" s="467"/>
      <c r="VZA602" s="467"/>
      <c r="VZB602" s="467"/>
      <c r="VZC602" s="467"/>
      <c r="VZD602" s="467"/>
      <c r="VZE602" s="467"/>
      <c r="VZF602" s="467"/>
      <c r="VZG602" s="467"/>
      <c r="VZH602" s="467"/>
      <c r="VZI602" s="467"/>
      <c r="VZJ602" s="467"/>
      <c r="VZK602" s="467"/>
      <c r="VZL602" s="467"/>
      <c r="VZM602" s="467"/>
      <c r="VZN602" s="467"/>
      <c r="VZO602" s="467"/>
      <c r="VZP602" s="467"/>
      <c r="VZQ602" s="467"/>
      <c r="VZR602" s="467"/>
      <c r="VZS602" s="467"/>
      <c r="VZT602" s="467"/>
      <c r="VZU602" s="467"/>
      <c r="VZV602" s="467"/>
      <c r="VZW602" s="467"/>
      <c r="VZX602" s="467"/>
      <c r="VZY602" s="467"/>
      <c r="VZZ602" s="467"/>
      <c r="WAA602" s="467"/>
      <c r="WAB602" s="467"/>
      <c r="WAC602" s="467"/>
      <c r="WAD602" s="467"/>
      <c r="WAE602" s="467"/>
      <c r="WAF602" s="467"/>
      <c r="WAG602" s="467"/>
      <c r="WAH602" s="467"/>
      <c r="WAI602" s="467"/>
      <c r="WAJ602" s="467"/>
      <c r="WAK602" s="467"/>
      <c r="WAL602" s="467"/>
      <c r="WAM602" s="467"/>
      <c r="WAN602" s="467"/>
      <c r="WAO602" s="467"/>
      <c r="WAP602" s="467"/>
      <c r="WAQ602" s="467"/>
      <c r="WAR602" s="467"/>
      <c r="WAS602" s="467"/>
      <c r="WAT602" s="467"/>
      <c r="WAU602" s="467"/>
      <c r="WAV602" s="467"/>
      <c r="WAW602" s="467"/>
      <c r="WAX602" s="467"/>
      <c r="WAY602" s="467"/>
      <c r="WAZ602" s="467"/>
      <c r="WBA602" s="467"/>
      <c r="WBB602" s="467"/>
      <c r="WBC602" s="467"/>
      <c r="WBD602" s="467"/>
      <c r="WBE602" s="467"/>
      <c r="WBF602" s="467"/>
      <c r="WBG602" s="467"/>
      <c r="WBH602" s="467"/>
      <c r="WBI602" s="467"/>
      <c r="WBJ602" s="467"/>
      <c r="WBK602" s="467"/>
      <c r="WBL602" s="467"/>
      <c r="WBM602" s="467"/>
      <c r="WBN602" s="467"/>
      <c r="WBO602" s="467"/>
      <c r="WBP602" s="467"/>
      <c r="WBQ602" s="467"/>
      <c r="WBR602" s="467"/>
      <c r="WBS602" s="467"/>
      <c r="WBT602" s="467"/>
      <c r="WBU602" s="467"/>
      <c r="WBV602" s="467"/>
      <c r="WBW602" s="467"/>
      <c r="WBX602" s="467"/>
      <c r="WBY602" s="467"/>
      <c r="WBZ602" s="467"/>
      <c r="WCA602" s="467"/>
      <c r="WCB602" s="467"/>
      <c r="WCC602" s="467"/>
      <c r="WCD602" s="467"/>
      <c r="WCE602" s="467"/>
      <c r="WCF602" s="467"/>
      <c r="WCG602" s="467"/>
      <c r="WCH602" s="467"/>
      <c r="WCI602" s="467"/>
      <c r="WCJ602" s="467"/>
      <c r="WCK602" s="467"/>
      <c r="WCL602" s="467"/>
      <c r="WCM602" s="467"/>
      <c r="WCN602" s="467"/>
      <c r="WCO602" s="467"/>
      <c r="WCP602" s="467"/>
      <c r="WCQ602" s="467"/>
      <c r="WCR602" s="467"/>
      <c r="WCS602" s="467"/>
      <c r="WCT602" s="467"/>
      <c r="WCU602" s="467"/>
      <c r="WCV602" s="467"/>
      <c r="WCW602" s="467"/>
      <c r="WCX602" s="467"/>
      <c r="WCY602" s="467"/>
      <c r="WCZ602" s="467"/>
      <c r="WDA602" s="467"/>
      <c r="WDB602" s="467"/>
      <c r="WDC602" s="467"/>
      <c r="WDD602" s="467"/>
      <c r="WDE602" s="467"/>
      <c r="WDF602" s="467"/>
      <c r="WDG602" s="467"/>
      <c r="WDH602" s="467"/>
      <c r="WDI602" s="467"/>
      <c r="WDJ602" s="467"/>
      <c r="WDK602" s="467"/>
      <c r="WDL602" s="467"/>
      <c r="WDM602" s="467"/>
      <c r="WDN602" s="467"/>
      <c r="WDO602" s="467"/>
      <c r="WDP602" s="467"/>
      <c r="WDQ602" s="467"/>
      <c r="WDR602" s="467"/>
      <c r="WDS602" s="467"/>
      <c r="WDT602" s="467"/>
      <c r="WDU602" s="467"/>
      <c r="WDV602" s="467"/>
      <c r="WDW602" s="467"/>
      <c r="WDX602" s="467"/>
      <c r="WDY602" s="467"/>
      <c r="WDZ602" s="467"/>
      <c r="WEA602" s="467"/>
      <c r="WEB602" s="467"/>
      <c r="WEC602" s="467"/>
      <c r="WED602" s="467"/>
      <c r="WEE602" s="467"/>
      <c r="WEF602" s="467"/>
      <c r="WEG602" s="467"/>
      <c r="WEH602" s="467"/>
      <c r="WEI602" s="467"/>
      <c r="WEJ602" s="467"/>
      <c r="WEK602" s="467"/>
      <c r="WEL602" s="467"/>
      <c r="WEM602" s="467"/>
      <c r="WEN602" s="467"/>
      <c r="WEO602" s="467"/>
      <c r="WEP602" s="467"/>
      <c r="WEQ602" s="467"/>
      <c r="WER602" s="467"/>
      <c r="WES602" s="467"/>
      <c r="WET602" s="467"/>
      <c r="WEU602" s="467"/>
      <c r="WEV602" s="467"/>
      <c r="WEW602" s="467"/>
      <c r="WEX602" s="467"/>
      <c r="WEY602" s="467"/>
      <c r="WEZ602" s="467"/>
      <c r="WFA602" s="467"/>
      <c r="WFB602" s="467"/>
      <c r="WFC602" s="467"/>
      <c r="WFD602" s="467"/>
      <c r="WFE602" s="467"/>
      <c r="WFF602" s="467"/>
      <c r="WFG602" s="467"/>
      <c r="WFH602" s="467"/>
      <c r="WFI602" s="467"/>
      <c r="WFJ602" s="467"/>
      <c r="WFK602" s="467"/>
      <c r="WFL602" s="467"/>
      <c r="WFM602" s="467"/>
      <c r="WFN602" s="467"/>
      <c r="WFO602" s="467"/>
      <c r="WFP602" s="467"/>
      <c r="WFQ602" s="467"/>
      <c r="WFR602" s="467"/>
      <c r="WFS602" s="467"/>
      <c r="WFT602" s="467"/>
      <c r="WFU602" s="467"/>
      <c r="WFV602" s="467"/>
      <c r="WFW602" s="467"/>
      <c r="WFX602" s="467"/>
      <c r="WFY602" s="467"/>
      <c r="WFZ602" s="467"/>
      <c r="WGA602" s="467"/>
      <c r="WGB602" s="467"/>
      <c r="WGC602" s="467"/>
      <c r="WGD602" s="467"/>
      <c r="WGE602" s="467"/>
      <c r="WGF602" s="467"/>
      <c r="WGG602" s="467"/>
      <c r="WGH602" s="467"/>
      <c r="WGI602" s="467"/>
      <c r="WGJ602" s="467"/>
      <c r="WGK602" s="467"/>
      <c r="WGL602" s="467"/>
      <c r="WGM602" s="467"/>
      <c r="WGN602" s="467"/>
      <c r="WGO602" s="467"/>
      <c r="WGP602" s="467"/>
      <c r="WGQ602" s="467"/>
      <c r="WGR602" s="467"/>
      <c r="WGS602" s="467"/>
      <c r="WGT602" s="467"/>
      <c r="WGU602" s="467"/>
      <c r="WGV602" s="467"/>
      <c r="WGW602" s="467"/>
      <c r="WGX602" s="467"/>
      <c r="WGY602" s="467"/>
      <c r="WGZ602" s="467"/>
      <c r="WHA602" s="467"/>
      <c r="WHB602" s="467"/>
      <c r="WHC602" s="467"/>
      <c r="WHD602" s="467"/>
      <c r="WHE602" s="467"/>
      <c r="WHF602" s="467"/>
      <c r="WHG602" s="467"/>
      <c r="WHH602" s="467"/>
      <c r="WHI602" s="467"/>
      <c r="WHJ602" s="467"/>
      <c r="WHK602" s="467"/>
      <c r="WHL602" s="467"/>
      <c r="WHM602" s="467"/>
      <c r="WHN602" s="467"/>
      <c r="WHO602" s="467"/>
      <c r="WHP602" s="467"/>
      <c r="WHQ602" s="467"/>
      <c r="WHR602" s="467"/>
      <c r="WHS602" s="467"/>
      <c r="WHT602" s="467"/>
      <c r="WHU602" s="467"/>
      <c r="WHV602" s="467"/>
      <c r="WHW602" s="467"/>
      <c r="WHX602" s="467"/>
      <c r="WHY602" s="467"/>
      <c r="WHZ602" s="467"/>
      <c r="WIA602" s="467"/>
      <c r="WIB602" s="467"/>
      <c r="WIC602" s="467"/>
      <c r="WID602" s="467"/>
      <c r="WIE602" s="467"/>
      <c r="WIF602" s="467"/>
      <c r="WIG602" s="467"/>
      <c r="WIH602" s="467"/>
      <c r="WII602" s="467"/>
      <c r="WIJ602" s="467"/>
      <c r="WIK602" s="467"/>
      <c r="WIL602" s="467"/>
      <c r="WIM602" s="467"/>
      <c r="WIN602" s="467"/>
      <c r="WIO602" s="467"/>
      <c r="WIP602" s="467"/>
      <c r="WIQ602" s="467"/>
      <c r="WIR602" s="467"/>
      <c r="WIS602" s="467"/>
      <c r="WIT602" s="467"/>
      <c r="WIU602" s="467"/>
      <c r="WIV602" s="467"/>
      <c r="WIW602" s="467"/>
      <c r="WIX602" s="467"/>
      <c r="WIY602" s="467"/>
      <c r="WIZ602" s="467"/>
      <c r="WJA602" s="467"/>
      <c r="WJB602" s="467"/>
      <c r="WJC602" s="467"/>
      <c r="WJD602" s="467"/>
      <c r="WJE602" s="467"/>
      <c r="WJF602" s="467"/>
      <c r="WJG602" s="467"/>
      <c r="WJH602" s="467"/>
      <c r="WJI602" s="467"/>
      <c r="WJJ602" s="467"/>
      <c r="WJK602" s="467"/>
      <c r="WJL602" s="467"/>
      <c r="WJM602" s="467"/>
      <c r="WJN602" s="467"/>
      <c r="WJO602" s="467"/>
      <c r="WJP602" s="467"/>
      <c r="WJQ602" s="467"/>
      <c r="WJR602" s="467"/>
      <c r="WJS602" s="467"/>
      <c r="WJT602" s="467"/>
      <c r="WJU602" s="467"/>
      <c r="WJV602" s="467"/>
      <c r="WJW602" s="467"/>
      <c r="WJX602" s="467"/>
      <c r="WJY602" s="467"/>
      <c r="WJZ602" s="467"/>
      <c r="WKA602" s="467"/>
      <c r="WKB602" s="467"/>
      <c r="WKC602" s="467"/>
      <c r="WKD602" s="467"/>
      <c r="WKE602" s="467"/>
      <c r="WKF602" s="467"/>
      <c r="WKG602" s="467"/>
      <c r="WKH602" s="467"/>
      <c r="WKI602" s="467"/>
      <c r="WKJ602" s="467"/>
      <c r="WKK602" s="467"/>
      <c r="WKL602" s="467"/>
      <c r="WKM602" s="467"/>
      <c r="WKN602" s="467"/>
      <c r="WKO602" s="467"/>
      <c r="WKP602" s="467"/>
      <c r="WKQ602" s="467"/>
      <c r="WKR602" s="467"/>
      <c r="WKS602" s="467"/>
      <c r="WKT602" s="467"/>
      <c r="WKU602" s="467"/>
      <c r="WKV602" s="467"/>
      <c r="WKW602" s="467"/>
      <c r="WKX602" s="467"/>
      <c r="WKY602" s="467"/>
      <c r="WKZ602" s="467"/>
      <c r="WLA602" s="467"/>
      <c r="WLB602" s="467"/>
      <c r="WLC602" s="467"/>
      <c r="WLD602" s="467"/>
      <c r="WLE602" s="467"/>
      <c r="WLF602" s="467"/>
      <c r="WLG602" s="467"/>
      <c r="WLH602" s="467"/>
      <c r="WLI602" s="467"/>
      <c r="WLJ602" s="467"/>
      <c r="WLK602" s="467"/>
      <c r="WLL602" s="467"/>
      <c r="WLM602" s="467"/>
      <c r="WLN602" s="467"/>
      <c r="WLO602" s="467"/>
      <c r="WLP602" s="467"/>
      <c r="WLQ602" s="467"/>
      <c r="WLR602" s="467"/>
      <c r="WLS602" s="467"/>
      <c r="WLT602" s="467"/>
      <c r="WLU602" s="467"/>
      <c r="WLV602" s="467"/>
      <c r="WLW602" s="467"/>
      <c r="WLX602" s="467"/>
      <c r="WLY602" s="467"/>
      <c r="WLZ602" s="467"/>
      <c r="WMA602" s="467"/>
      <c r="WMB602" s="467"/>
      <c r="WMC602" s="467"/>
      <c r="WMD602" s="467"/>
      <c r="WME602" s="467"/>
      <c r="WMF602" s="467"/>
      <c r="WMG602" s="467"/>
      <c r="WMH602" s="467"/>
      <c r="WMI602" s="467"/>
      <c r="WMJ602" s="467"/>
      <c r="WMK602" s="467"/>
      <c r="WML602" s="467"/>
      <c r="WMM602" s="467"/>
      <c r="WMN602" s="467"/>
      <c r="WMO602" s="467"/>
      <c r="WMP602" s="467"/>
      <c r="WMQ602" s="467"/>
      <c r="WMR602" s="467"/>
      <c r="WMS602" s="467"/>
      <c r="WMT602" s="467"/>
      <c r="WMU602" s="467"/>
      <c r="WMV602" s="467"/>
      <c r="WMW602" s="467"/>
      <c r="WMX602" s="467"/>
      <c r="WMY602" s="467"/>
      <c r="WMZ602" s="467"/>
      <c r="WNA602" s="467"/>
      <c r="WNB602" s="467"/>
      <c r="WNC602" s="467"/>
      <c r="WND602" s="467"/>
      <c r="WNE602" s="467"/>
      <c r="WNF602" s="467"/>
      <c r="WNG602" s="467"/>
      <c r="WNH602" s="467"/>
      <c r="WNI602" s="467"/>
      <c r="WNJ602" s="467"/>
      <c r="WNK602" s="467"/>
      <c r="WNL602" s="467"/>
      <c r="WNM602" s="467"/>
      <c r="WNN602" s="467"/>
      <c r="WNO602" s="467"/>
      <c r="WNP602" s="467"/>
      <c r="WNQ602" s="467"/>
      <c r="WNR602" s="467"/>
      <c r="WNS602" s="467"/>
      <c r="WNT602" s="467"/>
      <c r="WNU602" s="467"/>
      <c r="WNV602" s="467"/>
      <c r="WNW602" s="467"/>
      <c r="WNX602" s="467"/>
      <c r="WNY602" s="467"/>
      <c r="WNZ602" s="467"/>
      <c r="WOA602" s="467"/>
      <c r="WOB602" s="467"/>
      <c r="WOC602" s="467"/>
      <c r="WOD602" s="467"/>
      <c r="WOE602" s="467"/>
      <c r="WOF602" s="467"/>
      <c r="WOG602" s="467"/>
      <c r="WOH602" s="467"/>
      <c r="WOI602" s="467"/>
      <c r="WOJ602" s="467"/>
      <c r="WOK602" s="467"/>
      <c r="WOL602" s="467"/>
      <c r="WOM602" s="467"/>
      <c r="WON602" s="467"/>
      <c r="WOO602" s="467"/>
      <c r="WOP602" s="467"/>
      <c r="WOQ602" s="467"/>
      <c r="WOR602" s="467"/>
      <c r="WOS602" s="467"/>
      <c r="WOT602" s="467"/>
      <c r="WOU602" s="467"/>
      <c r="WOV602" s="467"/>
      <c r="WOW602" s="467"/>
      <c r="WOX602" s="467"/>
      <c r="WOY602" s="467"/>
      <c r="WOZ602" s="467"/>
      <c r="WPA602" s="467"/>
      <c r="WPB602" s="467"/>
      <c r="WPC602" s="467"/>
      <c r="WPD602" s="467"/>
      <c r="WPE602" s="467"/>
      <c r="WPF602" s="467"/>
      <c r="WPG602" s="467"/>
      <c r="WPH602" s="467"/>
      <c r="WPI602" s="467"/>
      <c r="WPJ602" s="467"/>
      <c r="WPK602" s="467"/>
      <c r="WPL602" s="467"/>
      <c r="WPM602" s="467"/>
      <c r="WPN602" s="467"/>
      <c r="WPO602" s="467"/>
      <c r="WPP602" s="467"/>
      <c r="WPQ602" s="467"/>
      <c r="WPR602" s="467"/>
      <c r="WPS602" s="467"/>
      <c r="WPT602" s="467"/>
      <c r="WPU602" s="467"/>
      <c r="WPV602" s="467"/>
      <c r="WPW602" s="467"/>
      <c r="WPX602" s="467"/>
      <c r="WPY602" s="467"/>
      <c r="WPZ602" s="467"/>
      <c r="WQA602" s="467"/>
      <c r="WQB602" s="467"/>
      <c r="WQC602" s="467"/>
      <c r="WQD602" s="467"/>
      <c r="WQE602" s="467"/>
      <c r="WQF602" s="467"/>
      <c r="WQG602" s="467"/>
      <c r="WQH602" s="467"/>
      <c r="WQI602" s="467"/>
      <c r="WQJ602" s="467"/>
      <c r="WQK602" s="467"/>
      <c r="WQL602" s="467"/>
      <c r="WQM602" s="467"/>
      <c r="WQN602" s="467"/>
      <c r="WQO602" s="467"/>
      <c r="WQP602" s="467"/>
      <c r="WQQ602" s="467"/>
      <c r="WQR602" s="467"/>
      <c r="WQS602" s="467"/>
      <c r="WQT602" s="467"/>
      <c r="WQU602" s="467"/>
      <c r="WQV602" s="467"/>
      <c r="WQW602" s="467"/>
      <c r="WQX602" s="467"/>
      <c r="WQY602" s="467"/>
      <c r="WQZ602" s="467"/>
      <c r="WRA602" s="467"/>
      <c r="WRB602" s="467"/>
      <c r="WRC602" s="467"/>
      <c r="WRD602" s="467"/>
      <c r="WRE602" s="467"/>
      <c r="WRF602" s="467"/>
      <c r="WRG602" s="467"/>
      <c r="WRH602" s="467"/>
      <c r="WRI602" s="467"/>
      <c r="WRJ602" s="467"/>
      <c r="WRK602" s="467"/>
      <c r="WRL602" s="467"/>
      <c r="WRM602" s="467"/>
      <c r="WRN602" s="467"/>
      <c r="WRO602" s="467"/>
      <c r="WRP602" s="467"/>
      <c r="WRQ602" s="467"/>
      <c r="WRR602" s="467"/>
      <c r="WRS602" s="467"/>
      <c r="WRT602" s="467"/>
      <c r="WRU602" s="467"/>
      <c r="WRV602" s="467"/>
      <c r="WRW602" s="467"/>
      <c r="WRX602" s="467"/>
      <c r="WRY602" s="467"/>
      <c r="WRZ602" s="467"/>
      <c r="WSA602" s="467"/>
      <c r="WSB602" s="467"/>
      <c r="WSC602" s="467"/>
      <c r="WSD602" s="467"/>
      <c r="WSE602" s="467"/>
      <c r="WSF602" s="467"/>
      <c r="WSG602" s="467"/>
      <c r="WSH602" s="467"/>
      <c r="WSI602" s="467"/>
      <c r="WSJ602" s="467"/>
      <c r="WSK602" s="467"/>
      <c r="WSL602" s="467"/>
      <c r="WSM602" s="467"/>
      <c r="WSN602" s="467"/>
      <c r="WSO602" s="467"/>
      <c r="WSP602" s="467"/>
      <c r="WSQ602" s="467"/>
      <c r="WSR602" s="467"/>
      <c r="WSS602" s="467"/>
      <c r="WST602" s="467"/>
      <c r="WSU602" s="467"/>
      <c r="WSV602" s="467"/>
      <c r="WSW602" s="467"/>
      <c r="WSX602" s="467"/>
      <c r="WSY602" s="467"/>
      <c r="WSZ602" s="467"/>
      <c r="WTA602" s="467"/>
      <c r="WTB602" s="467"/>
      <c r="WTC602" s="467"/>
      <c r="WTD602" s="467"/>
      <c r="WTE602" s="467"/>
      <c r="WTF602" s="467"/>
      <c r="WTG602" s="467"/>
      <c r="WTH602" s="467"/>
      <c r="WTI602" s="467"/>
      <c r="WTJ602" s="467"/>
      <c r="WTK602" s="467"/>
      <c r="WTL602" s="467"/>
      <c r="WTM602" s="467"/>
      <c r="WTN602" s="467"/>
      <c r="WTO602" s="467"/>
      <c r="WTP602" s="467"/>
      <c r="WTQ602" s="467"/>
      <c r="WTR602" s="467"/>
      <c r="WTS602" s="467"/>
      <c r="WTT602" s="467"/>
      <c r="WTU602" s="467"/>
      <c r="WTV602" s="467"/>
      <c r="WTW602" s="467"/>
      <c r="WTX602" s="467"/>
      <c r="WTY602" s="467"/>
      <c r="WTZ602" s="467"/>
      <c r="WUA602" s="467"/>
      <c r="WUB602" s="467"/>
      <c r="WUC602" s="467"/>
      <c r="WUD602" s="467"/>
      <c r="WUE602" s="467"/>
      <c r="WUF602" s="467"/>
      <c r="WUG602" s="467"/>
      <c r="WUH602" s="467"/>
      <c r="WUI602" s="467"/>
      <c r="WUJ602" s="467"/>
      <c r="WUK602" s="467"/>
      <c r="WUL602" s="467"/>
      <c r="WUM602" s="467"/>
      <c r="WUN602" s="467"/>
      <c r="WUO602" s="467"/>
      <c r="WUP602" s="467"/>
      <c r="WUQ602" s="467"/>
      <c r="WUR602" s="467"/>
      <c r="WUS602" s="467"/>
      <c r="WUT602" s="467"/>
      <c r="WUU602" s="467"/>
      <c r="WUV602" s="467"/>
      <c r="WUW602" s="467"/>
      <c r="WUX602" s="467"/>
      <c r="WUY602" s="467"/>
      <c r="WUZ602" s="467"/>
      <c r="WVA602" s="467"/>
      <c r="WVB602" s="467"/>
      <c r="WVC602" s="467"/>
      <c r="WVD602" s="467"/>
      <c r="WVE602" s="467"/>
      <c r="WVF602" s="467"/>
      <c r="WVG602" s="467"/>
      <c r="WVH602" s="467"/>
      <c r="WVI602" s="467"/>
      <c r="WVJ602" s="467"/>
      <c r="WVK602" s="467"/>
      <c r="WVL602" s="467"/>
      <c r="WVM602" s="467"/>
      <c r="WVN602" s="467"/>
      <c r="WVO602" s="467"/>
      <c r="WVP602" s="467"/>
      <c r="WVQ602" s="467"/>
      <c r="WVR602" s="467"/>
      <c r="WVS602" s="467"/>
      <c r="WVT602" s="467"/>
      <c r="WVU602" s="467"/>
      <c r="WVV602" s="467"/>
      <c r="WVW602" s="467"/>
      <c r="WVX602" s="467"/>
      <c r="WVY602" s="467"/>
      <c r="WVZ602" s="467"/>
      <c r="WWA602" s="467"/>
      <c r="WWB602" s="467"/>
      <c r="WWC602" s="467"/>
      <c r="WWD602" s="467"/>
      <c r="WWE602" s="467"/>
      <c r="WWF602" s="467"/>
      <c r="WWG602" s="467"/>
      <c r="WWH602" s="467"/>
      <c r="WWI602" s="467"/>
      <c r="WWJ602" s="467"/>
      <c r="WWK602" s="467"/>
      <c r="WWL602" s="467"/>
      <c r="WWM602" s="467"/>
      <c r="WWN602" s="467"/>
      <c r="WWO602" s="467"/>
      <c r="WWP602" s="467"/>
      <c r="WWQ602" s="467"/>
      <c r="WWR602" s="467"/>
      <c r="WWS602" s="467"/>
      <c r="WWT602" s="467"/>
      <c r="WWU602" s="467"/>
      <c r="WWV602" s="467"/>
      <c r="WWW602" s="467"/>
      <c r="WWX602" s="467"/>
      <c r="WWY602" s="467"/>
      <c r="WWZ602" s="467"/>
      <c r="WXA602" s="467"/>
      <c r="WXB602" s="467"/>
      <c r="WXC602" s="467"/>
      <c r="WXD602" s="467"/>
      <c r="WXE602" s="467"/>
      <c r="WXF602" s="467"/>
      <c r="WXG602" s="467"/>
      <c r="WXH602" s="467"/>
      <c r="WXI602" s="467"/>
      <c r="WXJ602" s="467"/>
      <c r="WXK602" s="467"/>
      <c r="WXL602" s="467"/>
      <c r="WXM602" s="467"/>
      <c r="WXN602" s="467"/>
      <c r="WXO602" s="467"/>
      <c r="WXP602" s="467"/>
      <c r="WXQ602" s="467"/>
      <c r="WXR602" s="467"/>
      <c r="WXS602" s="467"/>
      <c r="WXT602" s="467"/>
      <c r="WXU602" s="467"/>
      <c r="WXV602" s="467"/>
      <c r="WXW602" s="467"/>
      <c r="WXX602" s="467"/>
      <c r="WXY602" s="467"/>
      <c r="WXZ602" s="467"/>
      <c r="WYA602" s="467"/>
      <c r="WYB602" s="467"/>
      <c r="WYC602" s="467"/>
      <c r="WYD602" s="467"/>
      <c r="WYE602" s="467"/>
      <c r="WYF602" s="467"/>
      <c r="WYG602" s="467"/>
      <c r="WYH602" s="467"/>
      <c r="WYI602" s="467"/>
      <c r="WYJ602" s="467"/>
      <c r="WYK602" s="467"/>
      <c r="WYL602" s="467"/>
      <c r="WYM602" s="467"/>
      <c r="WYN602" s="467"/>
      <c r="WYO602" s="467"/>
      <c r="WYP602" s="467"/>
      <c r="WYQ602" s="467"/>
      <c r="WYR602" s="467"/>
      <c r="WYS602" s="467"/>
      <c r="WYT602" s="467"/>
      <c r="WYU602" s="467"/>
      <c r="WYV602" s="467"/>
      <c r="WYW602" s="467"/>
      <c r="WYX602" s="467"/>
      <c r="WYY602" s="467"/>
      <c r="WYZ602" s="467"/>
      <c r="WZA602" s="467"/>
      <c r="WZB602" s="467"/>
      <c r="WZC602" s="467"/>
      <c r="WZD602" s="467"/>
      <c r="WZE602" s="467"/>
      <c r="WZF602" s="467"/>
      <c r="WZG602" s="467"/>
      <c r="WZH602" s="467"/>
      <c r="WZI602" s="467"/>
      <c r="WZJ602" s="467"/>
      <c r="WZK602" s="467"/>
      <c r="WZL602" s="467"/>
      <c r="WZM602" s="467"/>
      <c r="WZN602" s="467"/>
      <c r="WZO602" s="467"/>
      <c r="WZP602" s="467"/>
      <c r="WZQ602" s="467"/>
      <c r="WZR602" s="467"/>
      <c r="WZS602" s="467"/>
      <c r="WZT602" s="467"/>
      <c r="WZU602" s="467"/>
      <c r="WZV602" s="467"/>
      <c r="WZW602" s="467"/>
      <c r="WZX602" s="467"/>
      <c r="WZY602" s="467"/>
      <c r="WZZ602" s="467"/>
      <c r="XAA602" s="467"/>
      <c r="XAB602" s="467"/>
      <c r="XAC602" s="467"/>
      <c r="XAD602" s="467"/>
      <c r="XAE602" s="467"/>
      <c r="XAF602" s="467"/>
      <c r="XAG602" s="467"/>
      <c r="XAH602" s="467"/>
      <c r="XAI602" s="467"/>
      <c r="XAJ602" s="467"/>
      <c r="XAK602" s="467"/>
      <c r="XAL602" s="467"/>
      <c r="XAM602" s="467"/>
      <c r="XAN602" s="467"/>
      <c r="XAO602" s="467"/>
      <c r="XAP602" s="467"/>
      <c r="XAQ602" s="467"/>
      <c r="XAR602" s="467"/>
      <c r="XAS602" s="467"/>
      <c r="XAT602" s="467"/>
      <c r="XAU602" s="467"/>
      <c r="XAV602" s="467"/>
      <c r="XAW602" s="467"/>
      <c r="XAX602" s="467"/>
      <c r="XAY602" s="467"/>
      <c r="XAZ602" s="467"/>
      <c r="XBA602" s="467"/>
      <c r="XBB602" s="467"/>
      <c r="XBC602" s="467"/>
      <c r="XBD602" s="467"/>
      <c r="XBE602" s="467"/>
      <c r="XBF602" s="467"/>
      <c r="XBG602" s="467"/>
      <c r="XBH602" s="467"/>
      <c r="XBI602" s="467"/>
      <c r="XBJ602" s="467"/>
      <c r="XBK602" s="467"/>
      <c r="XBL602" s="467"/>
      <c r="XBM602" s="467"/>
      <c r="XBN602" s="467"/>
      <c r="XBO602" s="467"/>
      <c r="XBP602" s="467"/>
      <c r="XBQ602" s="467"/>
      <c r="XBR602" s="467"/>
      <c r="XBS602" s="467"/>
      <c r="XBT602" s="467"/>
      <c r="XBU602" s="467"/>
      <c r="XBV602" s="467"/>
      <c r="XBW602" s="467"/>
      <c r="XBX602" s="467"/>
      <c r="XBY602" s="467"/>
      <c r="XBZ602" s="467"/>
      <c r="XCA602" s="467"/>
      <c r="XCB602" s="467"/>
      <c r="XCC602" s="467"/>
      <c r="XCD602" s="467"/>
      <c r="XCE602" s="467"/>
      <c r="XCF602" s="467"/>
      <c r="XCG602" s="467"/>
      <c r="XCH602" s="467"/>
      <c r="XCI602" s="467"/>
      <c r="XCJ602" s="467"/>
      <c r="XCK602" s="467"/>
      <c r="XCL602" s="467"/>
      <c r="XCM602" s="467"/>
      <c r="XCN602" s="467"/>
      <c r="XCO602" s="467"/>
      <c r="XCP602" s="467"/>
      <c r="XCQ602" s="467"/>
      <c r="XCR602" s="467"/>
      <c r="XCS602" s="467"/>
      <c r="XCT602" s="467"/>
      <c r="XCU602" s="467"/>
      <c r="XCV602" s="467"/>
      <c r="XCW602" s="467"/>
      <c r="XCX602" s="467"/>
      <c r="XCY602" s="467"/>
      <c r="XCZ602" s="467"/>
      <c r="XDA602" s="467"/>
      <c r="XDB602" s="467"/>
      <c r="XDC602" s="467"/>
      <c r="XDD602" s="467"/>
      <c r="XDE602" s="467"/>
      <c r="XDF602" s="467"/>
      <c r="XDG602" s="467"/>
      <c r="XDH602" s="467"/>
      <c r="XDI602" s="467"/>
      <c r="XDJ602" s="467"/>
      <c r="XDK602" s="467"/>
      <c r="XDL602" s="467"/>
      <c r="XDM602" s="467"/>
      <c r="XDN602" s="467"/>
      <c r="XDO602" s="467"/>
      <c r="XDP602" s="467"/>
      <c r="XDQ602" s="467"/>
      <c r="XDR602" s="467"/>
      <c r="XDS602" s="467"/>
      <c r="XDT602" s="467"/>
      <c r="XDU602" s="467"/>
      <c r="XDV602" s="467"/>
      <c r="XDW602" s="467"/>
      <c r="XDX602" s="467"/>
      <c r="XDY602" s="467"/>
      <c r="XDZ602" s="467"/>
      <c r="XEA602" s="467"/>
      <c r="XEB602" s="467"/>
      <c r="XEC602" s="467"/>
      <c r="XED602" s="467"/>
      <c r="XEE602" s="467"/>
      <c r="XEF602" s="467"/>
      <c r="XEG602" s="467"/>
      <c r="XEH602" s="467"/>
      <c r="XEI602" s="467"/>
      <c r="XEJ602" s="467"/>
      <c r="XEK602" s="467"/>
      <c r="XEL602" s="467"/>
      <c r="XEM602" s="467"/>
      <c r="XEN602" s="467"/>
      <c r="XEO602" s="467"/>
      <c r="XEP602" s="467"/>
      <c r="XEQ602" s="467"/>
      <c r="XER602" s="467"/>
      <c r="XES602" s="467"/>
      <c r="XET602" s="467"/>
      <c r="XEU602" s="467"/>
      <c r="XEV602" s="467"/>
      <c r="XEW602" s="467"/>
      <c r="XEX602" s="467"/>
      <c r="XEY602" s="467"/>
      <c r="XEZ602" s="467"/>
      <c r="XFA602" s="467"/>
      <c r="XFB602" s="467"/>
      <c r="XFC602" s="467"/>
      <c r="XFD602" s="467"/>
    </row>
    <row r="603" ht="36" customHeight="1" spans="1:5">
      <c r="A603" s="192" t="s">
        <v>1152</v>
      </c>
      <c r="B603" s="317" t="s">
        <v>1153</v>
      </c>
      <c r="C603" s="448"/>
      <c r="D603" s="448">
        <v>152</v>
      </c>
      <c r="E603" s="449" t="str">
        <f t="shared" si="9"/>
        <v/>
      </c>
    </row>
    <row r="604" ht="36" customHeight="1" spans="1:5">
      <c r="A604" s="192" t="s">
        <v>1154</v>
      </c>
      <c r="B604" s="317" t="s">
        <v>1155</v>
      </c>
      <c r="C604" s="448"/>
      <c r="D604" s="448"/>
      <c r="E604" s="449" t="str">
        <f t="shared" si="9"/>
        <v/>
      </c>
    </row>
    <row r="605" ht="36" customHeight="1" spans="1:5">
      <c r="A605" s="192" t="s">
        <v>1156</v>
      </c>
      <c r="B605" s="317" t="s">
        <v>1157</v>
      </c>
      <c r="C605" s="448">
        <v>176</v>
      </c>
      <c r="D605" s="448">
        <v>38</v>
      </c>
      <c r="E605" s="449">
        <f t="shared" si="9"/>
        <v>-0.7841</v>
      </c>
    </row>
    <row r="606" ht="36" customHeight="1" spans="1:5">
      <c r="A606" s="192" t="s">
        <v>1158</v>
      </c>
      <c r="B606" s="317" t="s">
        <v>1159</v>
      </c>
      <c r="C606" s="448">
        <v>8</v>
      </c>
      <c r="D606" s="448">
        <v>62</v>
      </c>
      <c r="E606" s="449">
        <f t="shared" si="9"/>
        <v>6.75</v>
      </c>
    </row>
    <row r="607" ht="36" customHeight="1" spans="1:5">
      <c r="A607" s="192" t="s">
        <v>1160</v>
      </c>
      <c r="B607" s="317" t="s">
        <v>1161</v>
      </c>
      <c r="C607" s="448">
        <v>12</v>
      </c>
      <c r="D607" s="448">
        <v>4</v>
      </c>
      <c r="E607" s="449">
        <f t="shared" si="9"/>
        <v>-0.6667</v>
      </c>
    </row>
    <row r="608" ht="36" customHeight="1" spans="1:5">
      <c r="A608" s="443" t="s">
        <v>1162</v>
      </c>
      <c r="B608" s="314" t="s">
        <v>1163</v>
      </c>
      <c r="C608" s="444">
        <v>1044</v>
      </c>
      <c r="D608" s="444">
        <v>1319</v>
      </c>
      <c r="E608" s="445">
        <f t="shared" si="9"/>
        <v>0.2634</v>
      </c>
    </row>
    <row r="609" ht="36" customHeight="1" spans="1:5">
      <c r="A609" s="192" t="s">
        <v>1164</v>
      </c>
      <c r="B609" s="317" t="s">
        <v>1165</v>
      </c>
      <c r="C609" s="448">
        <v>40</v>
      </c>
      <c r="D609" s="448">
        <v>27</v>
      </c>
      <c r="E609" s="449">
        <f t="shared" si="9"/>
        <v>-0.325</v>
      </c>
    </row>
    <row r="610" ht="36" customHeight="1" spans="1:5">
      <c r="A610" s="192" t="s">
        <v>1166</v>
      </c>
      <c r="B610" s="317" t="s">
        <v>1167</v>
      </c>
      <c r="C610" s="448">
        <v>328</v>
      </c>
      <c r="D610" s="448">
        <v>398</v>
      </c>
      <c r="E610" s="449">
        <f t="shared" si="9"/>
        <v>0.2134</v>
      </c>
    </row>
    <row r="611" ht="36" customHeight="1" spans="1:5">
      <c r="A611" s="192" t="s">
        <v>1168</v>
      </c>
      <c r="B611" s="317" t="s">
        <v>1169</v>
      </c>
      <c r="C611" s="448"/>
      <c r="D611" s="448"/>
      <c r="E611" s="449" t="str">
        <f t="shared" si="9"/>
        <v/>
      </c>
    </row>
    <row r="612" ht="36" customHeight="1" spans="1:5">
      <c r="A612" s="192" t="s">
        <v>1170</v>
      </c>
      <c r="B612" s="317" t="s">
        <v>1171</v>
      </c>
      <c r="C612" s="448">
        <v>270</v>
      </c>
      <c r="D612" s="448">
        <v>235</v>
      </c>
      <c r="E612" s="449">
        <f t="shared" si="9"/>
        <v>-0.1296</v>
      </c>
    </row>
    <row r="613" ht="36" customHeight="1" spans="1:5">
      <c r="A613" s="192" t="s">
        <v>1172</v>
      </c>
      <c r="B613" s="317" t="s">
        <v>1173</v>
      </c>
      <c r="C613" s="448"/>
      <c r="D613" s="448"/>
      <c r="E613" s="449" t="str">
        <f t="shared" si="9"/>
        <v/>
      </c>
    </row>
    <row r="614" ht="36" customHeight="1" spans="1:5">
      <c r="A614" s="192" t="s">
        <v>1174</v>
      </c>
      <c r="B614" s="317" t="s">
        <v>1175</v>
      </c>
      <c r="C614" s="448">
        <v>406</v>
      </c>
      <c r="D614" s="448">
        <v>660</v>
      </c>
      <c r="E614" s="449">
        <f t="shared" si="9"/>
        <v>0.6256</v>
      </c>
    </row>
    <row r="615" ht="36" customHeight="1" spans="1:5">
      <c r="A615" s="192" t="s">
        <v>1176</v>
      </c>
      <c r="B615" s="317" t="s">
        <v>1177</v>
      </c>
      <c r="C615" s="448"/>
      <c r="D615" s="448"/>
      <c r="E615" s="449" t="str">
        <f t="shared" si="9"/>
        <v/>
      </c>
    </row>
    <row r="616" ht="36" customHeight="1" spans="1:5">
      <c r="A616" s="443" t="s">
        <v>1178</v>
      </c>
      <c r="B616" s="314" t="s">
        <v>1179</v>
      </c>
      <c r="C616" s="444">
        <v>946</v>
      </c>
      <c r="D616" s="444">
        <v>847</v>
      </c>
      <c r="E616" s="445">
        <f t="shared" si="9"/>
        <v>-0.1047</v>
      </c>
    </row>
    <row r="617" ht="36" customHeight="1" spans="1:5">
      <c r="A617" s="192" t="s">
        <v>1180</v>
      </c>
      <c r="B617" s="317" t="s">
        <v>170</v>
      </c>
      <c r="C617" s="448">
        <v>419</v>
      </c>
      <c r="D617" s="448">
        <v>438</v>
      </c>
      <c r="E617" s="449">
        <f t="shared" si="9"/>
        <v>0.0453</v>
      </c>
    </row>
    <row r="618" ht="36" customHeight="1" spans="1:5">
      <c r="A618" s="192" t="s">
        <v>1181</v>
      </c>
      <c r="B618" s="317" t="s">
        <v>172</v>
      </c>
      <c r="C618" s="448"/>
      <c r="D618" s="448"/>
      <c r="E618" s="449" t="str">
        <f t="shared" si="9"/>
        <v/>
      </c>
    </row>
    <row r="619" ht="36" customHeight="1" spans="1:5">
      <c r="A619" s="192" t="s">
        <v>1182</v>
      </c>
      <c r="B619" s="317" t="s">
        <v>174</v>
      </c>
      <c r="C619" s="448"/>
      <c r="D619" s="448"/>
      <c r="E619" s="449" t="str">
        <f t="shared" si="9"/>
        <v/>
      </c>
    </row>
    <row r="620" ht="36" customHeight="1" spans="1:5">
      <c r="A620" s="192" t="s">
        <v>1183</v>
      </c>
      <c r="B620" s="317" t="s">
        <v>1184</v>
      </c>
      <c r="C620" s="448">
        <v>73</v>
      </c>
      <c r="D620" s="448">
        <v>22</v>
      </c>
      <c r="E620" s="449">
        <f t="shared" si="9"/>
        <v>-0.6986</v>
      </c>
    </row>
    <row r="621" ht="36" customHeight="1" spans="1:5">
      <c r="A621" s="192" t="s">
        <v>1185</v>
      </c>
      <c r="B621" s="317" t="s">
        <v>1186</v>
      </c>
      <c r="C621" s="448">
        <v>161</v>
      </c>
      <c r="D621" s="448">
        <v>130</v>
      </c>
      <c r="E621" s="449">
        <f t="shared" si="9"/>
        <v>-0.1925</v>
      </c>
    </row>
    <row r="622" ht="36" customHeight="1" spans="1:5">
      <c r="A622" s="192" t="s">
        <v>1187</v>
      </c>
      <c r="B622" s="317" t="s">
        <v>1188</v>
      </c>
      <c r="C622" s="448"/>
      <c r="D622" s="448"/>
      <c r="E622" s="449" t="str">
        <f t="shared" si="9"/>
        <v/>
      </c>
    </row>
    <row r="623" ht="36" customHeight="1" spans="1:5">
      <c r="A623" s="192" t="s">
        <v>1189</v>
      </c>
      <c r="B623" s="317" t="s">
        <v>1190</v>
      </c>
      <c r="C623" s="448">
        <v>151</v>
      </c>
      <c r="D623" s="448">
        <v>165</v>
      </c>
      <c r="E623" s="449">
        <f t="shared" si="9"/>
        <v>0.0927</v>
      </c>
    </row>
    <row r="624" ht="36" customHeight="1" spans="1:5">
      <c r="A624" s="192" t="s">
        <v>1191</v>
      </c>
      <c r="B624" s="317" t="s">
        <v>1192</v>
      </c>
      <c r="C624" s="448">
        <v>142</v>
      </c>
      <c r="D624" s="448">
        <v>93</v>
      </c>
      <c r="E624" s="449">
        <f t="shared" si="9"/>
        <v>-0.3451</v>
      </c>
    </row>
    <row r="625" ht="36" customHeight="1" spans="1:5">
      <c r="A625" s="443" t="s">
        <v>1193</v>
      </c>
      <c r="B625" s="314" t="s">
        <v>1194</v>
      </c>
      <c r="C625" s="444">
        <v>80</v>
      </c>
      <c r="D625" s="444">
        <v>81</v>
      </c>
      <c r="E625" s="445">
        <f t="shared" si="9"/>
        <v>0.0125</v>
      </c>
    </row>
    <row r="626" ht="36" customHeight="1" spans="1:5">
      <c r="A626" s="192" t="s">
        <v>1195</v>
      </c>
      <c r="B626" s="317" t="s">
        <v>170</v>
      </c>
      <c r="C626" s="448"/>
      <c r="D626" s="448"/>
      <c r="E626" s="449" t="str">
        <f t="shared" si="9"/>
        <v/>
      </c>
    </row>
    <row r="627" ht="36" customHeight="1" spans="1:5">
      <c r="A627" s="192" t="s">
        <v>1196</v>
      </c>
      <c r="B627" s="317" t="s">
        <v>172</v>
      </c>
      <c r="C627" s="448"/>
      <c r="D627" s="448"/>
      <c r="E627" s="449" t="str">
        <f t="shared" si="9"/>
        <v/>
      </c>
    </row>
    <row r="628" ht="36" customHeight="1" spans="1:5">
      <c r="A628" s="192" t="s">
        <v>1197</v>
      </c>
      <c r="B628" s="317" t="s">
        <v>174</v>
      </c>
      <c r="C628" s="448"/>
      <c r="D628" s="448"/>
      <c r="E628" s="449" t="str">
        <f t="shared" si="9"/>
        <v/>
      </c>
    </row>
    <row r="629" ht="36" customHeight="1" spans="1:5">
      <c r="A629" s="192" t="s">
        <v>1198</v>
      </c>
      <c r="B629" s="317" t="s">
        <v>1199</v>
      </c>
      <c r="C629" s="448">
        <v>80</v>
      </c>
      <c r="D629" s="448">
        <v>81</v>
      </c>
      <c r="E629" s="449">
        <f t="shared" si="9"/>
        <v>0.0125</v>
      </c>
    </row>
    <row r="630" ht="36" customHeight="1" spans="1:5">
      <c r="A630" s="443" t="s">
        <v>1200</v>
      </c>
      <c r="B630" s="314" t="s">
        <v>1201</v>
      </c>
      <c r="C630" s="444">
        <v>136</v>
      </c>
      <c r="D630" s="444">
        <v>200</v>
      </c>
      <c r="E630" s="445">
        <f t="shared" si="9"/>
        <v>0.4706</v>
      </c>
    </row>
    <row r="631" ht="36" customHeight="1" spans="1:5">
      <c r="A631" s="192" t="s">
        <v>1202</v>
      </c>
      <c r="B631" s="317" t="s">
        <v>1203</v>
      </c>
      <c r="C631" s="448">
        <v>136</v>
      </c>
      <c r="D631" s="448">
        <v>200</v>
      </c>
      <c r="E631" s="449">
        <f t="shared" si="9"/>
        <v>0.4706</v>
      </c>
    </row>
    <row r="632" ht="36" customHeight="1" spans="1:5">
      <c r="A632" s="192" t="s">
        <v>1204</v>
      </c>
      <c r="B632" s="317" t="s">
        <v>1205</v>
      </c>
      <c r="C632" s="448"/>
      <c r="D632" s="448"/>
      <c r="E632" s="449" t="str">
        <f t="shared" si="9"/>
        <v/>
      </c>
    </row>
    <row r="633" ht="36" customHeight="1" spans="1:5">
      <c r="A633" s="443" t="s">
        <v>1206</v>
      </c>
      <c r="B633" s="314" t="s">
        <v>1207</v>
      </c>
      <c r="C633" s="444">
        <v>53</v>
      </c>
      <c r="D633" s="444">
        <v>78</v>
      </c>
      <c r="E633" s="445">
        <f t="shared" si="9"/>
        <v>0.4717</v>
      </c>
    </row>
    <row r="634" ht="36" customHeight="1" spans="1:5">
      <c r="A634" s="192" t="s">
        <v>1208</v>
      </c>
      <c r="B634" s="317" t="s">
        <v>1209</v>
      </c>
      <c r="C634" s="448">
        <v>33</v>
      </c>
      <c r="D634" s="448">
        <v>52</v>
      </c>
      <c r="E634" s="449">
        <f t="shared" si="9"/>
        <v>0.5758</v>
      </c>
    </row>
    <row r="635" ht="36" customHeight="1" spans="1:5">
      <c r="A635" s="192" t="s">
        <v>1210</v>
      </c>
      <c r="B635" s="317" t="s">
        <v>1211</v>
      </c>
      <c r="C635" s="448">
        <v>20</v>
      </c>
      <c r="D635" s="448">
        <v>26</v>
      </c>
      <c r="E635" s="449">
        <f t="shared" si="9"/>
        <v>0.3</v>
      </c>
    </row>
    <row r="636" ht="36" customHeight="1" spans="1:5">
      <c r="A636" s="443" t="s">
        <v>1212</v>
      </c>
      <c r="B636" s="314" t="s">
        <v>1213</v>
      </c>
      <c r="C636" s="444">
        <v>65</v>
      </c>
      <c r="D636" s="444">
        <v>65</v>
      </c>
      <c r="E636" s="445">
        <f t="shared" si="9"/>
        <v>0</v>
      </c>
    </row>
    <row r="637" ht="36" customHeight="1" spans="1:5">
      <c r="A637" s="192" t="s">
        <v>1214</v>
      </c>
      <c r="B637" s="317" t="s">
        <v>1215</v>
      </c>
      <c r="C637" s="448">
        <v>65</v>
      </c>
      <c r="D637" s="448">
        <v>65</v>
      </c>
      <c r="E637" s="449">
        <f t="shared" si="9"/>
        <v>0</v>
      </c>
    </row>
    <row r="638" ht="36" customHeight="1" spans="1:5">
      <c r="A638" s="192" t="s">
        <v>1216</v>
      </c>
      <c r="B638" s="317" t="s">
        <v>1217</v>
      </c>
      <c r="C638" s="448"/>
      <c r="D638" s="448"/>
      <c r="E638" s="449" t="str">
        <f t="shared" si="9"/>
        <v/>
      </c>
    </row>
    <row r="639" ht="36" customHeight="1" spans="1:5">
      <c r="A639" s="443" t="s">
        <v>1218</v>
      </c>
      <c r="B639" s="314" t="s">
        <v>1219</v>
      </c>
      <c r="C639" s="444"/>
      <c r="D639" s="444"/>
      <c r="E639" s="445" t="str">
        <f t="shared" si="9"/>
        <v/>
      </c>
    </row>
    <row r="640" ht="36" customHeight="1" spans="1:5">
      <c r="A640" s="192" t="s">
        <v>1220</v>
      </c>
      <c r="B640" s="317" t="s">
        <v>1221</v>
      </c>
      <c r="C640" s="448"/>
      <c r="D640" s="448"/>
      <c r="E640" s="449" t="str">
        <f t="shared" si="9"/>
        <v/>
      </c>
    </row>
    <row r="641" ht="36" customHeight="1" spans="1:5">
      <c r="A641" s="192" t="s">
        <v>1222</v>
      </c>
      <c r="B641" s="317" t="s">
        <v>1223</v>
      </c>
      <c r="C641" s="448"/>
      <c r="D641" s="448"/>
      <c r="E641" s="449" t="str">
        <f t="shared" si="9"/>
        <v/>
      </c>
    </row>
    <row r="642" ht="36" customHeight="1" spans="1:5">
      <c r="A642" s="443" t="s">
        <v>1224</v>
      </c>
      <c r="B642" s="314" t="s">
        <v>1225</v>
      </c>
      <c r="C642" s="444">
        <v>125</v>
      </c>
      <c r="D642" s="444">
        <v>120</v>
      </c>
      <c r="E642" s="445">
        <f t="shared" si="9"/>
        <v>-0.04</v>
      </c>
    </row>
    <row r="643" ht="36" customHeight="1" spans="1:5">
      <c r="A643" s="192" t="s">
        <v>1226</v>
      </c>
      <c r="B643" s="317" t="s">
        <v>1227</v>
      </c>
      <c r="C643" s="448">
        <v>2</v>
      </c>
      <c r="D643" s="448">
        <v>120</v>
      </c>
      <c r="E643" s="449">
        <f t="shared" si="9"/>
        <v>59</v>
      </c>
    </row>
    <row r="644" ht="36" customHeight="1" spans="1:5">
      <c r="A644" s="192" t="s">
        <v>1228</v>
      </c>
      <c r="B644" s="317" t="s">
        <v>1229</v>
      </c>
      <c r="C644" s="448">
        <v>123</v>
      </c>
      <c r="D644" s="448"/>
      <c r="E644" s="449">
        <f t="shared" ref="E644:E707" si="10">IF(C644&gt;0,D644/C644-1,IF(C644&lt;0,-(D644/C644-1),""))</f>
        <v>-1</v>
      </c>
    </row>
    <row r="645" ht="36" customHeight="1" spans="1:5">
      <c r="A645" s="443" t="s">
        <v>1230</v>
      </c>
      <c r="B645" s="314" t="s">
        <v>1231</v>
      </c>
      <c r="C645" s="444">
        <v>8093</v>
      </c>
      <c r="D645" s="444">
        <v>5220</v>
      </c>
      <c r="E645" s="445">
        <f t="shared" si="10"/>
        <v>-0.355</v>
      </c>
    </row>
    <row r="646" ht="36" customHeight="1" spans="1:5">
      <c r="A646" s="192" t="s">
        <v>1232</v>
      </c>
      <c r="B646" s="317" t="s">
        <v>1233</v>
      </c>
      <c r="C646" s="448"/>
      <c r="D646" s="448"/>
      <c r="E646" s="449" t="str">
        <f t="shared" si="10"/>
        <v/>
      </c>
    </row>
    <row r="647" ht="36" customHeight="1" spans="1:5">
      <c r="A647" s="192" t="s">
        <v>1234</v>
      </c>
      <c r="B647" s="317" t="s">
        <v>1235</v>
      </c>
      <c r="C647" s="448">
        <v>1193</v>
      </c>
      <c r="D647" s="448">
        <v>5220</v>
      </c>
      <c r="E647" s="449">
        <f t="shared" si="10"/>
        <v>3.3755</v>
      </c>
    </row>
    <row r="648" ht="36" customHeight="1" spans="1:5">
      <c r="A648" s="192" t="s">
        <v>1236</v>
      </c>
      <c r="B648" s="317" t="s">
        <v>1237</v>
      </c>
      <c r="C648" s="448">
        <v>6900</v>
      </c>
      <c r="D648" s="448"/>
      <c r="E648" s="449">
        <f t="shared" si="10"/>
        <v>-1</v>
      </c>
    </row>
    <row r="649" ht="36" customHeight="1" spans="1:5">
      <c r="A649" s="443" t="s">
        <v>1238</v>
      </c>
      <c r="B649" s="314" t="s">
        <v>1239</v>
      </c>
      <c r="C649" s="444"/>
      <c r="D649" s="444"/>
      <c r="E649" s="445" t="str">
        <f t="shared" si="10"/>
        <v/>
      </c>
    </row>
    <row r="650" ht="36" customHeight="1" spans="1:5">
      <c r="A650" s="192" t="s">
        <v>1240</v>
      </c>
      <c r="B650" s="317" t="s">
        <v>1241</v>
      </c>
      <c r="C650" s="448"/>
      <c r="D650" s="448"/>
      <c r="E650" s="449" t="str">
        <f t="shared" si="10"/>
        <v/>
      </c>
    </row>
    <row r="651" ht="36" customHeight="1" spans="1:5">
      <c r="A651" s="192" t="s">
        <v>1242</v>
      </c>
      <c r="B651" s="317" t="s">
        <v>1243</v>
      </c>
      <c r="C651" s="448"/>
      <c r="D651" s="448"/>
      <c r="E651" s="449" t="str">
        <f t="shared" si="10"/>
        <v/>
      </c>
    </row>
    <row r="652" ht="36" customHeight="1" spans="1:5">
      <c r="A652" s="192" t="s">
        <v>1244</v>
      </c>
      <c r="B652" s="317" t="s">
        <v>1245</v>
      </c>
      <c r="C652" s="448"/>
      <c r="D652" s="448"/>
      <c r="E652" s="449" t="str">
        <f t="shared" si="10"/>
        <v/>
      </c>
    </row>
    <row r="653" ht="36" customHeight="1" spans="1:5">
      <c r="A653" s="192" t="s">
        <v>1246</v>
      </c>
      <c r="B653" s="317" t="s">
        <v>1247</v>
      </c>
      <c r="C653" s="448"/>
      <c r="D653" s="448"/>
      <c r="E653" s="449" t="str">
        <f t="shared" si="10"/>
        <v/>
      </c>
    </row>
    <row r="654" ht="36" customHeight="1" spans="1:5">
      <c r="A654" s="443" t="s">
        <v>1248</v>
      </c>
      <c r="B654" s="314" t="s">
        <v>1249</v>
      </c>
      <c r="C654" s="444">
        <v>1300</v>
      </c>
      <c r="D654" s="444">
        <v>1306</v>
      </c>
      <c r="E654" s="445">
        <f t="shared" si="10"/>
        <v>0.0046</v>
      </c>
    </row>
    <row r="655" ht="36" customHeight="1" spans="1:5">
      <c r="A655" s="192" t="s">
        <v>1250</v>
      </c>
      <c r="B655" s="317" t="s">
        <v>170</v>
      </c>
      <c r="C655" s="448">
        <v>219</v>
      </c>
      <c r="D655" s="448">
        <v>214</v>
      </c>
      <c r="E655" s="449">
        <f t="shared" si="10"/>
        <v>-0.0228</v>
      </c>
    </row>
    <row r="656" ht="36" customHeight="1" spans="1:5">
      <c r="A656" s="192" t="s">
        <v>1251</v>
      </c>
      <c r="B656" s="317" t="s">
        <v>172</v>
      </c>
      <c r="C656" s="448"/>
      <c r="D656" s="448"/>
      <c r="E656" s="449" t="str">
        <f t="shared" si="10"/>
        <v/>
      </c>
    </row>
    <row r="657" ht="36" customHeight="1" spans="1:5">
      <c r="A657" s="192" t="s">
        <v>1252</v>
      </c>
      <c r="B657" s="317" t="s">
        <v>174</v>
      </c>
      <c r="C657" s="448"/>
      <c r="D657" s="448"/>
      <c r="E657" s="449" t="str">
        <f t="shared" si="10"/>
        <v/>
      </c>
    </row>
    <row r="658" ht="36" customHeight="1" spans="1:5">
      <c r="A658" s="192" t="s">
        <v>1253</v>
      </c>
      <c r="B658" s="317" t="s">
        <v>1254</v>
      </c>
      <c r="C658" s="448">
        <v>949</v>
      </c>
      <c r="D658" s="448">
        <v>1001</v>
      </c>
      <c r="E658" s="449">
        <f t="shared" si="10"/>
        <v>0.0548</v>
      </c>
    </row>
    <row r="659" ht="36" customHeight="1" spans="1:5">
      <c r="A659" s="192" t="s">
        <v>1255</v>
      </c>
      <c r="B659" s="317" t="s">
        <v>1256</v>
      </c>
      <c r="C659" s="448"/>
      <c r="D659" s="448"/>
      <c r="E659" s="449" t="str">
        <f t="shared" si="10"/>
        <v/>
      </c>
    </row>
    <row r="660" ht="36" customHeight="1" spans="1:5">
      <c r="A660" s="192" t="s">
        <v>1257</v>
      </c>
      <c r="B660" s="317" t="s">
        <v>188</v>
      </c>
      <c r="C660" s="448">
        <v>103</v>
      </c>
      <c r="D660" s="448">
        <v>90</v>
      </c>
      <c r="E660" s="449">
        <f t="shared" si="10"/>
        <v>-0.1262</v>
      </c>
    </row>
    <row r="661" ht="36" customHeight="1" spans="1:5">
      <c r="A661" s="192" t="s">
        <v>1258</v>
      </c>
      <c r="B661" s="317" t="s">
        <v>1259</v>
      </c>
      <c r="C661" s="448">
        <v>29</v>
      </c>
      <c r="D661" s="448"/>
      <c r="E661" s="449">
        <f t="shared" si="10"/>
        <v>-1</v>
      </c>
    </row>
    <row r="662" ht="36" customHeight="1" spans="1:5">
      <c r="A662" s="443" t="s">
        <v>1260</v>
      </c>
      <c r="B662" s="314" t="s">
        <v>1261</v>
      </c>
      <c r="C662" s="444"/>
      <c r="D662" s="444">
        <v>0</v>
      </c>
      <c r="E662" s="445" t="str">
        <f t="shared" si="10"/>
        <v/>
      </c>
    </row>
    <row r="663" ht="36" customHeight="1" spans="1:5">
      <c r="A663" s="192" t="s">
        <v>1262</v>
      </c>
      <c r="B663" s="317" t="s">
        <v>1263</v>
      </c>
      <c r="C663" s="448"/>
      <c r="D663" s="448">
        <v>0</v>
      </c>
      <c r="E663" s="449" t="str">
        <f t="shared" si="10"/>
        <v/>
      </c>
    </row>
    <row r="664" ht="36" customHeight="1" spans="1:5">
      <c r="A664" s="192" t="s">
        <v>1264</v>
      </c>
      <c r="B664" s="317" t="s">
        <v>1265</v>
      </c>
      <c r="C664" s="448"/>
      <c r="D664" s="448"/>
      <c r="E664" s="449" t="str">
        <f t="shared" si="10"/>
        <v/>
      </c>
    </row>
    <row r="665" ht="36" customHeight="1" spans="1:5">
      <c r="A665" s="443" t="s">
        <v>1266</v>
      </c>
      <c r="B665" s="314" t="s">
        <v>1267</v>
      </c>
      <c r="C665" s="444">
        <v>31</v>
      </c>
      <c r="D665" s="444">
        <v>0</v>
      </c>
      <c r="E665" s="445">
        <f t="shared" si="10"/>
        <v>-1</v>
      </c>
    </row>
    <row r="666" ht="36" customHeight="1" spans="1:5">
      <c r="A666" s="317">
        <v>2089999</v>
      </c>
      <c r="B666" s="317" t="s">
        <v>1268</v>
      </c>
      <c r="C666" s="448"/>
      <c r="D666" s="448">
        <v>0</v>
      </c>
      <c r="E666" s="449" t="str">
        <f t="shared" si="10"/>
        <v/>
      </c>
    </row>
    <row r="667" ht="36" customHeight="1" spans="1:5">
      <c r="A667" s="314" t="s">
        <v>1269</v>
      </c>
      <c r="B667" s="188" t="s">
        <v>550</v>
      </c>
      <c r="C667" s="460"/>
      <c r="D667" s="460"/>
      <c r="E667" s="461" t="str">
        <f t="shared" si="10"/>
        <v/>
      </c>
    </row>
    <row r="668" ht="36" customHeight="1" spans="1:5">
      <c r="A668" s="314" t="s">
        <v>1270</v>
      </c>
      <c r="B668" s="188" t="s">
        <v>1271</v>
      </c>
      <c r="C668" s="460"/>
      <c r="D668" s="460"/>
      <c r="E668" s="461" t="str">
        <f t="shared" si="10"/>
        <v/>
      </c>
    </row>
    <row r="669" ht="36" customHeight="1" spans="1:5">
      <c r="A669" s="443" t="s">
        <v>88</v>
      </c>
      <c r="B669" s="314" t="s">
        <v>89</v>
      </c>
      <c r="C669" s="444">
        <v>20111</v>
      </c>
      <c r="D669" s="444">
        <v>25533</v>
      </c>
      <c r="E669" s="445">
        <f t="shared" si="10"/>
        <v>0.2696</v>
      </c>
    </row>
    <row r="670" ht="36" customHeight="1" spans="1:5">
      <c r="A670" s="443" t="s">
        <v>1272</v>
      </c>
      <c r="B670" s="314" t="s">
        <v>1273</v>
      </c>
      <c r="C670" s="444">
        <v>1069</v>
      </c>
      <c r="D670" s="444">
        <v>758</v>
      </c>
      <c r="E670" s="445">
        <f t="shared" si="10"/>
        <v>-0.2909</v>
      </c>
    </row>
    <row r="671" ht="36" customHeight="1" spans="1:5">
      <c r="A671" s="192" t="s">
        <v>1274</v>
      </c>
      <c r="B671" s="317" t="s">
        <v>170</v>
      </c>
      <c r="C671" s="448">
        <v>529</v>
      </c>
      <c r="D671" s="448">
        <v>557</v>
      </c>
      <c r="E671" s="449">
        <f t="shared" si="10"/>
        <v>0.0529</v>
      </c>
    </row>
    <row r="672" ht="36" customHeight="1" spans="1:5">
      <c r="A672" s="192" t="s">
        <v>1275</v>
      </c>
      <c r="B672" s="317" t="s">
        <v>172</v>
      </c>
      <c r="C672" s="448"/>
      <c r="D672" s="448"/>
      <c r="E672" s="449" t="str">
        <f t="shared" si="10"/>
        <v/>
      </c>
    </row>
    <row r="673" ht="36" customHeight="1" spans="1:5">
      <c r="A673" s="192" t="s">
        <v>1276</v>
      </c>
      <c r="B673" s="317" t="s">
        <v>174</v>
      </c>
      <c r="C673" s="448">
        <v>6</v>
      </c>
      <c r="D673" s="448"/>
      <c r="E673" s="449">
        <f t="shared" si="10"/>
        <v>-1</v>
      </c>
    </row>
    <row r="674" ht="36" customHeight="1" spans="1:5">
      <c r="A674" s="192" t="s">
        <v>1277</v>
      </c>
      <c r="B674" s="317" t="s">
        <v>1278</v>
      </c>
      <c r="C674" s="448">
        <v>534</v>
      </c>
      <c r="D674" s="448">
        <v>202</v>
      </c>
      <c r="E674" s="449">
        <f t="shared" si="10"/>
        <v>-0.6217</v>
      </c>
    </row>
    <row r="675" ht="36" customHeight="1" spans="1:5">
      <c r="A675" s="443" t="s">
        <v>1279</v>
      </c>
      <c r="B675" s="314" t="s">
        <v>1280</v>
      </c>
      <c r="C675" s="444">
        <v>791</v>
      </c>
      <c r="D675" s="444">
        <v>10</v>
      </c>
      <c r="E675" s="445">
        <f t="shared" si="10"/>
        <v>-0.9874</v>
      </c>
    </row>
    <row r="676" ht="36" customHeight="1" spans="1:5">
      <c r="A676" s="192" t="s">
        <v>1281</v>
      </c>
      <c r="B676" s="317" t="s">
        <v>1282</v>
      </c>
      <c r="C676" s="448">
        <v>350</v>
      </c>
      <c r="D676" s="448">
        <v>10</v>
      </c>
      <c r="E676" s="449">
        <f t="shared" si="10"/>
        <v>-0.9714</v>
      </c>
    </row>
    <row r="677" ht="36" customHeight="1" spans="1:5">
      <c r="A677" s="192" t="s">
        <v>1283</v>
      </c>
      <c r="B677" s="317" t="s">
        <v>1284</v>
      </c>
      <c r="C677" s="448"/>
      <c r="D677" s="448"/>
      <c r="E677" s="449" t="str">
        <f t="shared" si="10"/>
        <v/>
      </c>
    </row>
    <row r="678" ht="36" customHeight="1" spans="1:5">
      <c r="A678" s="192" t="s">
        <v>1285</v>
      </c>
      <c r="B678" s="317" t="s">
        <v>1286</v>
      </c>
      <c r="C678" s="448"/>
      <c r="D678" s="448"/>
      <c r="E678" s="449" t="str">
        <f t="shared" si="10"/>
        <v/>
      </c>
    </row>
    <row r="679" ht="36" customHeight="1" spans="1:5">
      <c r="A679" s="192" t="s">
        <v>1287</v>
      </c>
      <c r="B679" s="317" t="s">
        <v>1288</v>
      </c>
      <c r="C679" s="448"/>
      <c r="D679" s="448"/>
      <c r="E679" s="449" t="str">
        <f t="shared" si="10"/>
        <v/>
      </c>
    </row>
    <row r="680" ht="36" customHeight="1" spans="1:5">
      <c r="A680" s="192" t="s">
        <v>1289</v>
      </c>
      <c r="B680" s="317" t="s">
        <v>1290</v>
      </c>
      <c r="C680" s="448"/>
      <c r="D680" s="448"/>
      <c r="E680" s="449" t="str">
        <f t="shared" si="10"/>
        <v/>
      </c>
    </row>
    <row r="681" ht="36" customHeight="1" spans="1:5">
      <c r="A681" s="192" t="s">
        <v>1291</v>
      </c>
      <c r="B681" s="317" t="s">
        <v>1292</v>
      </c>
      <c r="C681" s="448"/>
      <c r="D681" s="448"/>
      <c r="E681" s="449" t="str">
        <f t="shared" si="10"/>
        <v/>
      </c>
    </row>
    <row r="682" ht="36" customHeight="1" spans="1:5">
      <c r="A682" s="192" t="s">
        <v>1293</v>
      </c>
      <c r="B682" s="317" t="s">
        <v>1294</v>
      </c>
      <c r="C682" s="448"/>
      <c r="D682" s="448"/>
      <c r="E682" s="449" t="str">
        <f t="shared" si="10"/>
        <v/>
      </c>
    </row>
    <row r="683" ht="36" customHeight="1" spans="1:5">
      <c r="A683" s="192" t="s">
        <v>1295</v>
      </c>
      <c r="B683" s="317" t="s">
        <v>1296</v>
      </c>
      <c r="C683" s="448"/>
      <c r="D683" s="448"/>
      <c r="E683" s="449" t="str">
        <f t="shared" si="10"/>
        <v/>
      </c>
    </row>
    <row r="684" ht="36" customHeight="1" spans="1:5">
      <c r="A684" s="192" t="s">
        <v>1297</v>
      </c>
      <c r="B684" s="317" t="s">
        <v>1298</v>
      </c>
      <c r="C684" s="448"/>
      <c r="D684" s="448"/>
      <c r="E684" s="449" t="str">
        <f t="shared" si="10"/>
        <v/>
      </c>
    </row>
    <row r="685" ht="36" customHeight="1" spans="1:5">
      <c r="A685" s="192" t="s">
        <v>1299</v>
      </c>
      <c r="B685" s="317" t="s">
        <v>1300</v>
      </c>
      <c r="C685" s="448"/>
      <c r="D685" s="448"/>
      <c r="E685" s="449" t="str">
        <f t="shared" si="10"/>
        <v/>
      </c>
    </row>
    <row r="686" ht="36" customHeight="1" spans="1:5">
      <c r="A686" s="192" t="s">
        <v>1301</v>
      </c>
      <c r="B686" s="317" t="s">
        <v>1302</v>
      </c>
      <c r="C686" s="448"/>
      <c r="D686" s="448"/>
      <c r="E686" s="449" t="str">
        <f t="shared" si="10"/>
        <v/>
      </c>
    </row>
    <row r="687" ht="36" customHeight="1" spans="1:5">
      <c r="A687" s="192" t="s">
        <v>1303</v>
      </c>
      <c r="B687" s="317" t="s">
        <v>1304</v>
      </c>
      <c r="C687" s="448"/>
      <c r="D687" s="448"/>
      <c r="E687" s="449" t="str">
        <f t="shared" si="10"/>
        <v/>
      </c>
    </row>
    <row r="688" ht="36" customHeight="1" spans="1:5">
      <c r="A688" s="192" t="s">
        <v>1305</v>
      </c>
      <c r="B688" s="317" t="s">
        <v>1306</v>
      </c>
      <c r="C688" s="448">
        <v>441</v>
      </c>
      <c r="D688" s="448"/>
      <c r="E688" s="449">
        <f t="shared" si="10"/>
        <v>-1</v>
      </c>
    </row>
    <row r="689" ht="36" customHeight="1" spans="1:5">
      <c r="A689" s="443" t="s">
        <v>1307</v>
      </c>
      <c r="B689" s="314" t="s">
        <v>1308</v>
      </c>
      <c r="C689" s="444">
        <v>2819</v>
      </c>
      <c r="D689" s="444">
        <v>2606</v>
      </c>
      <c r="E689" s="445">
        <f t="shared" si="10"/>
        <v>-0.0756</v>
      </c>
    </row>
    <row r="690" ht="36" customHeight="1" spans="1:5">
      <c r="A690" s="192" t="s">
        <v>1309</v>
      </c>
      <c r="B690" s="317" t="s">
        <v>1310</v>
      </c>
      <c r="C690" s="448">
        <v>2032</v>
      </c>
      <c r="D690" s="448">
        <v>1574</v>
      </c>
      <c r="E690" s="449">
        <f t="shared" si="10"/>
        <v>-0.2254</v>
      </c>
    </row>
    <row r="691" ht="36" customHeight="1" spans="1:5">
      <c r="A691" s="192" t="s">
        <v>1311</v>
      </c>
      <c r="B691" s="317" t="s">
        <v>1312</v>
      </c>
      <c r="C691" s="448">
        <v>544</v>
      </c>
      <c r="D691" s="448">
        <v>453</v>
      </c>
      <c r="E691" s="449">
        <f t="shared" si="10"/>
        <v>-0.1673</v>
      </c>
    </row>
    <row r="692" ht="36" customHeight="1" spans="1:5">
      <c r="A692" s="192" t="s">
        <v>1313</v>
      </c>
      <c r="B692" s="317" t="s">
        <v>1314</v>
      </c>
      <c r="C692" s="448">
        <v>243</v>
      </c>
      <c r="D692" s="448">
        <v>579</v>
      </c>
      <c r="E692" s="449">
        <f t="shared" si="10"/>
        <v>1.3827</v>
      </c>
    </row>
    <row r="693" ht="36" customHeight="1" spans="1:5">
      <c r="A693" s="443" t="s">
        <v>1315</v>
      </c>
      <c r="B693" s="314" t="s">
        <v>1316</v>
      </c>
      <c r="C693" s="444">
        <v>3411</v>
      </c>
      <c r="D693" s="444">
        <v>6627</v>
      </c>
      <c r="E693" s="445">
        <f t="shared" si="10"/>
        <v>0.9428</v>
      </c>
    </row>
    <row r="694" ht="36" customHeight="1" spans="1:5">
      <c r="A694" s="192" t="s">
        <v>1317</v>
      </c>
      <c r="B694" s="317" t="s">
        <v>1318</v>
      </c>
      <c r="C694" s="448">
        <v>911</v>
      </c>
      <c r="D694" s="448">
        <v>1079</v>
      </c>
      <c r="E694" s="449">
        <f t="shared" si="10"/>
        <v>0.1844</v>
      </c>
    </row>
    <row r="695" ht="36" customHeight="1" spans="1:5">
      <c r="A695" s="192" t="s">
        <v>1319</v>
      </c>
      <c r="B695" s="317" t="s">
        <v>1320</v>
      </c>
      <c r="C695" s="448">
        <v>313</v>
      </c>
      <c r="D695" s="448">
        <v>294</v>
      </c>
      <c r="E695" s="449">
        <f t="shared" si="10"/>
        <v>-0.0607</v>
      </c>
    </row>
    <row r="696" ht="36" customHeight="1" spans="1:5">
      <c r="A696" s="192" t="s">
        <v>1321</v>
      </c>
      <c r="B696" s="317" t="s">
        <v>1322</v>
      </c>
      <c r="C696" s="448">
        <v>957</v>
      </c>
      <c r="D696" s="448">
        <v>694</v>
      </c>
      <c r="E696" s="449">
        <f t="shared" si="10"/>
        <v>-0.2748</v>
      </c>
    </row>
    <row r="697" ht="36" customHeight="1" spans="1:5">
      <c r="A697" s="192" t="s">
        <v>1323</v>
      </c>
      <c r="B697" s="317" t="s">
        <v>1324</v>
      </c>
      <c r="C697" s="448"/>
      <c r="D697" s="448"/>
      <c r="E697" s="449" t="str">
        <f t="shared" si="10"/>
        <v/>
      </c>
    </row>
    <row r="698" ht="36" customHeight="1" spans="1:5">
      <c r="A698" s="192" t="s">
        <v>1325</v>
      </c>
      <c r="B698" s="317" t="s">
        <v>1326</v>
      </c>
      <c r="C698" s="448"/>
      <c r="D698" s="448"/>
      <c r="E698" s="449" t="str">
        <f t="shared" si="10"/>
        <v/>
      </c>
    </row>
    <row r="699" ht="36" customHeight="1" spans="1:5">
      <c r="A699" s="192" t="s">
        <v>1327</v>
      </c>
      <c r="B699" s="317" t="s">
        <v>1328</v>
      </c>
      <c r="C699" s="448"/>
      <c r="D699" s="448"/>
      <c r="E699" s="449" t="str">
        <f t="shared" si="10"/>
        <v/>
      </c>
    </row>
    <row r="700" ht="36" customHeight="1" spans="1:5">
      <c r="A700" s="192" t="s">
        <v>1329</v>
      </c>
      <c r="B700" s="317" t="s">
        <v>1330</v>
      </c>
      <c r="C700" s="448"/>
      <c r="D700" s="448"/>
      <c r="E700" s="449" t="str">
        <f t="shared" si="10"/>
        <v/>
      </c>
    </row>
    <row r="701" ht="36" customHeight="1" spans="1:5">
      <c r="A701" s="192" t="s">
        <v>1331</v>
      </c>
      <c r="B701" s="317" t="s">
        <v>1332</v>
      </c>
      <c r="C701" s="448">
        <v>313</v>
      </c>
      <c r="D701" s="448">
        <v>2524</v>
      </c>
      <c r="E701" s="449">
        <f t="shared" si="10"/>
        <v>7.0639</v>
      </c>
    </row>
    <row r="702" ht="36" customHeight="1" spans="1:5">
      <c r="A702" s="192" t="s">
        <v>1333</v>
      </c>
      <c r="B702" s="317" t="s">
        <v>1334</v>
      </c>
      <c r="C702" s="448">
        <v>582</v>
      </c>
      <c r="D702" s="448">
        <v>226</v>
      </c>
      <c r="E702" s="449">
        <f t="shared" si="10"/>
        <v>-0.6117</v>
      </c>
    </row>
    <row r="703" ht="36" customHeight="1" spans="1:5">
      <c r="A703" s="192" t="s">
        <v>1335</v>
      </c>
      <c r="B703" s="317" t="s">
        <v>1336</v>
      </c>
      <c r="C703" s="448">
        <v>3</v>
      </c>
      <c r="D703" s="448">
        <v>1309</v>
      </c>
      <c r="E703" s="449">
        <f t="shared" si="10"/>
        <v>435.3333</v>
      </c>
    </row>
    <row r="704" ht="36" customHeight="1" spans="1:5">
      <c r="A704" s="192" t="s">
        <v>1337</v>
      </c>
      <c r="B704" s="317" t="s">
        <v>1338</v>
      </c>
      <c r="C704" s="448">
        <v>332</v>
      </c>
      <c r="D704" s="448">
        <v>501</v>
      </c>
      <c r="E704" s="449">
        <f t="shared" si="10"/>
        <v>0.509</v>
      </c>
    </row>
    <row r="705" ht="36" customHeight="1" spans="1:5">
      <c r="A705" s="443" t="s">
        <v>1339</v>
      </c>
      <c r="B705" s="314" t="s">
        <v>1340</v>
      </c>
      <c r="C705" s="444">
        <v>47</v>
      </c>
      <c r="D705" s="444">
        <v>20</v>
      </c>
      <c r="E705" s="445">
        <f t="shared" si="10"/>
        <v>-0.5745</v>
      </c>
    </row>
    <row r="706" ht="36" customHeight="1" spans="1:5">
      <c r="A706" s="192" t="s">
        <v>1341</v>
      </c>
      <c r="B706" s="317" t="s">
        <v>1342</v>
      </c>
      <c r="C706" s="448">
        <v>47</v>
      </c>
      <c r="D706" s="448">
        <v>20</v>
      </c>
      <c r="E706" s="449">
        <f t="shared" si="10"/>
        <v>-0.5745</v>
      </c>
    </row>
    <row r="707" ht="36" customHeight="1" spans="1:5">
      <c r="A707" s="192" t="s">
        <v>1343</v>
      </c>
      <c r="B707" s="317" t="s">
        <v>1344</v>
      </c>
      <c r="C707" s="448"/>
      <c r="D707" s="448"/>
      <c r="E707" s="449" t="str">
        <f t="shared" si="10"/>
        <v/>
      </c>
    </row>
    <row r="708" ht="36" customHeight="1" spans="1:5">
      <c r="A708" s="443" t="s">
        <v>1345</v>
      </c>
      <c r="B708" s="314" t="s">
        <v>1346</v>
      </c>
      <c r="C708" s="444">
        <v>657</v>
      </c>
      <c r="D708" s="444">
        <v>747</v>
      </c>
      <c r="E708" s="445">
        <f t="shared" ref="E708:E771" si="11">IF(C708&gt;0,D708/C708-1,IF(C708&lt;0,-(D708/C708-1),""))</f>
        <v>0.137</v>
      </c>
    </row>
    <row r="709" ht="36" customHeight="1" spans="1:5">
      <c r="A709" s="192" t="s">
        <v>1347</v>
      </c>
      <c r="B709" s="317" t="s">
        <v>1348</v>
      </c>
      <c r="C709" s="448">
        <v>464</v>
      </c>
      <c r="D709" s="448">
        <v>304</v>
      </c>
      <c r="E709" s="449">
        <f t="shared" si="11"/>
        <v>-0.3448</v>
      </c>
    </row>
    <row r="710" ht="36" customHeight="1" spans="1:5">
      <c r="A710" s="192" t="s">
        <v>1349</v>
      </c>
      <c r="B710" s="317" t="s">
        <v>1350</v>
      </c>
      <c r="C710" s="448">
        <v>175</v>
      </c>
      <c r="D710" s="448">
        <v>229</v>
      </c>
      <c r="E710" s="449">
        <f t="shared" si="11"/>
        <v>0.3086</v>
      </c>
    </row>
    <row r="711" ht="36" customHeight="1" spans="1:5">
      <c r="A711" s="192" t="s">
        <v>1351</v>
      </c>
      <c r="B711" s="317" t="s">
        <v>1352</v>
      </c>
      <c r="C711" s="448">
        <v>18</v>
      </c>
      <c r="D711" s="448">
        <v>214</v>
      </c>
      <c r="E711" s="449">
        <f t="shared" si="11"/>
        <v>10.8889</v>
      </c>
    </row>
    <row r="712" ht="36" customHeight="1" spans="1:5">
      <c r="A712" s="443" t="s">
        <v>1353</v>
      </c>
      <c r="B712" s="314" t="s">
        <v>1354</v>
      </c>
      <c r="C712" s="444">
        <v>5293</v>
      </c>
      <c r="D712" s="444">
        <v>9690</v>
      </c>
      <c r="E712" s="445">
        <f t="shared" si="11"/>
        <v>0.8307</v>
      </c>
    </row>
    <row r="713" ht="36" customHeight="1" spans="1:5">
      <c r="A713" s="192" t="s">
        <v>1355</v>
      </c>
      <c r="B713" s="317" t="s">
        <v>1356</v>
      </c>
      <c r="C713" s="448">
        <v>1982</v>
      </c>
      <c r="D713" s="448">
        <v>1940</v>
      </c>
      <c r="E713" s="449">
        <f t="shared" si="11"/>
        <v>-0.0212</v>
      </c>
    </row>
    <row r="714" ht="36" customHeight="1" spans="1:5">
      <c r="A714" s="192" t="s">
        <v>1357</v>
      </c>
      <c r="B714" s="317" t="s">
        <v>1358</v>
      </c>
      <c r="C714" s="448">
        <v>3311</v>
      </c>
      <c r="D714" s="448">
        <v>3348</v>
      </c>
      <c r="E714" s="449">
        <f t="shared" si="11"/>
        <v>0.0112</v>
      </c>
    </row>
    <row r="715" ht="36" customHeight="1" spans="1:5">
      <c r="A715" s="192" t="s">
        <v>1359</v>
      </c>
      <c r="B715" s="317" t="s">
        <v>1360</v>
      </c>
      <c r="C715" s="448"/>
      <c r="D715" s="448">
        <v>3942</v>
      </c>
      <c r="E715" s="449" t="str">
        <f t="shared" si="11"/>
        <v/>
      </c>
    </row>
    <row r="716" ht="36" customHeight="1" spans="1:5">
      <c r="A716" s="192" t="s">
        <v>1361</v>
      </c>
      <c r="B716" s="317" t="s">
        <v>1362</v>
      </c>
      <c r="C716" s="448"/>
      <c r="D716" s="448">
        <v>460</v>
      </c>
      <c r="E716" s="449" t="str">
        <f t="shared" si="11"/>
        <v/>
      </c>
    </row>
    <row r="717" ht="36" customHeight="1" spans="1:5">
      <c r="A717" s="443" t="s">
        <v>1363</v>
      </c>
      <c r="B717" s="314" t="s">
        <v>1364</v>
      </c>
      <c r="C717" s="444">
        <v>4572</v>
      </c>
      <c r="D717" s="444">
        <v>4125</v>
      </c>
      <c r="E717" s="445">
        <f t="shared" si="11"/>
        <v>-0.0978</v>
      </c>
    </row>
    <row r="718" ht="36" customHeight="1" spans="1:5">
      <c r="A718" s="192" t="s">
        <v>1365</v>
      </c>
      <c r="B718" s="317" t="s">
        <v>1366</v>
      </c>
      <c r="C718" s="448"/>
      <c r="D718" s="448"/>
      <c r="E718" s="449" t="str">
        <f t="shared" si="11"/>
        <v/>
      </c>
    </row>
    <row r="719" ht="36" customHeight="1" spans="1:5">
      <c r="A719" s="192" t="s">
        <v>1367</v>
      </c>
      <c r="B719" s="317" t="s">
        <v>1368</v>
      </c>
      <c r="C719" s="448">
        <v>4527</v>
      </c>
      <c r="D719" s="448">
        <v>4070</v>
      </c>
      <c r="E719" s="449">
        <f t="shared" si="11"/>
        <v>-0.1009</v>
      </c>
    </row>
    <row r="720" ht="36" customHeight="1" spans="1:5">
      <c r="A720" s="192" t="s">
        <v>1369</v>
      </c>
      <c r="B720" s="317" t="s">
        <v>1370</v>
      </c>
      <c r="C720" s="448">
        <v>45</v>
      </c>
      <c r="D720" s="448">
        <v>55</v>
      </c>
      <c r="E720" s="449">
        <f t="shared" si="11"/>
        <v>0.2222</v>
      </c>
    </row>
    <row r="721" ht="36" customHeight="1" spans="1:5">
      <c r="A721" s="443" t="s">
        <v>1371</v>
      </c>
      <c r="B721" s="314" t="s">
        <v>1372</v>
      </c>
      <c r="C721" s="444">
        <v>120</v>
      </c>
      <c r="D721" s="444">
        <v>191</v>
      </c>
      <c r="E721" s="445">
        <f t="shared" si="11"/>
        <v>0.5917</v>
      </c>
    </row>
    <row r="722" ht="36" customHeight="1" spans="1:5">
      <c r="A722" s="192" t="s">
        <v>1373</v>
      </c>
      <c r="B722" s="317" t="s">
        <v>1374</v>
      </c>
      <c r="C722" s="448">
        <v>19</v>
      </c>
      <c r="D722" s="448">
        <v>11</v>
      </c>
      <c r="E722" s="449">
        <f t="shared" si="11"/>
        <v>-0.4211</v>
      </c>
    </row>
    <row r="723" ht="36" customHeight="1" spans="1:5">
      <c r="A723" s="192" t="s">
        <v>1375</v>
      </c>
      <c r="B723" s="317" t="s">
        <v>1376</v>
      </c>
      <c r="C723" s="448"/>
      <c r="D723" s="448"/>
      <c r="E723" s="449" t="str">
        <f t="shared" si="11"/>
        <v/>
      </c>
    </row>
    <row r="724" ht="36" customHeight="1" spans="1:5">
      <c r="A724" s="192" t="s">
        <v>1377</v>
      </c>
      <c r="B724" s="317" t="s">
        <v>1378</v>
      </c>
      <c r="C724" s="448">
        <v>101</v>
      </c>
      <c r="D724" s="448">
        <v>180</v>
      </c>
      <c r="E724" s="449">
        <f t="shared" si="11"/>
        <v>0.7822</v>
      </c>
    </row>
    <row r="725" ht="36" customHeight="1" spans="1:5">
      <c r="A725" s="443" t="s">
        <v>1379</v>
      </c>
      <c r="B725" s="314" t="s">
        <v>1380</v>
      </c>
      <c r="C725" s="444">
        <v>123</v>
      </c>
      <c r="D725" s="444">
        <v>13</v>
      </c>
      <c r="E725" s="445">
        <f t="shared" si="11"/>
        <v>-0.8943</v>
      </c>
    </row>
    <row r="726" ht="36" customHeight="1" spans="1:5">
      <c r="A726" s="192" t="s">
        <v>1381</v>
      </c>
      <c r="B726" s="317" t="s">
        <v>1382</v>
      </c>
      <c r="C726" s="448">
        <v>123</v>
      </c>
      <c r="D726" s="448">
        <v>13</v>
      </c>
      <c r="E726" s="449">
        <f t="shared" si="11"/>
        <v>-0.8943</v>
      </c>
    </row>
    <row r="727" ht="36" customHeight="1" spans="1:5">
      <c r="A727" s="192" t="s">
        <v>1383</v>
      </c>
      <c r="B727" s="317" t="s">
        <v>1384</v>
      </c>
      <c r="C727" s="448">
        <v>1</v>
      </c>
      <c r="D727" s="448"/>
      <c r="E727" s="449">
        <f t="shared" si="11"/>
        <v>-1</v>
      </c>
    </row>
    <row r="728" ht="36" customHeight="1" spans="1:5">
      <c r="A728" s="443" t="s">
        <v>1385</v>
      </c>
      <c r="B728" s="314" t="s">
        <v>1386</v>
      </c>
      <c r="C728" s="444">
        <v>1017</v>
      </c>
      <c r="D728" s="444">
        <v>684</v>
      </c>
      <c r="E728" s="445">
        <f t="shared" si="11"/>
        <v>-0.3274</v>
      </c>
    </row>
    <row r="729" ht="36" customHeight="1" spans="1:5">
      <c r="A729" s="192" t="s">
        <v>1387</v>
      </c>
      <c r="B729" s="317" t="s">
        <v>170</v>
      </c>
      <c r="C729" s="448">
        <v>530</v>
      </c>
      <c r="D729" s="448">
        <v>502</v>
      </c>
      <c r="E729" s="449">
        <f t="shared" si="11"/>
        <v>-0.0528</v>
      </c>
    </row>
    <row r="730" ht="36" customHeight="1" spans="1:5">
      <c r="A730" s="192" t="s">
        <v>1388</v>
      </c>
      <c r="B730" s="317" t="s">
        <v>172</v>
      </c>
      <c r="C730" s="448"/>
      <c r="D730" s="448"/>
      <c r="E730" s="449" t="str">
        <f t="shared" si="11"/>
        <v/>
      </c>
    </row>
    <row r="731" ht="36" customHeight="1" spans="1:5">
      <c r="A731" s="192" t="s">
        <v>1389</v>
      </c>
      <c r="B731" s="317" t="s">
        <v>174</v>
      </c>
      <c r="C731" s="448"/>
      <c r="D731" s="448"/>
      <c r="E731" s="449" t="str">
        <f t="shared" si="11"/>
        <v/>
      </c>
    </row>
    <row r="732" ht="36" customHeight="1" spans="1:5">
      <c r="A732" s="192" t="s">
        <v>1390</v>
      </c>
      <c r="B732" s="317" t="s">
        <v>271</v>
      </c>
      <c r="C732" s="448"/>
      <c r="D732" s="448"/>
      <c r="E732" s="449" t="str">
        <f t="shared" si="11"/>
        <v/>
      </c>
    </row>
    <row r="733" ht="36" customHeight="1" spans="1:5">
      <c r="A733" s="192" t="s">
        <v>1391</v>
      </c>
      <c r="B733" s="317" t="s">
        <v>1392</v>
      </c>
      <c r="C733" s="448">
        <v>395</v>
      </c>
      <c r="D733" s="448">
        <v>155</v>
      </c>
      <c r="E733" s="449">
        <f t="shared" si="11"/>
        <v>-0.6076</v>
      </c>
    </row>
    <row r="734" ht="36" customHeight="1" spans="1:5">
      <c r="A734" s="192" t="s">
        <v>1393</v>
      </c>
      <c r="B734" s="317" t="s">
        <v>1394</v>
      </c>
      <c r="C734" s="448"/>
      <c r="D734" s="448"/>
      <c r="E734" s="449" t="str">
        <f t="shared" si="11"/>
        <v/>
      </c>
    </row>
    <row r="735" ht="36" customHeight="1" spans="1:5">
      <c r="A735" s="192" t="s">
        <v>1395</v>
      </c>
      <c r="B735" s="317" t="s">
        <v>188</v>
      </c>
      <c r="C735" s="448"/>
      <c r="D735" s="448"/>
      <c r="E735" s="449" t="str">
        <f t="shared" si="11"/>
        <v/>
      </c>
    </row>
    <row r="736" ht="36" customHeight="1" spans="1:5">
      <c r="A736" s="192" t="s">
        <v>1396</v>
      </c>
      <c r="B736" s="317" t="s">
        <v>1397</v>
      </c>
      <c r="C736" s="448">
        <v>92</v>
      </c>
      <c r="D736" s="448">
        <v>27</v>
      </c>
      <c r="E736" s="449">
        <f t="shared" si="11"/>
        <v>-0.7065</v>
      </c>
    </row>
    <row r="737" ht="36" customHeight="1" spans="1:5">
      <c r="A737" s="443" t="s">
        <v>1398</v>
      </c>
      <c r="B737" s="314" t="s">
        <v>1399</v>
      </c>
      <c r="C737" s="444">
        <v>107</v>
      </c>
      <c r="D737" s="444">
        <v>35</v>
      </c>
      <c r="E737" s="445">
        <f t="shared" si="11"/>
        <v>-0.6729</v>
      </c>
    </row>
    <row r="738" ht="36" customHeight="1" spans="1:5">
      <c r="A738" s="192" t="s">
        <v>1400</v>
      </c>
      <c r="B738" s="317" t="s">
        <v>1401</v>
      </c>
      <c r="C738" s="448">
        <v>107</v>
      </c>
      <c r="D738" s="448">
        <v>35</v>
      </c>
      <c r="E738" s="449">
        <f t="shared" si="11"/>
        <v>-0.6729</v>
      </c>
    </row>
    <row r="739" ht="36" customHeight="1" spans="1:5">
      <c r="A739" s="443" t="s">
        <v>1402</v>
      </c>
      <c r="B739" s="314" t="s">
        <v>1403</v>
      </c>
      <c r="C739" s="444">
        <v>85</v>
      </c>
      <c r="D739" s="444">
        <v>25</v>
      </c>
      <c r="E739" s="445">
        <f t="shared" si="11"/>
        <v>-0.7059</v>
      </c>
    </row>
    <row r="740" ht="36" customHeight="1" spans="1:5">
      <c r="A740" s="192">
        <v>2109999</v>
      </c>
      <c r="B740" s="317" t="s">
        <v>1404</v>
      </c>
      <c r="C740" s="448"/>
      <c r="D740" s="448">
        <v>25</v>
      </c>
      <c r="E740" s="449" t="str">
        <f t="shared" si="11"/>
        <v/>
      </c>
    </row>
    <row r="741" ht="36" customHeight="1" spans="1:5">
      <c r="A741" s="459" t="s">
        <v>1405</v>
      </c>
      <c r="B741" s="188" t="s">
        <v>550</v>
      </c>
      <c r="C741" s="460"/>
      <c r="D741" s="460"/>
      <c r="E741" s="461" t="str">
        <f t="shared" si="11"/>
        <v/>
      </c>
    </row>
    <row r="742" ht="36" customHeight="1" spans="1:5">
      <c r="A742" s="459" t="s">
        <v>1406</v>
      </c>
      <c r="B742" s="188" t="s">
        <v>736</v>
      </c>
      <c r="C742" s="460"/>
      <c r="D742" s="460"/>
      <c r="E742" s="461" t="str">
        <f t="shared" si="11"/>
        <v/>
      </c>
    </row>
    <row r="743" ht="36" customHeight="1" spans="1:5">
      <c r="A743" s="443" t="s">
        <v>90</v>
      </c>
      <c r="B743" s="314" t="s">
        <v>91</v>
      </c>
      <c r="C743" s="444">
        <v>810</v>
      </c>
      <c r="D743" s="444">
        <v>749</v>
      </c>
      <c r="E743" s="445">
        <f t="shared" si="11"/>
        <v>-0.0753</v>
      </c>
    </row>
    <row r="744" ht="36" customHeight="1" spans="1:5">
      <c r="A744" s="443" t="s">
        <v>1407</v>
      </c>
      <c r="B744" s="314" t="s">
        <v>1408</v>
      </c>
      <c r="C744" s="444">
        <v>190</v>
      </c>
      <c r="D744" s="444">
        <v>478</v>
      </c>
      <c r="E744" s="445">
        <f t="shared" si="11"/>
        <v>1.5158</v>
      </c>
    </row>
    <row r="745" ht="36" customHeight="1" spans="1:5">
      <c r="A745" s="192" t="s">
        <v>1409</v>
      </c>
      <c r="B745" s="317" t="s">
        <v>170</v>
      </c>
      <c r="C745" s="448"/>
      <c r="D745" s="448">
        <v>1</v>
      </c>
      <c r="E745" s="449" t="str">
        <f t="shared" si="11"/>
        <v/>
      </c>
    </row>
    <row r="746" ht="36" customHeight="1" spans="1:5">
      <c r="A746" s="192" t="s">
        <v>1410</v>
      </c>
      <c r="B746" s="317" t="s">
        <v>172</v>
      </c>
      <c r="C746" s="448"/>
      <c r="D746" s="448"/>
      <c r="E746" s="449" t="str">
        <f t="shared" si="11"/>
        <v/>
      </c>
    </row>
    <row r="747" ht="36" customHeight="1" spans="1:5">
      <c r="A747" s="192" t="s">
        <v>1411</v>
      </c>
      <c r="B747" s="317" t="s">
        <v>174</v>
      </c>
      <c r="C747" s="448"/>
      <c r="D747" s="448"/>
      <c r="E747" s="449" t="str">
        <f t="shared" si="11"/>
        <v/>
      </c>
    </row>
    <row r="748" ht="36" customHeight="1" spans="1:5">
      <c r="A748" s="192" t="s">
        <v>1412</v>
      </c>
      <c r="B748" s="317" t="s">
        <v>1413</v>
      </c>
      <c r="C748" s="448"/>
      <c r="D748" s="448"/>
      <c r="E748" s="449" t="str">
        <f t="shared" si="11"/>
        <v/>
      </c>
    </row>
    <row r="749" ht="36" customHeight="1" spans="1:5">
      <c r="A749" s="192" t="s">
        <v>1414</v>
      </c>
      <c r="B749" s="317" t="s">
        <v>1415</v>
      </c>
      <c r="C749" s="448">
        <v>35</v>
      </c>
      <c r="D749" s="448"/>
      <c r="E749" s="449">
        <f t="shared" si="11"/>
        <v>-1</v>
      </c>
    </row>
    <row r="750" ht="36" customHeight="1" spans="1:5">
      <c r="A750" s="192" t="s">
        <v>1416</v>
      </c>
      <c r="B750" s="317" t="s">
        <v>1417</v>
      </c>
      <c r="C750" s="448"/>
      <c r="D750" s="448"/>
      <c r="E750" s="449" t="str">
        <f t="shared" si="11"/>
        <v/>
      </c>
    </row>
    <row r="751" ht="36" customHeight="1" spans="1:5">
      <c r="A751" s="192" t="s">
        <v>1418</v>
      </c>
      <c r="B751" s="317" t="s">
        <v>1419</v>
      </c>
      <c r="C751" s="448"/>
      <c r="D751" s="448"/>
      <c r="E751" s="449" t="str">
        <f t="shared" si="11"/>
        <v/>
      </c>
    </row>
    <row r="752" ht="36" customHeight="1" spans="1:5">
      <c r="A752" s="192" t="s">
        <v>1420</v>
      </c>
      <c r="B752" s="317" t="s">
        <v>1421</v>
      </c>
      <c r="C752" s="448"/>
      <c r="D752" s="448"/>
      <c r="E752" s="449" t="str">
        <f t="shared" si="11"/>
        <v/>
      </c>
    </row>
    <row r="753" ht="36" customHeight="1" spans="1:5">
      <c r="A753" s="192" t="s">
        <v>1422</v>
      </c>
      <c r="B753" s="317" t="s">
        <v>1423</v>
      </c>
      <c r="C753" s="448">
        <v>155</v>
      </c>
      <c r="D753" s="448">
        <v>477</v>
      </c>
      <c r="E753" s="449">
        <f t="shared" si="11"/>
        <v>2.0774</v>
      </c>
    </row>
    <row r="754" ht="36" customHeight="1" spans="1:5">
      <c r="A754" s="443" t="s">
        <v>1424</v>
      </c>
      <c r="B754" s="314" t="s">
        <v>1425</v>
      </c>
      <c r="C754" s="444"/>
      <c r="D754" s="444"/>
      <c r="E754" s="445" t="str">
        <f t="shared" si="11"/>
        <v/>
      </c>
    </row>
    <row r="755" ht="36" customHeight="1" spans="1:5">
      <c r="A755" s="192" t="s">
        <v>1426</v>
      </c>
      <c r="B755" s="317" t="s">
        <v>1427</v>
      </c>
      <c r="C755" s="448"/>
      <c r="D755" s="448"/>
      <c r="E755" s="449" t="str">
        <f t="shared" si="11"/>
        <v/>
      </c>
    </row>
    <row r="756" ht="36" customHeight="1" spans="1:5">
      <c r="A756" s="192" t="s">
        <v>1428</v>
      </c>
      <c r="B756" s="317" t="s">
        <v>1429</v>
      </c>
      <c r="C756" s="448"/>
      <c r="D756" s="448"/>
      <c r="E756" s="449" t="str">
        <f t="shared" si="11"/>
        <v/>
      </c>
    </row>
    <row r="757" ht="36" customHeight="1" spans="1:5">
      <c r="A757" s="192" t="s">
        <v>1430</v>
      </c>
      <c r="B757" s="317" t="s">
        <v>1431</v>
      </c>
      <c r="C757" s="448"/>
      <c r="D757" s="448"/>
      <c r="E757" s="449" t="str">
        <f t="shared" si="11"/>
        <v/>
      </c>
    </row>
    <row r="758" ht="36" customHeight="1" spans="1:5">
      <c r="A758" s="443" t="s">
        <v>1432</v>
      </c>
      <c r="B758" s="314" t="s">
        <v>1433</v>
      </c>
      <c r="C758" s="444">
        <v>351</v>
      </c>
      <c r="D758" s="444">
        <v>271</v>
      </c>
      <c r="E758" s="445">
        <f t="shared" si="11"/>
        <v>-0.2279</v>
      </c>
    </row>
    <row r="759" ht="36" customHeight="1" spans="1:5">
      <c r="A759" s="192" t="s">
        <v>1434</v>
      </c>
      <c r="B759" s="317" t="s">
        <v>1435</v>
      </c>
      <c r="C759" s="448">
        <v>13</v>
      </c>
      <c r="D759" s="448"/>
      <c r="E759" s="449">
        <f t="shared" si="11"/>
        <v>-1</v>
      </c>
    </row>
    <row r="760" ht="36" customHeight="1" spans="1:5">
      <c r="A760" s="192" t="s">
        <v>1436</v>
      </c>
      <c r="B760" s="317" t="s">
        <v>1437</v>
      </c>
      <c r="C760" s="448">
        <v>338</v>
      </c>
      <c r="D760" s="448">
        <v>271</v>
      </c>
      <c r="E760" s="449">
        <f t="shared" si="11"/>
        <v>-0.1982</v>
      </c>
    </row>
    <row r="761" ht="36" customHeight="1" spans="1:5">
      <c r="A761" s="192" t="s">
        <v>1438</v>
      </c>
      <c r="B761" s="317" t="s">
        <v>1439</v>
      </c>
      <c r="C761" s="448"/>
      <c r="D761" s="448"/>
      <c r="E761" s="449" t="str">
        <f t="shared" si="11"/>
        <v/>
      </c>
    </row>
    <row r="762" ht="36" customHeight="1" spans="1:5">
      <c r="A762" s="192" t="s">
        <v>1440</v>
      </c>
      <c r="B762" s="317" t="s">
        <v>1441</v>
      </c>
      <c r="C762" s="448"/>
      <c r="D762" s="448"/>
      <c r="E762" s="449" t="str">
        <f t="shared" si="11"/>
        <v/>
      </c>
    </row>
    <row r="763" ht="36" customHeight="1" spans="1:5">
      <c r="A763" s="192" t="s">
        <v>1442</v>
      </c>
      <c r="B763" s="317" t="s">
        <v>1443</v>
      </c>
      <c r="C763" s="448"/>
      <c r="D763" s="448"/>
      <c r="E763" s="449" t="str">
        <f t="shared" si="11"/>
        <v/>
      </c>
    </row>
    <row r="764" ht="36" customHeight="1" spans="1:5">
      <c r="A764" s="192" t="s">
        <v>1444</v>
      </c>
      <c r="B764" s="317" t="s">
        <v>1445</v>
      </c>
      <c r="C764" s="448"/>
      <c r="D764" s="448"/>
      <c r="E764" s="449" t="str">
        <f t="shared" si="11"/>
        <v/>
      </c>
    </row>
    <row r="765" ht="36" customHeight="1" spans="1:5">
      <c r="A765" s="317" t="s">
        <v>1446</v>
      </c>
      <c r="B765" s="317" t="s">
        <v>1447</v>
      </c>
      <c r="C765" s="448"/>
      <c r="D765" s="448"/>
      <c r="E765" s="449" t="str">
        <f t="shared" si="11"/>
        <v/>
      </c>
    </row>
    <row r="766" ht="36" customHeight="1" spans="1:5">
      <c r="A766" s="192" t="s">
        <v>1448</v>
      </c>
      <c r="B766" s="317" t="s">
        <v>1449</v>
      </c>
      <c r="C766" s="448"/>
      <c r="D766" s="448"/>
      <c r="E766" s="449" t="str">
        <f t="shared" si="11"/>
        <v/>
      </c>
    </row>
    <row r="767" ht="36" customHeight="1" spans="1:5">
      <c r="A767" s="443" t="s">
        <v>1450</v>
      </c>
      <c r="B767" s="314" t="s">
        <v>1451</v>
      </c>
      <c r="C767" s="444">
        <v>50</v>
      </c>
      <c r="D767" s="444"/>
      <c r="E767" s="445">
        <f t="shared" si="11"/>
        <v>-1</v>
      </c>
    </row>
    <row r="768" ht="36" customHeight="1" spans="1:5">
      <c r="A768" s="192" t="s">
        <v>1452</v>
      </c>
      <c r="B768" s="317" t="s">
        <v>1453</v>
      </c>
      <c r="C768" s="448">
        <v>50</v>
      </c>
      <c r="D768" s="448"/>
      <c r="E768" s="449">
        <f t="shared" si="11"/>
        <v>-1</v>
      </c>
    </row>
    <row r="769" ht="36" customHeight="1" spans="1:5">
      <c r="A769" s="192" t="s">
        <v>1454</v>
      </c>
      <c r="B769" s="317" t="s">
        <v>1455</v>
      </c>
      <c r="C769" s="448"/>
      <c r="D769" s="448"/>
      <c r="E769" s="449" t="str">
        <f t="shared" si="11"/>
        <v/>
      </c>
    </row>
    <row r="770" ht="36" customHeight="1" spans="1:5">
      <c r="A770" s="192" t="s">
        <v>1456</v>
      </c>
      <c r="B770" s="317" t="s">
        <v>1457</v>
      </c>
      <c r="C770" s="448"/>
      <c r="D770" s="448"/>
      <c r="E770" s="449" t="str">
        <f t="shared" si="11"/>
        <v/>
      </c>
    </row>
    <row r="771" ht="36" customHeight="1" spans="1:5">
      <c r="A771" s="192" t="s">
        <v>1458</v>
      </c>
      <c r="B771" s="317" t="s">
        <v>1459</v>
      </c>
      <c r="C771" s="448"/>
      <c r="D771" s="448"/>
      <c r="E771" s="449" t="str">
        <f t="shared" si="11"/>
        <v/>
      </c>
    </row>
    <row r="772" ht="36" customHeight="1" spans="1:5">
      <c r="A772" s="443" t="s">
        <v>1460</v>
      </c>
      <c r="B772" s="314" t="s">
        <v>1461</v>
      </c>
      <c r="C772" s="444"/>
      <c r="D772" s="444"/>
      <c r="E772" s="445" t="str">
        <f t="shared" ref="E772:E835" si="12">IF(C772&gt;0,D772/C772-1,IF(C772&lt;0,-(D772/C772-1),""))</f>
        <v/>
      </c>
    </row>
    <row r="773" ht="36" customHeight="1" spans="1:5">
      <c r="A773" s="192" t="s">
        <v>1462</v>
      </c>
      <c r="B773" s="317" t="s">
        <v>1463</v>
      </c>
      <c r="C773" s="448"/>
      <c r="D773" s="448"/>
      <c r="E773" s="449" t="str">
        <f t="shared" si="12"/>
        <v/>
      </c>
    </row>
    <row r="774" ht="36" customHeight="1" spans="1:5">
      <c r="A774" s="192" t="s">
        <v>1464</v>
      </c>
      <c r="B774" s="317" t="s">
        <v>1465</v>
      </c>
      <c r="C774" s="448"/>
      <c r="D774" s="448"/>
      <c r="E774" s="449" t="str">
        <f t="shared" si="12"/>
        <v/>
      </c>
    </row>
    <row r="775" ht="36" customHeight="1" spans="1:5">
      <c r="A775" s="192" t="s">
        <v>1466</v>
      </c>
      <c r="B775" s="317" t="s">
        <v>1467</v>
      </c>
      <c r="C775" s="448"/>
      <c r="D775" s="448"/>
      <c r="E775" s="449" t="str">
        <f t="shared" si="12"/>
        <v/>
      </c>
    </row>
    <row r="776" ht="36" customHeight="1" spans="1:5">
      <c r="A776" s="192" t="s">
        <v>1468</v>
      </c>
      <c r="B776" s="317" t="s">
        <v>1469</v>
      </c>
      <c r="C776" s="448"/>
      <c r="D776" s="448"/>
      <c r="E776" s="449" t="str">
        <f t="shared" si="12"/>
        <v/>
      </c>
    </row>
    <row r="777" ht="36" customHeight="1" spans="1:5">
      <c r="A777" s="192" t="s">
        <v>1470</v>
      </c>
      <c r="B777" s="317" t="s">
        <v>1471</v>
      </c>
      <c r="C777" s="448"/>
      <c r="D777" s="448"/>
      <c r="E777" s="449" t="str">
        <f t="shared" si="12"/>
        <v/>
      </c>
    </row>
    <row r="778" ht="36" customHeight="1" spans="1:5">
      <c r="A778" s="192" t="s">
        <v>1472</v>
      </c>
      <c r="B778" s="317" t="s">
        <v>1473</v>
      </c>
      <c r="C778" s="448"/>
      <c r="D778" s="448"/>
      <c r="E778" s="449" t="str">
        <f t="shared" si="12"/>
        <v/>
      </c>
    </row>
    <row r="779" ht="36" customHeight="1" spans="1:5">
      <c r="A779" s="443" t="s">
        <v>1474</v>
      </c>
      <c r="B779" s="314" t="s">
        <v>1475</v>
      </c>
      <c r="C779" s="444"/>
      <c r="D779" s="444"/>
      <c r="E779" s="445" t="str">
        <f t="shared" si="12"/>
        <v/>
      </c>
    </row>
    <row r="780" ht="36" customHeight="1" spans="1:5">
      <c r="A780" s="192" t="s">
        <v>1476</v>
      </c>
      <c r="B780" s="317" t="s">
        <v>1477</v>
      </c>
      <c r="C780" s="448"/>
      <c r="D780" s="448"/>
      <c r="E780" s="449" t="str">
        <f t="shared" si="12"/>
        <v/>
      </c>
    </row>
    <row r="781" ht="36" customHeight="1" spans="1:5">
      <c r="A781" s="192" t="s">
        <v>1478</v>
      </c>
      <c r="B781" s="317" t="s">
        <v>1479</v>
      </c>
      <c r="C781" s="448"/>
      <c r="D781" s="448"/>
      <c r="E781" s="449" t="str">
        <f t="shared" si="12"/>
        <v/>
      </c>
    </row>
    <row r="782" ht="36" customHeight="1" spans="1:5">
      <c r="A782" s="192" t="s">
        <v>1480</v>
      </c>
      <c r="B782" s="317" t="s">
        <v>1481</v>
      </c>
      <c r="C782" s="448"/>
      <c r="D782" s="448"/>
      <c r="E782" s="449" t="str">
        <f t="shared" si="12"/>
        <v/>
      </c>
    </row>
    <row r="783" ht="36" customHeight="1" spans="1:5">
      <c r="A783" s="192" t="s">
        <v>1482</v>
      </c>
      <c r="B783" s="317" t="s">
        <v>1483</v>
      </c>
      <c r="C783" s="448"/>
      <c r="D783" s="448"/>
      <c r="E783" s="449" t="str">
        <f t="shared" si="12"/>
        <v/>
      </c>
    </row>
    <row r="784" ht="36" customHeight="1" spans="1:5">
      <c r="A784" s="192" t="s">
        <v>1484</v>
      </c>
      <c r="B784" s="317" t="s">
        <v>1485</v>
      </c>
      <c r="C784" s="448"/>
      <c r="D784" s="448"/>
      <c r="E784" s="449" t="str">
        <f t="shared" si="12"/>
        <v/>
      </c>
    </row>
    <row r="785" ht="36" customHeight="1" spans="1:5">
      <c r="A785" s="443" t="s">
        <v>1486</v>
      </c>
      <c r="B785" s="314" t="s">
        <v>1487</v>
      </c>
      <c r="C785" s="444"/>
      <c r="D785" s="444"/>
      <c r="E785" s="445" t="str">
        <f t="shared" si="12"/>
        <v/>
      </c>
    </row>
    <row r="786" ht="36" customHeight="1" spans="1:5">
      <c r="A786" s="192" t="s">
        <v>1488</v>
      </c>
      <c r="B786" s="317" t="s">
        <v>1489</v>
      </c>
      <c r="C786" s="448"/>
      <c r="D786" s="448"/>
      <c r="E786" s="449" t="str">
        <f t="shared" si="12"/>
        <v/>
      </c>
    </row>
    <row r="787" ht="36" customHeight="1" spans="1:5">
      <c r="A787" s="192" t="s">
        <v>1490</v>
      </c>
      <c r="B787" s="317" t="s">
        <v>1491</v>
      </c>
      <c r="C787" s="448"/>
      <c r="D787" s="448"/>
      <c r="E787" s="449" t="str">
        <f t="shared" si="12"/>
        <v/>
      </c>
    </row>
    <row r="788" ht="36" customHeight="1" spans="1:5">
      <c r="A788" s="443" t="s">
        <v>1492</v>
      </c>
      <c r="B788" s="314" t="s">
        <v>1493</v>
      </c>
      <c r="C788" s="444"/>
      <c r="D788" s="444"/>
      <c r="E788" s="445" t="str">
        <f t="shared" si="12"/>
        <v/>
      </c>
    </row>
    <row r="789" ht="36" customHeight="1" spans="1:5">
      <c r="A789" s="192" t="s">
        <v>1494</v>
      </c>
      <c r="B789" s="317" t="s">
        <v>1495</v>
      </c>
      <c r="C789" s="448"/>
      <c r="D789" s="448"/>
      <c r="E789" s="449" t="str">
        <f t="shared" si="12"/>
        <v/>
      </c>
    </row>
    <row r="790" ht="36" customHeight="1" spans="1:5">
      <c r="A790" s="192" t="s">
        <v>1496</v>
      </c>
      <c r="B790" s="317" t="s">
        <v>1497</v>
      </c>
      <c r="C790" s="448"/>
      <c r="D790" s="448"/>
      <c r="E790" s="449" t="str">
        <f t="shared" si="12"/>
        <v/>
      </c>
    </row>
    <row r="791" ht="36" customHeight="1" spans="1:5">
      <c r="A791" s="443" t="s">
        <v>1498</v>
      </c>
      <c r="B791" s="314" t="s">
        <v>1499</v>
      </c>
      <c r="C791" s="444"/>
      <c r="D791" s="444"/>
      <c r="E791" s="445" t="str">
        <f t="shared" si="12"/>
        <v/>
      </c>
    </row>
    <row r="792" ht="36" customHeight="1" spans="1:5">
      <c r="A792" s="192">
        <v>2110901</v>
      </c>
      <c r="B792" s="465" t="s">
        <v>1500</v>
      </c>
      <c r="C792" s="448"/>
      <c r="D792" s="448"/>
      <c r="E792" s="449" t="str">
        <f t="shared" si="12"/>
        <v/>
      </c>
    </row>
    <row r="793" ht="36" customHeight="1" spans="1:5">
      <c r="A793" s="443" t="s">
        <v>1501</v>
      </c>
      <c r="B793" s="314" t="s">
        <v>1502</v>
      </c>
      <c r="C793" s="444"/>
      <c r="D793" s="444"/>
      <c r="E793" s="445" t="str">
        <f t="shared" si="12"/>
        <v/>
      </c>
    </row>
    <row r="794" ht="36" customHeight="1" spans="1:5">
      <c r="A794" s="192">
        <v>2111001</v>
      </c>
      <c r="B794" s="465" t="s">
        <v>1503</v>
      </c>
      <c r="C794" s="448"/>
      <c r="D794" s="448"/>
      <c r="E794" s="449" t="str">
        <f t="shared" si="12"/>
        <v/>
      </c>
    </row>
    <row r="795" ht="36" customHeight="1" spans="1:5">
      <c r="A795" s="443" t="s">
        <v>1504</v>
      </c>
      <c r="B795" s="314" t="s">
        <v>1505</v>
      </c>
      <c r="C795" s="444">
        <v>16</v>
      </c>
      <c r="D795" s="444"/>
      <c r="E795" s="445">
        <f t="shared" si="12"/>
        <v>-1</v>
      </c>
    </row>
    <row r="796" ht="36" customHeight="1" spans="1:5">
      <c r="A796" s="192" t="s">
        <v>1506</v>
      </c>
      <c r="B796" s="317" t="s">
        <v>1507</v>
      </c>
      <c r="C796" s="448">
        <v>16</v>
      </c>
      <c r="D796" s="448"/>
      <c r="E796" s="449">
        <f t="shared" si="12"/>
        <v>-1</v>
      </c>
    </row>
    <row r="797" ht="36" customHeight="1" spans="1:5">
      <c r="A797" s="192" t="s">
        <v>1508</v>
      </c>
      <c r="B797" s="317" t="s">
        <v>1509</v>
      </c>
      <c r="C797" s="448"/>
      <c r="D797" s="448"/>
      <c r="E797" s="449" t="str">
        <f t="shared" si="12"/>
        <v/>
      </c>
    </row>
    <row r="798" ht="36" customHeight="1" spans="1:5">
      <c r="A798" s="192" t="s">
        <v>1510</v>
      </c>
      <c r="B798" s="317" t="s">
        <v>1511</v>
      </c>
      <c r="C798" s="448"/>
      <c r="D798" s="448"/>
      <c r="E798" s="449" t="str">
        <f t="shared" si="12"/>
        <v/>
      </c>
    </row>
    <row r="799" ht="36" customHeight="1" spans="1:5">
      <c r="A799" s="192" t="s">
        <v>1512</v>
      </c>
      <c r="B799" s="317" t="s">
        <v>1513</v>
      </c>
      <c r="C799" s="448"/>
      <c r="D799" s="448"/>
      <c r="E799" s="449" t="str">
        <f t="shared" si="12"/>
        <v/>
      </c>
    </row>
    <row r="800" ht="36" customHeight="1" spans="1:5">
      <c r="A800" s="192" t="s">
        <v>1514</v>
      </c>
      <c r="B800" s="317" t="s">
        <v>1515</v>
      </c>
      <c r="C800" s="448"/>
      <c r="D800" s="448"/>
      <c r="E800" s="449" t="str">
        <f t="shared" si="12"/>
        <v/>
      </c>
    </row>
    <row r="801" ht="36" customHeight="1" spans="1:5">
      <c r="A801" s="443" t="s">
        <v>1516</v>
      </c>
      <c r="B801" s="314" t="s">
        <v>1517</v>
      </c>
      <c r="C801" s="444"/>
      <c r="D801" s="444"/>
      <c r="E801" s="445" t="str">
        <f t="shared" si="12"/>
        <v/>
      </c>
    </row>
    <row r="802" ht="36" customHeight="1" spans="1:5">
      <c r="A802" s="317" t="s">
        <v>1518</v>
      </c>
      <c r="B802" s="317" t="s">
        <v>1519</v>
      </c>
      <c r="C802" s="448"/>
      <c r="D802" s="448"/>
      <c r="E802" s="449" t="str">
        <f t="shared" si="12"/>
        <v/>
      </c>
    </row>
    <row r="803" ht="36" customHeight="1" spans="1:5">
      <c r="A803" s="443" t="s">
        <v>1520</v>
      </c>
      <c r="B803" s="314" t="s">
        <v>1521</v>
      </c>
      <c r="C803" s="444"/>
      <c r="D803" s="444"/>
      <c r="E803" s="445" t="str">
        <f t="shared" si="12"/>
        <v/>
      </c>
    </row>
    <row r="804" ht="36" customHeight="1" spans="1:5">
      <c r="A804" s="317" t="s">
        <v>1522</v>
      </c>
      <c r="B804" s="317" t="s">
        <v>1523</v>
      </c>
      <c r="C804" s="448"/>
      <c r="D804" s="448"/>
      <c r="E804" s="449" t="str">
        <f t="shared" si="12"/>
        <v/>
      </c>
    </row>
    <row r="805" ht="36" customHeight="1" spans="1:5">
      <c r="A805" s="443" t="s">
        <v>1524</v>
      </c>
      <c r="B805" s="314" t="s">
        <v>1525</v>
      </c>
      <c r="C805" s="444"/>
      <c r="D805" s="444"/>
      <c r="E805" s="445" t="str">
        <f t="shared" si="12"/>
        <v/>
      </c>
    </row>
    <row r="806" ht="36" customHeight="1" spans="1:5">
      <c r="A806" s="192" t="s">
        <v>1526</v>
      </c>
      <c r="B806" s="317" t="s">
        <v>170</v>
      </c>
      <c r="C806" s="448"/>
      <c r="D806" s="448"/>
      <c r="E806" s="449" t="str">
        <f t="shared" si="12"/>
        <v/>
      </c>
    </row>
    <row r="807" ht="36" customHeight="1" spans="1:5">
      <c r="A807" s="192" t="s">
        <v>1527</v>
      </c>
      <c r="B807" s="317" t="s">
        <v>172</v>
      </c>
      <c r="C807" s="448"/>
      <c r="D807" s="448"/>
      <c r="E807" s="449" t="str">
        <f t="shared" si="12"/>
        <v/>
      </c>
    </row>
    <row r="808" ht="36" customHeight="1" spans="1:5">
      <c r="A808" s="192" t="s">
        <v>1528</v>
      </c>
      <c r="B808" s="317" t="s">
        <v>174</v>
      </c>
      <c r="C808" s="448"/>
      <c r="D808" s="448"/>
      <c r="E808" s="449" t="str">
        <f t="shared" si="12"/>
        <v/>
      </c>
    </row>
    <row r="809" ht="36" customHeight="1" spans="1:5">
      <c r="A809" s="192" t="s">
        <v>1529</v>
      </c>
      <c r="B809" s="317" t="s">
        <v>1530</v>
      </c>
      <c r="C809" s="448"/>
      <c r="D809" s="448"/>
      <c r="E809" s="449" t="str">
        <f t="shared" si="12"/>
        <v/>
      </c>
    </row>
    <row r="810" ht="36" customHeight="1" spans="1:5">
      <c r="A810" s="192" t="s">
        <v>1531</v>
      </c>
      <c r="B810" s="317" t="s">
        <v>1532</v>
      </c>
      <c r="C810" s="448"/>
      <c r="D810" s="448"/>
      <c r="E810" s="449" t="str">
        <f t="shared" si="12"/>
        <v/>
      </c>
    </row>
    <row r="811" ht="36" customHeight="1" spans="1:5">
      <c r="A811" s="192" t="s">
        <v>1533</v>
      </c>
      <c r="B811" s="317" t="s">
        <v>1534</v>
      </c>
      <c r="C811" s="448"/>
      <c r="D811" s="448"/>
      <c r="E811" s="449" t="str">
        <f t="shared" si="12"/>
        <v/>
      </c>
    </row>
    <row r="812" ht="36" customHeight="1" spans="1:5">
      <c r="A812" s="192" t="s">
        <v>1535</v>
      </c>
      <c r="B812" s="317" t="s">
        <v>1536</v>
      </c>
      <c r="C812" s="448"/>
      <c r="D812" s="448"/>
      <c r="E812" s="449" t="str">
        <f t="shared" si="12"/>
        <v/>
      </c>
    </row>
    <row r="813" ht="36" customHeight="1" spans="1:5">
      <c r="A813" s="192" t="s">
        <v>1537</v>
      </c>
      <c r="B813" s="317" t="s">
        <v>1538</v>
      </c>
      <c r="C813" s="448"/>
      <c r="D813" s="448"/>
      <c r="E813" s="449" t="str">
        <f t="shared" si="12"/>
        <v/>
      </c>
    </row>
    <row r="814" ht="36" customHeight="1" spans="1:5">
      <c r="A814" s="192" t="s">
        <v>1539</v>
      </c>
      <c r="B814" s="317" t="s">
        <v>1540</v>
      </c>
      <c r="C814" s="448"/>
      <c r="D814" s="448"/>
      <c r="E814" s="449" t="str">
        <f t="shared" si="12"/>
        <v/>
      </c>
    </row>
    <row r="815" ht="36" customHeight="1" spans="1:5">
      <c r="A815" s="192" t="s">
        <v>1541</v>
      </c>
      <c r="B815" s="317" t="s">
        <v>1542</v>
      </c>
      <c r="C815" s="448"/>
      <c r="D815" s="448"/>
      <c r="E815" s="449" t="str">
        <f t="shared" si="12"/>
        <v/>
      </c>
    </row>
    <row r="816" ht="36" customHeight="1" spans="1:5">
      <c r="A816" s="192" t="s">
        <v>1543</v>
      </c>
      <c r="B816" s="317" t="s">
        <v>271</v>
      </c>
      <c r="C816" s="448"/>
      <c r="D816" s="448"/>
      <c r="E816" s="449" t="str">
        <f t="shared" si="12"/>
        <v/>
      </c>
    </row>
    <row r="817" ht="36" customHeight="1" spans="1:5">
      <c r="A817" s="192" t="s">
        <v>1544</v>
      </c>
      <c r="B817" s="317" t="s">
        <v>1545</v>
      </c>
      <c r="C817" s="448"/>
      <c r="D817" s="448"/>
      <c r="E817" s="449" t="str">
        <f t="shared" si="12"/>
        <v/>
      </c>
    </row>
    <row r="818" ht="36" customHeight="1" spans="1:5">
      <c r="A818" s="192" t="s">
        <v>1546</v>
      </c>
      <c r="B818" s="317" t="s">
        <v>188</v>
      </c>
      <c r="C818" s="448"/>
      <c r="D818" s="448"/>
      <c r="E818" s="449" t="str">
        <f t="shared" si="12"/>
        <v/>
      </c>
    </row>
    <row r="819" ht="36" customHeight="1" spans="1:5">
      <c r="A819" s="192" t="s">
        <v>1547</v>
      </c>
      <c r="B819" s="317" t="s">
        <v>1548</v>
      </c>
      <c r="C819" s="448"/>
      <c r="D819" s="448"/>
      <c r="E819" s="449" t="str">
        <f t="shared" si="12"/>
        <v/>
      </c>
    </row>
    <row r="820" ht="36" customHeight="1" spans="1:5">
      <c r="A820" s="443" t="s">
        <v>1549</v>
      </c>
      <c r="B820" s="314" t="s">
        <v>1550</v>
      </c>
      <c r="C820" s="444">
        <v>203</v>
      </c>
      <c r="D820" s="444"/>
      <c r="E820" s="445">
        <f t="shared" si="12"/>
        <v>-1</v>
      </c>
    </row>
    <row r="821" ht="36" customHeight="1" spans="1:5">
      <c r="A821" s="462" t="s">
        <v>1551</v>
      </c>
      <c r="B821" s="462" t="s">
        <v>1552</v>
      </c>
      <c r="C821" s="448">
        <v>203</v>
      </c>
      <c r="D821" s="448"/>
      <c r="E821" s="449">
        <f t="shared" si="12"/>
        <v>-1</v>
      </c>
    </row>
    <row r="822" ht="36" customHeight="1" spans="1:5">
      <c r="A822" s="463" t="s">
        <v>1553</v>
      </c>
      <c r="B822" s="188" t="s">
        <v>550</v>
      </c>
      <c r="C822" s="460"/>
      <c r="D822" s="460"/>
      <c r="E822" s="461" t="str">
        <f t="shared" si="12"/>
        <v/>
      </c>
    </row>
    <row r="823" ht="36" customHeight="1" spans="1:5">
      <c r="A823" s="443" t="s">
        <v>92</v>
      </c>
      <c r="B823" s="314" t="s">
        <v>93</v>
      </c>
      <c r="C823" s="444">
        <v>46338</v>
      </c>
      <c r="D823" s="444">
        <v>17282</v>
      </c>
      <c r="E823" s="445">
        <f t="shared" si="12"/>
        <v>-0.627</v>
      </c>
    </row>
    <row r="824" ht="36" customHeight="1" spans="1:5">
      <c r="A824" s="443" t="s">
        <v>1554</v>
      </c>
      <c r="B824" s="314" t="s">
        <v>1555</v>
      </c>
      <c r="C824" s="444">
        <v>12151</v>
      </c>
      <c r="D824" s="444">
        <v>9706</v>
      </c>
      <c r="E824" s="445">
        <f t="shared" si="12"/>
        <v>-0.2012</v>
      </c>
    </row>
    <row r="825" ht="36" customHeight="1" spans="1:5">
      <c r="A825" s="192" t="s">
        <v>1556</v>
      </c>
      <c r="B825" s="317" t="s">
        <v>170</v>
      </c>
      <c r="C825" s="448">
        <v>1013</v>
      </c>
      <c r="D825" s="448">
        <v>995</v>
      </c>
      <c r="E825" s="449">
        <f t="shared" si="12"/>
        <v>-0.0178</v>
      </c>
    </row>
    <row r="826" ht="36" customHeight="1" spans="1:5">
      <c r="A826" s="192" t="s">
        <v>1557</v>
      </c>
      <c r="B826" s="317" t="s">
        <v>172</v>
      </c>
      <c r="C826" s="448"/>
      <c r="D826" s="448"/>
      <c r="E826" s="449" t="str">
        <f t="shared" si="12"/>
        <v/>
      </c>
    </row>
    <row r="827" ht="36" customHeight="1" spans="1:5">
      <c r="A827" s="192" t="s">
        <v>1558</v>
      </c>
      <c r="B827" s="317" t="s">
        <v>174</v>
      </c>
      <c r="C827" s="448"/>
      <c r="D827" s="448"/>
      <c r="E827" s="449" t="str">
        <f t="shared" si="12"/>
        <v/>
      </c>
    </row>
    <row r="828" ht="36" customHeight="1" spans="1:5">
      <c r="A828" s="192" t="s">
        <v>1559</v>
      </c>
      <c r="B828" s="317" t="s">
        <v>1560</v>
      </c>
      <c r="C828" s="448">
        <v>5970</v>
      </c>
      <c r="D828" s="448">
        <v>4968</v>
      </c>
      <c r="E828" s="449">
        <f t="shared" si="12"/>
        <v>-0.1678</v>
      </c>
    </row>
    <row r="829" ht="36" customHeight="1" spans="1:5">
      <c r="A829" s="192" t="s">
        <v>1561</v>
      </c>
      <c r="B829" s="317" t="s">
        <v>1562</v>
      </c>
      <c r="C829" s="448"/>
      <c r="D829" s="448"/>
      <c r="E829" s="449" t="str">
        <f t="shared" si="12"/>
        <v/>
      </c>
    </row>
    <row r="830" ht="36" customHeight="1" spans="1:5">
      <c r="A830" s="192" t="s">
        <v>1563</v>
      </c>
      <c r="B830" s="317" t="s">
        <v>1564</v>
      </c>
      <c r="C830" s="448">
        <v>366</v>
      </c>
      <c r="D830" s="448">
        <v>445</v>
      </c>
      <c r="E830" s="449">
        <f t="shared" si="12"/>
        <v>0.2158</v>
      </c>
    </row>
    <row r="831" ht="36" customHeight="1" spans="1:5">
      <c r="A831" s="192" t="s">
        <v>1565</v>
      </c>
      <c r="B831" s="317" t="s">
        <v>1566</v>
      </c>
      <c r="C831" s="448"/>
      <c r="D831" s="448"/>
      <c r="E831" s="449" t="str">
        <f t="shared" si="12"/>
        <v/>
      </c>
    </row>
    <row r="832" ht="36" customHeight="1" spans="1:5">
      <c r="A832" s="192" t="s">
        <v>1567</v>
      </c>
      <c r="B832" s="317" t="s">
        <v>1568</v>
      </c>
      <c r="C832" s="448">
        <v>536</v>
      </c>
      <c r="D832" s="448">
        <v>502</v>
      </c>
      <c r="E832" s="449">
        <f t="shared" si="12"/>
        <v>-0.0634</v>
      </c>
    </row>
    <row r="833" ht="36" customHeight="1" spans="1:5">
      <c r="A833" s="192" t="s">
        <v>1569</v>
      </c>
      <c r="B833" s="317" t="s">
        <v>1570</v>
      </c>
      <c r="C833" s="448"/>
      <c r="D833" s="448"/>
      <c r="E833" s="449" t="str">
        <f t="shared" si="12"/>
        <v/>
      </c>
    </row>
    <row r="834" ht="36" customHeight="1" spans="1:5">
      <c r="A834" s="192" t="s">
        <v>1571</v>
      </c>
      <c r="B834" s="317" t="s">
        <v>1572</v>
      </c>
      <c r="C834" s="448">
        <v>4266</v>
      </c>
      <c r="D834" s="448">
        <v>2794</v>
      </c>
      <c r="E834" s="449">
        <f t="shared" si="12"/>
        <v>-0.3451</v>
      </c>
    </row>
    <row r="835" ht="36" customHeight="1" spans="1:5">
      <c r="A835" s="443" t="s">
        <v>1573</v>
      </c>
      <c r="B835" s="314" t="s">
        <v>1574</v>
      </c>
      <c r="C835" s="444"/>
      <c r="D835" s="444">
        <v>190</v>
      </c>
      <c r="E835" s="445" t="str">
        <f t="shared" si="12"/>
        <v/>
      </c>
    </row>
    <row r="836" ht="36" customHeight="1" spans="1:5">
      <c r="A836" s="192">
        <v>2120201</v>
      </c>
      <c r="B836" s="465" t="s">
        <v>1575</v>
      </c>
      <c r="C836" s="448"/>
      <c r="D836" s="448">
        <v>190</v>
      </c>
      <c r="E836" s="449" t="str">
        <f t="shared" ref="E836:E899" si="13">IF(C836&gt;0,D836/C836-1,IF(C836&lt;0,-(D836/C836-1),""))</f>
        <v/>
      </c>
    </row>
    <row r="837" ht="36" customHeight="1" spans="1:5">
      <c r="A837" s="443" t="s">
        <v>1576</v>
      </c>
      <c r="B837" s="314" t="s">
        <v>1577</v>
      </c>
      <c r="C837" s="444">
        <v>7996</v>
      </c>
      <c r="D837" s="444">
        <v>1920</v>
      </c>
      <c r="E837" s="445">
        <f t="shared" si="13"/>
        <v>-0.7599</v>
      </c>
    </row>
    <row r="838" ht="36" customHeight="1" spans="1:5">
      <c r="A838" s="192" t="s">
        <v>1578</v>
      </c>
      <c r="B838" s="317" t="s">
        <v>1579</v>
      </c>
      <c r="C838" s="448"/>
      <c r="D838" s="448"/>
      <c r="E838" s="449" t="str">
        <f t="shared" si="13"/>
        <v/>
      </c>
    </row>
    <row r="839" ht="36" customHeight="1" spans="1:5">
      <c r="A839" s="192" t="s">
        <v>1580</v>
      </c>
      <c r="B839" s="317" t="s">
        <v>1581</v>
      </c>
      <c r="C839" s="448">
        <v>7996</v>
      </c>
      <c r="D839" s="448">
        <v>1920</v>
      </c>
      <c r="E839" s="449">
        <f t="shared" si="13"/>
        <v>-0.7599</v>
      </c>
    </row>
    <row r="840" ht="36" customHeight="1" spans="1:5">
      <c r="A840" s="443" t="s">
        <v>1582</v>
      </c>
      <c r="B840" s="314" t="s">
        <v>1583</v>
      </c>
      <c r="C840" s="444">
        <v>25107</v>
      </c>
      <c r="D840" s="444">
        <v>972</v>
      </c>
      <c r="E840" s="445">
        <f t="shared" si="13"/>
        <v>-0.9613</v>
      </c>
    </row>
    <row r="841" ht="36" customHeight="1" spans="1:5">
      <c r="A841" s="192">
        <v>2120501</v>
      </c>
      <c r="B841" s="465" t="s">
        <v>1584</v>
      </c>
      <c r="C841" s="448">
        <v>25107</v>
      </c>
      <c r="D841" s="448">
        <v>972</v>
      </c>
      <c r="E841" s="449">
        <f t="shared" si="13"/>
        <v>-0.9613</v>
      </c>
    </row>
    <row r="842" ht="36" customHeight="1" spans="1:5">
      <c r="A842" s="443" t="s">
        <v>1585</v>
      </c>
      <c r="B842" s="314" t="s">
        <v>1586</v>
      </c>
      <c r="C842" s="444">
        <v>269</v>
      </c>
      <c r="D842" s="444">
        <v>72</v>
      </c>
      <c r="E842" s="445">
        <f t="shared" si="13"/>
        <v>-0.7323</v>
      </c>
    </row>
    <row r="843" ht="36" customHeight="1" spans="1:5">
      <c r="A843" s="192">
        <v>2120601</v>
      </c>
      <c r="B843" s="465" t="s">
        <v>1587</v>
      </c>
      <c r="C843" s="448">
        <v>269</v>
      </c>
      <c r="D843" s="448">
        <v>72</v>
      </c>
      <c r="E843" s="449">
        <f t="shared" si="13"/>
        <v>-0.7323</v>
      </c>
    </row>
    <row r="844" ht="36" customHeight="1" spans="1:5">
      <c r="A844" s="443" t="s">
        <v>1588</v>
      </c>
      <c r="B844" s="314" t="s">
        <v>1589</v>
      </c>
      <c r="C844" s="444">
        <v>815</v>
      </c>
      <c r="D844" s="444">
        <v>4422</v>
      </c>
      <c r="E844" s="445">
        <f t="shared" si="13"/>
        <v>4.4258</v>
      </c>
    </row>
    <row r="845" ht="36" customHeight="1" spans="1:5">
      <c r="A845" s="192">
        <v>2129999</v>
      </c>
      <c r="B845" s="465" t="s">
        <v>1590</v>
      </c>
      <c r="C845" s="448">
        <v>815</v>
      </c>
      <c r="D845" s="448">
        <v>4421</v>
      </c>
      <c r="E845" s="449">
        <f t="shared" si="13"/>
        <v>4.4245</v>
      </c>
    </row>
    <row r="846" ht="36" customHeight="1" spans="1:5">
      <c r="A846" s="459" t="s">
        <v>1591</v>
      </c>
      <c r="B846" s="188" t="s">
        <v>550</v>
      </c>
      <c r="C846" s="460"/>
      <c r="D846" s="460"/>
      <c r="E846" s="461" t="str">
        <f t="shared" si="13"/>
        <v/>
      </c>
    </row>
    <row r="847" ht="36" customHeight="1" spans="1:5">
      <c r="A847" s="443" t="s">
        <v>94</v>
      </c>
      <c r="B847" s="314" t="s">
        <v>95</v>
      </c>
      <c r="C847" s="444">
        <v>19774</v>
      </c>
      <c r="D847" s="444">
        <v>9821</v>
      </c>
      <c r="E847" s="445">
        <f t="shared" si="13"/>
        <v>-0.5033</v>
      </c>
    </row>
    <row r="848" ht="36" customHeight="1" spans="1:5">
      <c r="A848" s="443" t="s">
        <v>1592</v>
      </c>
      <c r="B848" s="314" t="s">
        <v>1593</v>
      </c>
      <c r="C848" s="444">
        <v>3115</v>
      </c>
      <c r="D848" s="444">
        <v>2003</v>
      </c>
      <c r="E848" s="445">
        <f t="shared" si="13"/>
        <v>-0.357</v>
      </c>
    </row>
    <row r="849" ht="36" customHeight="1" spans="1:5">
      <c r="A849" s="192" t="s">
        <v>1594</v>
      </c>
      <c r="B849" s="317" t="s">
        <v>170</v>
      </c>
      <c r="C849" s="448">
        <v>631</v>
      </c>
      <c r="D849" s="448">
        <v>666</v>
      </c>
      <c r="E849" s="449">
        <f t="shared" si="13"/>
        <v>0.0555</v>
      </c>
    </row>
    <row r="850" ht="36" customHeight="1" spans="1:5">
      <c r="A850" s="192" t="s">
        <v>1595</v>
      </c>
      <c r="B850" s="317" t="s">
        <v>172</v>
      </c>
      <c r="C850" s="448"/>
      <c r="D850" s="448"/>
      <c r="E850" s="449" t="str">
        <f t="shared" si="13"/>
        <v/>
      </c>
    </row>
    <row r="851" ht="36" customHeight="1" spans="1:5">
      <c r="A851" s="192" t="s">
        <v>1596</v>
      </c>
      <c r="B851" s="317" t="s">
        <v>174</v>
      </c>
      <c r="C851" s="448"/>
      <c r="D851" s="448"/>
      <c r="E851" s="449" t="str">
        <f t="shared" si="13"/>
        <v/>
      </c>
    </row>
    <row r="852" ht="36" customHeight="1" spans="1:5">
      <c r="A852" s="192" t="s">
        <v>1597</v>
      </c>
      <c r="B852" s="317" t="s">
        <v>188</v>
      </c>
      <c r="C852" s="448">
        <v>1490</v>
      </c>
      <c r="D852" s="448">
        <v>987</v>
      </c>
      <c r="E852" s="449">
        <f t="shared" si="13"/>
        <v>-0.3376</v>
      </c>
    </row>
    <row r="853" ht="36" customHeight="1" spans="1:5">
      <c r="A853" s="192" t="s">
        <v>1598</v>
      </c>
      <c r="B853" s="317" t="s">
        <v>1599</v>
      </c>
      <c r="C853" s="448"/>
      <c r="D853" s="448"/>
      <c r="E853" s="449" t="str">
        <f t="shared" si="13"/>
        <v/>
      </c>
    </row>
    <row r="854" ht="36" customHeight="1" spans="1:5">
      <c r="A854" s="192" t="s">
        <v>1600</v>
      </c>
      <c r="B854" s="317" t="s">
        <v>1601</v>
      </c>
      <c r="C854" s="448">
        <v>181</v>
      </c>
      <c r="D854" s="448">
        <v>8</v>
      </c>
      <c r="E854" s="449">
        <f t="shared" si="13"/>
        <v>-0.9558</v>
      </c>
    </row>
    <row r="855" ht="36" customHeight="1" spans="1:5">
      <c r="A855" s="192" t="s">
        <v>1602</v>
      </c>
      <c r="B855" s="317" t="s">
        <v>1603</v>
      </c>
      <c r="C855" s="448">
        <v>90</v>
      </c>
      <c r="D855" s="448">
        <v>5</v>
      </c>
      <c r="E855" s="449">
        <f t="shared" si="13"/>
        <v>-0.9444</v>
      </c>
    </row>
    <row r="856" ht="36" customHeight="1" spans="1:5">
      <c r="A856" s="192" t="s">
        <v>1604</v>
      </c>
      <c r="B856" s="317" t="s">
        <v>1605</v>
      </c>
      <c r="C856" s="448">
        <v>121</v>
      </c>
      <c r="D856" s="448">
        <v>5</v>
      </c>
      <c r="E856" s="449">
        <f t="shared" si="13"/>
        <v>-0.9587</v>
      </c>
    </row>
    <row r="857" ht="36" customHeight="1" spans="1:5">
      <c r="A857" s="192" t="s">
        <v>1606</v>
      </c>
      <c r="B857" s="317" t="s">
        <v>1607</v>
      </c>
      <c r="C857" s="448">
        <v>1</v>
      </c>
      <c r="D857" s="448"/>
      <c r="E857" s="449">
        <f t="shared" si="13"/>
        <v>-1</v>
      </c>
    </row>
    <row r="858" ht="36" customHeight="1" spans="1:5">
      <c r="A858" s="192" t="s">
        <v>1608</v>
      </c>
      <c r="B858" s="317" t="s">
        <v>1609</v>
      </c>
      <c r="C858" s="448"/>
      <c r="D858" s="448"/>
      <c r="E858" s="449" t="str">
        <f t="shared" si="13"/>
        <v/>
      </c>
    </row>
    <row r="859" ht="36" customHeight="1" spans="1:5">
      <c r="A859" s="192" t="s">
        <v>1610</v>
      </c>
      <c r="B859" s="317" t="s">
        <v>1611</v>
      </c>
      <c r="C859" s="448"/>
      <c r="D859" s="448"/>
      <c r="E859" s="449" t="str">
        <f t="shared" si="13"/>
        <v/>
      </c>
    </row>
    <row r="860" ht="36" customHeight="1" spans="1:5">
      <c r="A860" s="192" t="s">
        <v>1612</v>
      </c>
      <c r="B860" s="317" t="s">
        <v>1613</v>
      </c>
      <c r="C860" s="448"/>
      <c r="D860" s="448"/>
      <c r="E860" s="449" t="str">
        <f t="shared" si="13"/>
        <v/>
      </c>
    </row>
    <row r="861" ht="36" customHeight="1" spans="1:5">
      <c r="A861" s="192" t="s">
        <v>1614</v>
      </c>
      <c r="B861" s="317" t="s">
        <v>1615</v>
      </c>
      <c r="C861" s="448"/>
      <c r="D861" s="448"/>
      <c r="E861" s="449" t="str">
        <f t="shared" si="13"/>
        <v/>
      </c>
    </row>
    <row r="862" ht="36" customHeight="1" spans="1:5">
      <c r="A862" s="192" t="s">
        <v>1616</v>
      </c>
      <c r="B862" s="317" t="s">
        <v>1617</v>
      </c>
      <c r="C862" s="448">
        <v>58</v>
      </c>
      <c r="D862" s="448"/>
      <c r="E862" s="449">
        <f t="shared" si="13"/>
        <v>-1</v>
      </c>
    </row>
    <row r="863" ht="36" customHeight="1" spans="1:5">
      <c r="A863" s="192" t="s">
        <v>1618</v>
      </c>
      <c r="B863" s="317" t="s">
        <v>1619</v>
      </c>
      <c r="C863" s="448"/>
      <c r="D863" s="448"/>
      <c r="E863" s="449" t="str">
        <f t="shared" si="13"/>
        <v/>
      </c>
    </row>
    <row r="864" ht="36" customHeight="1" spans="1:5">
      <c r="A864" s="192" t="s">
        <v>1620</v>
      </c>
      <c r="B864" s="317" t="s">
        <v>1621</v>
      </c>
      <c r="C864" s="448">
        <v>76</v>
      </c>
      <c r="D864" s="448">
        <v>118</v>
      </c>
      <c r="E864" s="449">
        <f t="shared" si="13"/>
        <v>0.5526</v>
      </c>
    </row>
    <row r="865" ht="36" customHeight="1" spans="1:5">
      <c r="A865" s="192" t="s">
        <v>1622</v>
      </c>
      <c r="B865" s="317" t="s">
        <v>1623</v>
      </c>
      <c r="C865" s="448"/>
      <c r="D865" s="448">
        <v>5</v>
      </c>
      <c r="E865" s="449" t="str">
        <f t="shared" si="13"/>
        <v/>
      </c>
    </row>
    <row r="866" ht="36" customHeight="1" spans="1:5">
      <c r="A866" s="192" t="s">
        <v>1624</v>
      </c>
      <c r="B866" s="317" t="s">
        <v>1625</v>
      </c>
      <c r="C866" s="448"/>
      <c r="D866" s="448"/>
      <c r="E866" s="449" t="str">
        <f t="shared" si="13"/>
        <v/>
      </c>
    </row>
    <row r="867" ht="36" customHeight="1" spans="1:5">
      <c r="A867" s="192" t="s">
        <v>1626</v>
      </c>
      <c r="B867" s="317" t="s">
        <v>1627</v>
      </c>
      <c r="C867" s="448"/>
      <c r="D867" s="448"/>
      <c r="E867" s="449" t="str">
        <f t="shared" si="13"/>
        <v/>
      </c>
    </row>
    <row r="868" ht="36" customHeight="1" spans="1:5">
      <c r="A868" s="192" t="s">
        <v>1628</v>
      </c>
      <c r="B868" s="317" t="s">
        <v>1629</v>
      </c>
      <c r="C868" s="448">
        <v>4</v>
      </c>
      <c r="D868" s="448"/>
      <c r="E868" s="449">
        <f t="shared" si="13"/>
        <v>-1</v>
      </c>
    </row>
    <row r="869" ht="36" customHeight="1" spans="1:5">
      <c r="A869" s="192" t="s">
        <v>1630</v>
      </c>
      <c r="B869" s="317" t="s">
        <v>1631</v>
      </c>
      <c r="C869" s="448"/>
      <c r="D869" s="448"/>
      <c r="E869" s="449" t="str">
        <f t="shared" si="13"/>
        <v/>
      </c>
    </row>
    <row r="870" ht="36" customHeight="1" spans="1:5">
      <c r="A870" s="192" t="s">
        <v>1632</v>
      </c>
      <c r="B870" s="317" t="s">
        <v>1633</v>
      </c>
      <c r="C870" s="448"/>
      <c r="D870" s="448"/>
      <c r="E870" s="449" t="str">
        <f t="shared" si="13"/>
        <v/>
      </c>
    </row>
    <row r="871" ht="36" customHeight="1" spans="1:5">
      <c r="A871" s="192" t="s">
        <v>1634</v>
      </c>
      <c r="B871" s="317" t="s">
        <v>1635</v>
      </c>
      <c r="C871" s="448">
        <v>1</v>
      </c>
      <c r="D871" s="448"/>
      <c r="E871" s="449">
        <f t="shared" si="13"/>
        <v>-1</v>
      </c>
    </row>
    <row r="872" ht="36" customHeight="1" spans="1:5">
      <c r="A872" s="192" t="s">
        <v>1636</v>
      </c>
      <c r="B872" s="317" t="s">
        <v>1637</v>
      </c>
      <c r="C872" s="448"/>
      <c r="D872" s="448"/>
      <c r="E872" s="449" t="str">
        <f t="shared" si="13"/>
        <v/>
      </c>
    </row>
    <row r="873" ht="36" customHeight="1" spans="1:5">
      <c r="A873" s="192" t="s">
        <v>1638</v>
      </c>
      <c r="B873" s="317" t="s">
        <v>1639</v>
      </c>
      <c r="C873" s="448">
        <v>462</v>
      </c>
      <c r="D873" s="448">
        <v>210</v>
      </c>
      <c r="E873" s="449">
        <f t="shared" si="13"/>
        <v>-0.5455</v>
      </c>
    </row>
    <row r="874" ht="36" customHeight="1" spans="1:5">
      <c r="A874" s="443" t="s">
        <v>1640</v>
      </c>
      <c r="B874" s="314" t="s">
        <v>1641</v>
      </c>
      <c r="C874" s="444">
        <v>2810</v>
      </c>
      <c r="D874" s="444">
        <v>277</v>
      </c>
      <c r="E874" s="445">
        <f t="shared" si="13"/>
        <v>-0.9014</v>
      </c>
    </row>
    <row r="875" ht="36" customHeight="1" spans="1:5">
      <c r="A875" s="192" t="s">
        <v>1642</v>
      </c>
      <c r="B875" s="317" t="s">
        <v>170</v>
      </c>
      <c r="C875" s="448"/>
      <c r="D875" s="448"/>
      <c r="E875" s="449" t="str">
        <f t="shared" si="13"/>
        <v/>
      </c>
    </row>
    <row r="876" ht="36" customHeight="1" spans="1:5">
      <c r="A876" s="192" t="s">
        <v>1643</v>
      </c>
      <c r="B876" s="317" t="s">
        <v>172</v>
      </c>
      <c r="C876" s="448"/>
      <c r="D876" s="448"/>
      <c r="E876" s="449" t="str">
        <f t="shared" si="13"/>
        <v/>
      </c>
    </row>
    <row r="877" ht="36" customHeight="1" spans="1:5">
      <c r="A877" s="192" t="s">
        <v>1644</v>
      </c>
      <c r="B877" s="317" t="s">
        <v>174</v>
      </c>
      <c r="C877" s="448"/>
      <c r="D877" s="448"/>
      <c r="E877" s="449" t="str">
        <f t="shared" si="13"/>
        <v/>
      </c>
    </row>
    <row r="878" ht="36" customHeight="1" spans="1:5">
      <c r="A878" s="192" t="s">
        <v>1645</v>
      </c>
      <c r="B878" s="317" t="s">
        <v>1646</v>
      </c>
      <c r="C878" s="448">
        <v>528</v>
      </c>
      <c r="D878" s="448">
        <v>219</v>
      </c>
      <c r="E878" s="449">
        <f t="shared" si="13"/>
        <v>-0.5852</v>
      </c>
    </row>
    <row r="879" ht="36" customHeight="1" spans="1:5">
      <c r="A879" s="192" t="s">
        <v>1647</v>
      </c>
      <c r="B879" s="317" t="s">
        <v>1648</v>
      </c>
      <c r="C879" s="448">
        <v>15</v>
      </c>
      <c r="D879" s="448">
        <v>6</v>
      </c>
      <c r="E879" s="449">
        <f t="shared" si="13"/>
        <v>-0.6</v>
      </c>
    </row>
    <row r="880" ht="36" customHeight="1" spans="1:5">
      <c r="A880" s="192" t="s">
        <v>1649</v>
      </c>
      <c r="B880" s="317" t="s">
        <v>1650</v>
      </c>
      <c r="C880" s="448"/>
      <c r="D880" s="448"/>
      <c r="E880" s="449" t="str">
        <f t="shared" si="13"/>
        <v/>
      </c>
    </row>
    <row r="881" ht="36" customHeight="1" spans="1:5">
      <c r="A881" s="192" t="s">
        <v>1651</v>
      </c>
      <c r="B881" s="317" t="s">
        <v>1652</v>
      </c>
      <c r="C881" s="448">
        <v>30</v>
      </c>
      <c r="D881" s="448">
        <v>18</v>
      </c>
      <c r="E881" s="449">
        <f t="shared" si="13"/>
        <v>-0.4</v>
      </c>
    </row>
    <row r="882" ht="36" customHeight="1" spans="1:5">
      <c r="A882" s="192" t="s">
        <v>1653</v>
      </c>
      <c r="B882" s="317" t="s">
        <v>1654</v>
      </c>
      <c r="C882" s="448">
        <v>115</v>
      </c>
      <c r="D882" s="448"/>
      <c r="E882" s="449">
        <f t="shared" si="13"/>
        <v>-1</v>
      </c>
    </row>
    <row r="883" ht="36" customHeight="1" spans="1:5">
      <c r="A883" s="192" t="s">
        <v>1655</v>
      </c>
      <c r="B883" s="317" t="s">
        <v>1656</v>
      </c>
      <c r="C883" s="448"/>
      <c r="D883" s="448"/>
      <c r="E883" s="449" t="str">
        <f t="shared" si="13"/>
        <v/>
      </c>
    </row>
    <row r="884" ht="36" customHeight="1" spans="1:5">
      <c r="A884" s="192" t="s">
        <v>1657</v>
      </c>
      <c r="B884" s="317" t="s">
        <v>1658</v>
      </c>
      <c r="C884" s="448">
        <v>1</v>
      </c>
      <c r="D884" s="448"/>
      <c r="E884" s="449">
        <f t="shared" si="13"/>
        <v>-1</v>
      </c>
    </row>
    <row r="885" ht="36" customHeight="1" spans="1:5">
      <c r="A885" s="192" t="s">
        <v>1659</v>
      </c>
      <c r="B885" s="317" t="s">
        <v>1660</v>
      </c>
      <c r="C885" s="448">
        <v>200</v>
      </c>
      <c r="D885" s="448">
        <v>5</v>
      </c>
      <c r="E885" s="449">
        <f t="shared" si="13"/>
        <v>-0.975</v>
      </c>
    </row>
    <row r="886" ht="36" customHeight="1" spans="1:5">
      <c r="A886" s="192" t="s">
        <v>1661</v>
      </c>
      <c r="B886" s="317" t="s">
        <v>1662</v>
      </c>
      <c r="C886" s="448"/>
      <c r="D886" s="448"/>
      <c r="E886" s="449" t="str">
        <f t="shared" si="13"/>
        <v/>
      </c>
    </row>
    <row r="887" ht="36" customHeight="1" spans="1:5">
      <c r="A887" s="192" t="s">
        <v>1663</v>
      </c>
      <c r="B887" s="317" t="s">
        <v>1664</v>
      </c>
      <c r="C887" s="448"/>
      <c r="D887" s="448"/>
      <c r="E887" s="449" t="str">
        <f t="shared" si="13"/>
        <v/>
      </c>
    </row>
    <row r="888" ht="36" customHeight="1" spans="1:5">
      <c r="A888" s="192" t="s">
        <v>1665</v>
      </c>
      <c r="B888" s="317" t="s">
        <v>1666</v>
      </c>
      <c r="C888" s="448"/>
      <c r="D888" s="448"/>
      <c r="E888" s="449" t="str">
        <f t="shared" si="13"/>
        <v/>
      </c>
    </row>
    <row r="889" ht="36" customHeight="1" spans="1:5">
      <c r="A889" s="192" t="s">
        <v>1667</v>
      </c>
      <c r="B889" s="317" t="s">
        <v>1668</v>
      </c>
      <c r="C889" s="448"/>
      <c r="D889" s="448"/>
      <c r="E889" s="449" t="str">
        <f t="shared" si="13"/>
        <v/>
      </c>
    </row>
    <row r="890" ht="36" customHeight="1" spans="1:5">
      <c r="A890" s="192" t="s">
        <v>1669</v>
      </c>
      <c r="B890" s="317" t="s">
        <v>1670</v>
      </c>
      <c r="C890" s="448"/>
      <c r="D890" s="448"/>
      <c r="E890" s="449" t="str">
        <f t="shared" si="13"/>
        <v/>
      </c>
    </row>
    <row r="891" ht="36" customHeight="1" spans="1:5">
      <c r="A891" s="192" t="s">
        <v>1671</v>
      </c>
      <c r="B891" s="317" t="s">
        <v>1672</v>
      </c>
      <c r="C891" s="448"/>
      <c r="D891" s="448"/>
      <c r="E891" s="449" t="str">
        <f t="shared" si="13"/>
        <v/>
      </c>
    </row>
    <row r="892" ht="36" customHeight="1" spans="1:5">
      <c r="A892" s="192" t="s">
        <v>1673</v>
      </c>
      <c r="B892" s="317" t="s">
        <v>1674</v>
      </c>
      <c r="C892" s="448"/>
      <c r="D892" s="448"/>
      <c r="E892" s="449" t="str">
        <f t="shared" si="13"/>
        <v/>
      </c>
    </row>
    <row r="893" ht="36" customHeight="1" spans="1:5">
      <c r="A893" s="192" t="s">
        <v>1675</v>
      </c>
      <c r="B893" s="317" t="s">
        <v>1676</v>
      </c>
      <c r="C893" s="448"/>
      <c r="D893" s="448"/>
      <c r="E893" s="449" t="str">
        <f t="shared" si="13"/>
        <v/>
      </c>
    </row>
    <row r="894" ht="36" customHeight="1" spans="1:5">
      <c r="A894" s="192" t="s">
        <v>1677</v>
      </c>
      <c r="B894" s="317" t="s">
        <v>1678</v>
      </c>
      <c r="C894" s="448">
        <v>591</v>
      </c>
      <c r="D894" s="448">
        <v>18</v>
      </c>
      <c r="E894" s="449">
        <f t="shared" si="13"/>
        <v>-0.9695</v>
      </c>
    </row>
    <row r="895" ht="36" customHeight="1" spans="1:5">
      <c r="A895" s="192" t="s">
        <v>1679</v>
      </c>
      <c r="B895" s="317" t="s">
        <v>1680</v>
      </c>
      <c r="C895" s="448"/>
      <c r="D895" s="448"/>
      <c r="E895" s="449" t="str">
        <f t="shared" si="13"/>
        <v/>
      </c>
    </row>
    <row r="896" ht="36" customHeight="1" spans="1:5">
      <c r="A896" s="192" t="s">
        <v>1681</v>
      </c>
      <c r="B896" s="317" t="s">
        <v>1682</v>
      </c>
      <c r="C896" s="448"/>
      <c r="D896" s="448"/>
      <c r="E896" s="449" t="str">
        <f t="shared" si="13"/>
        <v/>
      </c>
    </row>
    <row r="897" ht="36" customHeight="1" spans="1:5">
      <c r="A897" s="192" t="s">
        <v>1683</v>
      </c>
      <c r="B897" s="317" t="s">
        <v>1611</v>
      </c>
      <c r="C897" s="448">
        <v>281</v>
      </c>
      <c r="D897" s="448">
        <v>10</v>
      </c>
      <c r="E897" s="449">
        <f t="shared" si="13"/>
        <v>-0.9644</v>
      </c>
    </row>
    <row r="898" ht="36" customHeight="1" spans="1:5">
      <c r="A898" s="192" t="s">
        <v>1684</v>
      </c>
      <c r="B898" s="317" t="s">
        <v>1685</v>
      </c>
      <c r="C898" s="448">
        <v>1049</v>
      </c>
      <c r="D898" s="448"/>
      <c r="E898" s="449">
        <f t="shared" si="13"/>
        <v>-1</v>
      </c>
    </row>
    <row r="899" ht="36" customHeight="1" spans="1:5">
      <c r="A899" s="443" t="s">
        <v>1686</v>
      </c>
      <c r="B899" s="314" t="s">
        <v>1687</v>
      </c>
      <c r="C899" s="444">
        <v>13496</v>
      </c>
      <c r="D899" s="444">
        <v>6965</v>
      </c>
      <c r="E899" s="445">
        <f t="shared" si="13"/>
        <v>-0.4839</v>
      </c>
    </row>
    <row r="900" ht="36" customHeight="1" spans="1:5">
      <c r="A900" s="192" t="s">
        <v>1688</v>
      </c>
      <c r="B900" s="317" t="s">
        <v>170</v>
      </c>
      <c r="C900" s="448">
        <v>320</v>
      </c>
      <c r="D900" s="448">
        <v>326</v>
      </c>
      <c r="E900" s="449">
        <f t="shared" ref="E900:E963" si="14">IF(C900&gt;0,D900/C900-1,IF(C900&lt;0,-(D900/C900-1),""))</f>
        <v>0.0188</v>
      </c>
    </row>
    <row r="901" ht="36" customHeight="1" spans="1:5">
      <c r="A901" s="192" t="s">
        <v>1689</v>
      </c>
      <c r="B901" s="317" t="s">
        <v>172</v>
      </c>
      <c r="C901" s="448"/>
      <c r="D901" s="448"/>
      <c r="E901" s="449" t="str">
        <f t="shared" si="14"/>
        <v/>
      </c>
    </row>
    <row r="902" ht="36" customHeight="1" spans="1:5">
      <c r="A902" s="192" t="s">
        <v>1690</v>
      </c>
      <c r="B902" s="317" t="s">
        <v>174</v>
      </c>
      <c r="C902" s="448"/>
      <c r="D902" s="448"/>
      <c r="E902" s="449" t="str">
        <f t="shared" si="14"/>
        <v/>
      </c>
    </row>
    <row r="903" ht="36" customHeight="1" spans="1:5">
      <c r="A903" s="192" t="s">
        <v>1691</v>
      </c>
      <c r="B903" s="317" t="s">
        <v>1692</v>
      </c>
      <c r="C903" s="448">
        <v>97</v>
      </c>
      <c r="D903" s="448">
        <v>4</v>
      </c>
      <c r="E903" s="449">
        <f t="shared" si="14"/>
        <v>-0.9588</v>
      </c>
    </row>
    <row r="904" ht="36" customHeight="1" spans="1:5">
      <c r="A904" s="192" t="s">
        <v>1693</v>
      </c>
      <c r="B904" s="317" t="s">
        <v>1694</v>
      </c>
      <c r="C904" s="448">
        <v>1903</v>
      </c>
      <c r="D904" s="448">
        <v>4660</v>
      </c>
      <c r="E904" s="449">
        <f t="shared" si="14"/>
        <v>1.4488</v>
      </c>
    </row>
    <row r="905" ht="36" customHeight="1" spans="1:5">
      <c r="A905" s="192" t="s">
        <v>1695</v>
      </c>
      <c r="B905" s="317" t="s">
        <v>1696</v>
      </c>
      <c r="C905" s="448">
        <v>250</v>
      </c>
      <c r="D905" s="448">
        <v>148</v>
      </c>
      <c r="E905" s="449">
        <f t="shared" si="14"/>
        <v>-0.408</v>
      </c>
    </row>
    <row r="906" ht="36" customHeight="1" spans="1:5">
      <c r="A906" s="192" t="s">
        <v>1697</v>
      </c>
      <c r="B906" s="317" t="s">
        <v>1698</v>
      </c>
      <c r="C906" s="448"/>
      <c r="D906" s="448"/>
      <c r="E906" s="449" t="str">
        <f t="shared" si="14"/>
        <v/>
      </c>
    </row>
    <row r="907" ht="36" customHeight="1" spans="1:5">
      <c r="A907" s="192" t="s">
        <v>1699</v>
      </c>
      <c r="B907" s="317" t="s">
        <v>1700</v>
      </c>
      <c r="C907" s="448"/>
      <c r="D907" s="448"/>
      <c r="E907" s="449" t="str">
        <f t="shared" si="14"/>
        <v/>
      </c>
    </row>
    <row r="908" ht="36" customHeight="1" spans="1:5">
      <c r="A908" s="192" t="s">
        <v>1701</v>
      </c>
      <c r="B908" s="317" t="s">
        <v>1702</v>
      </c>
      <c r="C908" s="448">
        <v>8</v>
      </c>
      <c r="D908" s="448">
        <v>1</v>
      </c>
      <c r="E908" s="449">
        <f t="shared" si="14"/>
        <v>-0.875</v>
      </c>
    </row>
    <row r="909" ht="36" customHeight="1" spans="1:5">
      <c r="A909" s="192" t="s">
        <v>1703</v>
      </c>
      <c r="B909" s="317" t="s">
        <v>1704</v>
      </c>
      <c r="C909" s="448">
        <v>25</v>
      </c>
      <c r="D909" s="448"/>
      <c r="E909" s="449">
        <f t="shared" si="14"/>
        <v>-1</v>
      </c>
    </row>
    <row r="910" ht="36" customHeight="1" spans="1:5">
      <c r="A910" s="192" t="s">
        <v>1705</v>
      </c>
      <c r="B910" s="317" t="s">
        <v>1706</v>
      </c>
      <c r="C910" s="448">
        <v>35</v>
      </c>
      <c r="D910" s="448"/>
      <c r="E910" s="449">
        <f t="shared" si="14"/>
        <v>-1</v>
      </c>
    </row>
    <row r="911" ht="36" customHeight="1" spans="1:5">
      <c r="A911" s="192" t="s">
        <v>1707</v>
      </c>
      <c r="B911" s="317" t="s">
        <v>1708</v>
      </c>
      <c r="C911" s="448">
        <v>7</v>
      </c>
      <c r="D911" s="448"/>
      <c r="E911" s="449">
        <f t="shared" si="14"/>
        <v>-1</v>
      </c>
    </row>
    <row r="912" ht="36" customHeight="1" spans="1:5">
      <c r="A912" s="192" t="s">
        <v>1709</v>
      </c>
      <c r="B912" s="317" t="s">
        <v>1710</v>
      </c>
      <c r="C912" s="448"/>
      <c r="D912" s="448"/>
      <c r="E912" s="449" t="str">
        <f t="shared" si="14"/>
        <v/>
      </c>
    </row>
    <row r="913" ht="36" customHeight="1" spans="1:5">
      <c r="A913" s="192" t="s">
        <v>1711</v>
      </c>
      <c r="B913" s="317" t="s">
        <v>1712</v>
      </c>
      <c r="C913" s="448">
        <v>2419</v>
      </c>
      <c r="D913" s="448">
        <v>139</v>
      </c>
      <c r="E913" s="449">
        <f t="shared" si="14"/>
        <v>-0.9425</v>
      </c>
    </row>
    <row r="914" ht="36" customHeight="1" spans="1:5">
      <c r="A914" s="192" t="s">
        <v>1713</v>
      </c>
      <c r="B914" s="317" t="s">
        <v>1714</v>
      </c>
      <c r="C914" s="448">
        <v>8</v>
      </c>
      <c r="D914" s="448"/>
      <c r="E914" s="449">
        <f t="shared" si="14"/>
        <v>-1</v>
      </c>
    </row>
    <row r="915" ht="36" customHeight="1" spans="1:5">
      <c r="A915" s="192" t="s">
        <v>1715</v>
      </c>
      <c r="B915" s="317" t="s">
        <v>1716</v>
      </c>
      <c r="C915" s="448"/>
      <c r="D915" s="448">
        <v>35</v>
      </c>
      <c r="E915" s="449" t="str">
        <f t="shared" si="14"/>
        <v/>
      </c>
    </row>
    <row r="916" ht="36" customHeight="1" spans="1:5">
      <c r="A916" s="192" t="s">
        <v>1717</v>
      </c>
      <c r="B916" s="317" t="s">
        <v>1718</v>
      </c>
      <c r="C916" s="448"/>
      <c r="D916" s="448"/>
      <c r="E916" s="449" t="str">
        <f t="shared" si="14"/>
        <v/>
      </c>
    </row>
    <row r="917" ht="36" customHeight="1" spans="1:5">
      <c r="A917" s="192" t="s">
        <v>1719</v>
      </c>
      <c r="B917" s="317" t="s">
        <v>1720</v>
      </c>
      <c r="C917" s="448"/>
      <c r="D917" s="448"/>
      <c r="E917" s="449" t="str">
        <f t="shared" si="14"/>
        <v/>
      </c>
    </row>
    <row r="918" ht="36" customHeight="1" spans="1:5">
      <c r="A918" s="192" t="s">
        <v>1721</v>
      </c>
      <c r="B918" s="317" t="s">
        <v>1722</v>
      </c>
      <c r="C918" s="448">
        <v>1452</v>
      </c>
      <c r="D918" s="448">
        <v>125</v>
      </c>
      <c r="E918" s="449">
        <f t="shared" si="14"/>
        <v>-0.9139</v>
      </c>
    </row>
    <row r="919" ht="36" customHeight="1" spans="1:5">
      <c r="A919" s="192" t="s">
        <v>1723</v>
      </c>
      <c r="B919" s="317" t="s">
        <v>1724</v>
      </c>
      <c r="C919" s="448"/>
      <c r="D919" s="448"/>
      <c r="E919" s="449" t="str">
        <f t="shared" si="14"/>
        <v/>
      </c>
    </row>
    <row r="920" ht="36" customHeight="1" spans="1:5">
      <c r="A920" s="192" t="s">
        <v>1725</v>
      </c>
      <c r="B920" s="317" t="s">
        <v>1726</v>
      </c>
      <c r="C920" s="448">
        <v>14</v>
      </c>
      <c r="D920" s="448"/>
      <c r="E920" s="449">
        <f t="shared" si="14"/>
        <v>-1</v>
      </c>
    </row>
    <row r="921" ht="36" customHeight="1" spans="1:5">
      <c r="A921" s="192" t="s">
        <v>1727</v>
      </c>
      <c r="B921" s="317" t="s">
        <v>1670</v>
      </c>
      <c r="C921" s="448">
        <v>20</v>
      </c>
      <c r="D921" s="448"/>
      <c r="E921" s="449">
        <f t="shared" si="14"/>
        <v>-1</v>
      </c>
    </row>
    <row r="922" ht="36" customHeight="1" spans="1:5">
      <c r="A922" s="192" t="s">
        <v>1728</v>
      </c>
      <c r="B922" s="317" t="s">
        <v>1729</v>
      </c>
      <c r="C922" s="448"/>
      <c r="D922" s="448"/>
      <c r="E922" s="449" t="str">
        <f t="shared" si="14"/>
        <v/>
      </c>
    </row>
    <row r="923" ht="36" customHeight="1" spans="1:5">
      <c r="A923" s="192" t="s">
        <v>1730</v>
      </c>
      <c r="B923" s="317" t="s">
        <v>1731</v>
      </c>
      <c r="C923" s="448">
        <v>20</v>
      </c>
      <c r="D923" s="448"/>
      <c r="E923" s="449">
        <f t="shared" si="14"/>
        <v>-1</v>
      </c>
    </row>
    <row r="924" ht="36" customHeight="1" spans="1:5">
      <c r="A924" s="192" t="s">
        <v>1732</v>
      </c>
      <c r="B924" s="317" t="s">
        <v>1733</v>
      </c>
      <c r="C924" s="448"/>
      <c r="D924" s="448"/>
      <c r="E924" s="449" t="str">
        <f t="shared" si="14"/>
        <v/>
      </c>
    </row>
    <row r="925" ht="36" customHeight="1" spans="1:5">
      <c r="A925" s="192" t="s">
        <v>1734</v>
      </c>
      <c r="B925" s="317" t="s">
        <v>1735</v>
      </c>
      <c r="C925" s="448"/>
      <c r="D925" s="448"/>
      <c r="E925" s="449" t="str">
        <f t="shared" si="14"/>
        <v/>
      </c>
    </row>
    <row r="926" ht="36" customHeight="1" spans="1:5">
      <c r="A926" s="192" t="s">
        <v>1736</v>
      </c>
      <c r="B926" s="317" t="s">
        <v>1737</v>
      </c>
      <c r="C926" s="448">
        <v>6918</v>
      </c>
      <c r="D926" s="448">
        <v>1527</v>
      </c>
      <c r="E926" s="449">
        <f t="shared" si="14"/>
        <v>-0.7793</v>
      </c>
    </row>
    <row r="927" ht="36" customHeight="1" spans="1:5">
      <c r="A927" s="443" t="s">
        <v>1738</v>
      </c>
      <c r="B927" s="314" t="s">
        <v>1739</v>
      </c>
      <c r="C927" s="444">
        <v>135</v>
      </c>
      <c r="D927" s="444">
        <v>34</v>
      </c>
      <c r="E927" s="445">
        <f t="shared" si="14"/>
        <v>-0.7481</v>
      </c>
    </row>
    <row r="928" ht="36" customHeight="1" spans="1:5">
      <c r="A928" s="192" t="s">
        <v>1740</v>
      </c>
      <c r="B928" s="317" t="s">
        <v>170</v>
      </c>
      <c r="C928" s="448"/>
      <c r="D928" s="448"/>
      <c r="E928" s="449" t="str">
        <f t="shared" si="14"/>
        <v/>
      </c>
    </row>
    <row r="929" ht="36" customHeight="1" spans="1:5">
      <c r="A929" s="192" t="s">
        <v>1741</v>
      </c>
      <c r="B929" s="317" t="s">
        <v>172</v>
      </c>
      <c r="C929" s="448"/>
      <c r="D929" s="448"/>
      <c r="E929" s="449" t="str">
        <f t="shared" si="14"/>
        <v/>
      </c>
    </row>
    <row r="930" ht="36" customHeight="1" spans="1:5">
      <c r="A930" s="192" t="s">
        <v>1742</v>
      </c>
      <c r="B930" s="317" t="s">
        <v>174</v>
      </c>
      <c r="C930" s="448"/>
      <c r="D930" s="448"/>
      <c r="E930" s="449" t="str">
        <f t="shared" si="14"/>
        <v/>
      </c>
    </row>
    <row r="931" ht="36" customHeight="1" spans="1:5">
      <c r="A931" s="192" t="s">
        <v>1743</v>
      </c>
      <c r="B931" s="317" t="s">
        <v>1744</v>
      </c>
      <c r="C931" s="448"/>
      <c r="D931" s="448"/>
      <c r="E931" s="449" t="str">
        <f t="shared" si="14"/>
        <v/>
      </c>
    </row>
    <row r="932" ht="36" customHeight="1" spans="1:5">
      <c r="A932" s="192" t="s">
        <v>1745</v>
      </c>
      <c r="B932" s="317" t="s">
        <v>1746</v>
      </c>
      <c r="C932" s="448"/>
      <c r="D932" s="448"/>
      <c r="E932" s="449" t="str">
        <f t="shared" si="14"/>
        <v/>
      </c>
    </row>
    <row r="933" ht="36" customHeight="1" spans="1:5">
      <c r="A933" s="192" t="s">
        <v>1747</v>
      </c>
      <c r="B933" s="317" t="s">
        <v>1748</v>
      </c>
      <c r="C933" s="448"/>
      <c r="D933" s="448"/>
      <c r="E933" s="449" t="str">
        <f t="shared" si="14"/>
        <v/>
      </c>
    </row>
    <row r="934" ht="36" customHeight="1" spans="1:5">
      <c r="A934" s="192" t="s">
        <v>1749</v>
      </c>
      <c r="B934" s="317" t="s">
        <v>1750</v>
      </c>
      <c r="C934" s="448"/>
      <c r="D934" s="448"/>
      <c r="E934" s="449" t="str">
        <f t="shared" si="14"/>
        <v/>
      </c>
    </row>
    <row r="935" ht="36" customHeight="1" spans="1:5">
      <c r="A935" s="192" t="s">
        <v>1751</v>
      </c>
      <c r="B935" s="317" t="s">
        <v>1752</v>
      </c>
      <c r="C935" s="448"/>
      <c r="D935" s="448"/>
      <c r="E935" s="449" t="str">
        <f t="shared" si="14"/>
        <v/>
      </c>
    </row>
    <row r="936" ht="36" customHeight="1" spans="1:5">
      <c r="A936" s="192" t="s">
        <v>1753</v>
      </c>
      <c r="B936" s="317" t="s">
        <v>1754</v>
      </c>
      <c r="C936" s="448"/>
      <c r="D936" s="448"/>
      <c r="E936" s="449" t="str">
        <f t="shared" si="14"/>
        <v/>
      </c>
    </row>
    <row r="937" ht="36" customHeight="1" spans="1:5">
      <c r="A937" s="192" t="s">
        <v>1755</v>
      </c>
      <c r="B937" s="317" t="s">
        <v>1756</v>
      </c>
      <c r="C937" s="448">
        <v>135</v>
      </c>
      <c r="D937" s="448">
        <v>34</v>
      </c>
      <c r="E937" s="449">
        <f t="shared" si="14"/>
        <v>-0.7481</v>
      </c>
    </row>
    <row r="938" ht="36" customHeight="1" spans="1:5">
      <c r="A938" s="443" t="s">
        <v>1757</v>
      </c>
      <c r="B938" s="314" t="s">
        <v>1758</v>
      </c>
      <c r="C938" s="444"/>
      <c r="D938" s="444"/>
      <c r="E938" s="445" t="str">
        <f t="shared" si="14"/>
        <v/>
      </c>
    </row>
    <row r="939" ht="36" customHeight="1" spans="1:5">
      <c r="A939" s="192" t="s">
        <v>1759</v>
      </c>
      <c r="B939" s="317" t="s">
        <v>1760</v>
      </c>
      <c r="C939" s="448"/>
      <c r="D939" s="448"/>
      <c r="E939" s="449" t="str">
        <f t="shared" si="14"/>
        <v/>
      </c>
    </row>
    <row r="940" ht="36" customHeight="1" spans="1:5">
      <c r="A940" s="192" t="s">
        <v>1761</v>
      </c>
      <c r="B940" s="317" t="s">
        <v>1762</v>
      </c>
      <c r="C940" s="448"/>
      <c r="D940" s="448"/>
      <c r="E940" s="449" t="str">
        <f t="shared" si="14"/>
        <v/>
      </c>
    </row>
    <row r="941" ht="36" customHeight="1" spans="1:5">
      <c r="A941" s="192" t="s">
        <v>1763</v>
      </c>
      <c r="B941" s="317" t="s">
        <v>1764</v>
      </c>
      <c r="C941" s="448"/>
      <c r="D941" s="448"/>
      <c r="E941" s="449" t="str">
        <f t="shared" si="14"/>
        <v/>
      </c>
    </row>
    <row r="942" ht="36" customHeight="1" spans="1:5">
      <c r="A942" s="192" t="s">
        <v>1765</v>
      </c>
      <c r="B942" s="317" t="s">
        <v>1766</v>
      </c>
      <c r="C942" s="448"/>
      <c r="D942" s="448"/>
      <c r="E942" s="449" t="str">
        <f t="shared" si="14"/>
        <v/>
      </c>
    </row>
    <row r="943" ht="36" customHeight="1" spans="1:5">
      <c r="A943" s="192" t="s">
        <v>1767</v>
      </c>
      <c r="B943" s="317" t="s">
        <v>1768</v>
      </c>
      <c r="C943" s="448"/>
      <c r="D943" s="448"/>
      <c r="E943" s="449" t="str">
        <f t="shared" si="14"/>
        <v/>
      </c>
    </row>
    <row r="944" ht="36" customHeight="1" spans="1:5">
      <c r="A944" s="192" t="s">
        <v>1769</v>
      </c>
      <c r="B944" s="317" t="s">
        <v>1770</v>
      </c>
      <c r="C944" s="448"/>
      <c r="D944" s="448"/>
      <c r="E944" s="449" t="str">
        <f t="shared" si="14"/>
        <v/>
      </c>
    </row>
    <row r="945" ht="36" customHeight="1" spans="1:5">
      <c r="A945" s="443" t="s">
        <v>1771</v>
      </c>
      <c r="B945" s="314" t="s">
        <v>1772</v>
      </c>
      <c r="C945" s="444">
        <v>218</v>
      </c>
      <c r="D945" s="444">
        <v>542</v>
      </c>
      <c r="E945" s="445">
        <f t="shared" si="14"/>
        <v>1.4862</v>
      </c>
    </row>
    <row r="946" ht="36" customHeight="1" spans="1:5">
      <c r="A946" s="192" t="s">
        <v>1773</v>
      </c>
      <c r="B946" s="317" t="s">
        <v>1774</v>
      </c>
      <c r="C946" s="448"/>
      <c r="D946" s="448"/>
      <c r="E946" s="449" t="str">
        <f t="shared" si="14"/>
        <v/>
      </c>
    </row>
    <row r="947" ht="36" customHeight="1" spans="1:5">
      <c r="A947" s="192" t="s">
        <v>1775</v>
      </c>
      <c r="B947" s="317" t="s">
        <v>1776</v>
      </c>
      <c r="C947" s="448"/>
      <c r="D947" s="448"/>
      <c r="E947" s="449" t="str">
        <f t="shared" si="14"/>
        <v/>
      </c>
    </row>
    <row r="948" ht="36" customHeight="1" spans="1:5">
      <c r="A948" s="192" t="s">
        <v>1777</v>
      </c>
      <c r="B948" s="317" t="s">
        <v>1778</v>
      </c>
      <c r="C948" s="448">
        <v>218</v>
      </c>
      <c r="D948" s="448">
        <v>2</v>
      </c>
      <c r="E948" s="449">
        <f t="shared" si="14"/>
        <v>-0.9908</v>
      </c>
    </row>
    <row r="949" ht="36" customHeight="1" spans="1:5">
      <c r="A949" s="192" t="s">
        <v>1779</v>
      </c>
      <c r="B949" s="317" t="s">
        <v>1780</v>
      </c>
      <c r="C949" s="448"/>
      <c r="D949" s="448">
        <v>189</v>
      </c>
      <c r="E949" s="449" t="str">
        <f t="shared" si="14"/>
        <v/>
      </c>
    </row>
    <row r="950" ht="36" customHeight="1" spans="1:5">
      <c r="A950" s="192" t="s">
        <v>1781</v>
      </c>
      <c r="B950" s="317" t="s">
        <v>1782</v>
      </c>
      <c r="C950" s="448"/>
      <c r="D950" s="448"/>
      <c r="E950" s="449" t="str">
        <f t="shared" si="14"/>
        <v/>
      </c>
    </row>
    <row r="951" ht="36" customHeight="1" spans="1:5">
      <c r="A951" s="192" t="s">
        <v>1783</v>
      </c>
      <c r="B951" s="317" t="s">
        <v>1784</v>
      </c>
      <c r="C951" s="448"/>
      <c r="D951" s="448">
        <v>351</v>
      </c>
      <c r="E951" s="449" t="str">
        <f t="shared" si="14"/>
        <v/>
      </c>
    </row>
    <row r="952" ht="36" customHeight="1" spans="1:5">
      <c r="A952" s="443" t="s">
        <v>1785</v>
      </c>
      <c r="B952" s="314" t="s">
        <v>1786</v>
      </c>
      <c r="C952" s="444"/>
      <c r="D952" s="444"/>
      <c r="E952" s="445" t="str">
        <f t="shared" si="14"/>
        <v/>
      </c>
    </row>
    <row r="953" ht="36" customHeight="1" spans="1:5">
      <c r="A953" s="192" t="s">
        <v>1787</v>
      </c>
      <c r="B953" s="317" t="s">
        <v>1788</v>
      </c>
      <c r="C953" s="448"/>
      <c r="D953" s="448"/>
      <c r="E953" s="449" t="str">
        <f t="shared" si="14"/>
        <v/>
      </c>
    </row>
    <row r="954" ht="36" customHeight="1" spans="1:5">
      <c r="A954" s="192" t="s">
        <v>1789</v>
      </c>
      <c r="B954" s="317" t="s">
        <v>1790</v>
      </c>
      <c r="C954" s="448"/>
      <c r="D954" s="448"/>
      <c r="E954" s="449" t="str">
        <f t="shared" si="14"/>
        <v/>
      </c>
    </row>
    <row r="955" ht="36" customHeight="1" spans="1:5">
      <c r="A955" s="443" t="s">
        <v>1791</v>
      </c>
      <c r="B955" s="314" t="s">
        <v>1792</v>
      </c>
      <c r="C955" s="444"/>
      <c r="D955" s="444"/>
      <c r="E955" s="445" t="str">
        <f t="shared" si="14"/>
        <v/>
      </c>
    </row>
    <row r="956" ht="36" customHeight="1" spans="1:5">
      <c r="A956" s="192" t="s">
        <v>1793</v>
      </c>
      <c r="B956" s="317" t="s">
        <v>1794</v>
      </c>
      <c r="C956" s="448"/>
      <c r="D956" s="448"/>
      <c r="E956" s="449" t="str">
        <f t="shared" si="14"/>
        <v/>
      </c>
    </row>
    <row r="957" ht="36" customHeight="1" spans="1:5">
      <c r="A957" s="192" t="s">
        <v>1795</v>
      </c>
      <c r="B957" s="317" t="s">
        <v>1796</v>
      </c>
      <c r="C957" s="448"/>
      <c r="D957" s="448"/>
      <c r="E957" s="449" t="str">
        <f t="shared" si="14"/>
        <v/>
      </c>
    </row>
    <row r="958" ht="36" customHeight="1" spans="1:5">
      <c r="A958" s="443" t="s">
        <v>1797</v>
      </c>
      <c r="B958" s="188" t="s">
        <v>550</v>
      </c>
      <c r="C958" s="460"/>
      <c r="D958" s="460"/>
      <c r="E958" s="461" t="str">
        <f t="shared" si="14"/>
        <v/>
      </c>
    </row>
    <row r="959" ht="36" customHeight="1" spans="1:5">
      <c r="A959" s="443" t="s">
        <v>1798</v>
      </c>
      <c r="B959" s="188" t="s">
        <v>1799</v>
      </c>
      <c r="C959" s="460"/>
      <c r="D959" s="460"/>
      <c r="E959" s="461" t="str">
        <f t="shared" si="14"/>
        <v/>
      </c>
    </row>
    <row r="960" ht="36" customHeight="1" spans="1:5">
      <c r="A960" s="443" t="s">
        <v>96</v>
      </c>
      <c r="B960" s="314" t="s">
        <v>97</v>
      </c>
      <c r="C960" s="444">
        <v>2708</v>
      </c>
      <c r="D960" s="444">
        <v>18208</v>
      </c>
      <c r="E960" s="445">
        <f t="shared" si="14"/>
        <v>5.7238</v>
      </c>
    </row>
    <row r="961" ht="36" customHeight="1" spans="1:5">
      <c r="A961" s="443" t="s">
        <v>1800</v>
      </c>
      <c r="B961" s="314" t="s">
        <v>1801</v>
      </c>
      <c r="C961" s="444">
        <v>2704</v>
      </c>
      <c r="D961" s="444">
        <v>1508</v>
      </c>
      <c r="E961" s="445">
        <f t="shared" si="14"/>
        <v>-0.4423</v>
      </c>
    </row>
    <row r="962" ht="36" customHeight="1" spans="1:5">
      <c r="A962" s="192" t="s">
        <v>1802</v>
      </c>
      <c r="B962" s="317" t="s">
        <v>170</v>
      </c>
      <c r="C962" s="448">
        <v>533</v>
      </c>
      <c r="D962" s="448">
        <v>524</v>
      </c>
      <c r="E962" s="449">
        <f t="shared" si="14"/>
        <v>-0.0169</v>
      </c>
    </row>
    <row r="963" ht="36" customHeight="1" spans="1:5">
      <c r="A963" s="192" t="s">
        <v>1803</v>
      </c>
      <c r="B963" s="317" t="s">
        <v>172</v>
      </c>
      <c r="C963" s="448"/>
      <c r="D963" s="448"/>
      <c r="E963" s="449" t="str">
        <f t="shared" si="14"/>
        <v/>
      </c>
    </row>
    <row r="964" ht="36" customHeight="1" spans="1:5">
      <c r="A964" s="192" t="s">
        <v>1804</v>
      </c>
      <c r="B964" s="317" t="s">
        <v>174</v>
      </c>
      <c r="C964" s="448"/>
      <c r="D964" s="448"/>
      <c r="E964" s="449" t="str">
        <f t="shared" ref="E964:E1027" si="15">IF(C964&gt;0,D964/C964-1,IF(C964&lt;0,-(D964/C964-1),""))</f>
        <v/>
      </c>
    </row>
    <row r="965" ht="36" customHeight="1" spans="1:5">
      <c r="A965" s="192" t="s">
        <v>1805</v>
      </c>
      <c r="B965" s="317" t="s">
        <v>1806</v>
      </c>
      <c r="C965" s="448">
        <v>421</v>
      </c>
      <c r="D965" s="448">
        <v>813</v>
      </c>
      <c r="E965" s="449">
        <f t="shared" si="15"/>
        <v>0.9311</v>
      </c>
    </row>
    <row r="966" ht="36" customHeight="1" spans="1:5">
      <c r="A966" s="192" t="s">
        <v>1807</v>
      </c>
      <c r="B966" s="317" t="s">
        <v>1808</v>
      </c>
      <c r="C966" s="448">
        <v>1566</v>
      </c>
      <c r="D966" s="448">
        <v>32</v>
      </c>
      <c r="E966" s="449">
        <f t="shared" si="15"/>
        <v>-0.9796</v>
      </c>
    </row>
    <row r="967" ht="36" customHeight="1" spans="1:5">
      <c r="A967" s="192" t="s">
        <v>1809</v>
      </c>
      <c r="B967" s="317" t="s">
        <v>1810</v>
      </c>
      <c r="C967" s="448">
        <v>3</v>
      </c>
      <c r="D967" s="448"/>
      <c r="E967" s="449">
        <f t="shared" si="15"/>
        <v>-1</v>
      </c>
    </row>
    <row r="968" ht="36" customHeight="1" spans="1:5">
      <c r="A968" s="192" t="s">
        <v>1811</v>
      </c>
      <c r="B968" s="317" t="s">
        <v>1812</v>
      </c>
      <c r="C968" s="448">
        <v>24</v>
      </c>
      <c r="D968" s="448">
        <v>14</v>
      </c>
      <c r="E968" s="449">
        <f t="shared" si="15"/>
        <v>-0.4167</v>
      </c>
    </row>
    <row r="969" ht="36" customHeight="1" spans="1:5">
      <c r="A969" s="192" t="s">
        <v>1813</v>
      </c>
      <c r="B969" s="317" t="s">
        <v>1814</v>
      </c>
      <c r="C969" s="448"/>
      <c r="D969" s="448"/>
      <c r="E969" s="449" t="str">
        <f t="shared" si="15"/>
        <v/>
      </c>
    </row>
    <row r="970" ht="36" customHeight="1" spans="1:5">
      <c r="A970" s="192" t="s">
        <v>1815</v>
      </c>
      <c r="B970" s="317" t="s">
        <v>1816</v>
      </c>
      <c r="C970" s="448">
        <v>97</v>
      </c>
      <c r="D970" s="448">
        <v>53</v>
      </c>
      <c r="E970" s="449">
        <f t="shared" si="15"/>
        <v>-0.4536</v>
      </c>
    </row>
    <row r="971" ht="36" customHeight="1" spans="1:5">
      <c r="A971" s="192" t="s">
        <v>1817</v>
      </c>
      <c r="B971" s="317" t="s">
        <v>1818</v>
      </c>
      <c r="C971" s="448"/>
      <c r="D971" s="448"/>
      <c r="E971" s="449" t="str">
        <f t="shared" si="15"/>
        <v/>
      </c>
    </row>
    <row r="972" ht="36" customHeight="1" spans="1:5">
      <c r="A972" s="192" t="s">
        <v>1819</v>
      </c>
      <c r="B972" s="317" t="s">
        <v>1820</v>
      </c>
      <c r="C972" s="448"/>
      <c r="D972" s="448"/>
      <c r="E972" s="449" t="str">
        <f t="shared" si="15"/>
        <v/>
      </c>
    </row>
    <row r="973" ht="36" customHeight="1" spans="1:5">
      <c r="A973" s="192" t="s">
        <v>1821</v>
      </c>
      <c r="B973" s="317" t="s">
        <v>1822</v>
      </c>
      <c r="C973" s="448"/>
      <c r="D973" s="448">
        <v>1</v>
      </c>
      <c r="E973" s="449" t="str">
        <f t="shared" si="15"/>
        <v/>
      </c>
    </row>
    <row r="974" ht="36" customHeight="1" spans="1:5">
      <c r="A974" s="192" t="s">
        <v>1823</v>
      </c>
      <c r="B974" s="317" t="s">
        <v>1824</v>
      </c>
      <c r="C974" s="448"/>
      <c r="D974" s="448"/>
      <c r="E974" s="449" t="str">
        <f t="shared" si="15"/>
        <v/>
      </c>
    </row>
    <row r="975" ht="36" customHeight="1" spans="1:5">
      <c r="A975" s="192" t="s">
        <v>1825</v>
      </c>
      <c r="B975" s="317" t="s">
        <v>1826</v>
      </c>
      <c r="C975" s="448"/>
      <c r="D975" s="448"/>
      <c r="E975" s="449" t="str">
        <f t="shared" si="15"/>
        <v/>
      </c>
    </row>
    <row r="976" ht="36" customHeight="1" spans="1:5">
      <c r="A976" s="192" t="s">
        <v>1827</v>
      </c>
      <c r="B976" s="317" t="s">
        <v>1828</v>
      </c>
      <c r="C976" s="448"/>
      <c r="D976" s="448"/>
      <c r="E976" s="449" t="str">
        <f t="shared" si="15"/>
        <v/>
      </c>
    </row>
    <row r="977" ht="36" customHeight="1" spans="1:5">
      <c r="A977" s="192" t="s">
        <v>1829</v>
      </c>
      <c r="B977" s="317" t="s">
        <v>1830</v>
      </c>
      <c r="C977" s="448"/>
      <c r="D977" s="448"/>
      <c r="E977" s="449" t="str">
        <f t="shared" si="15"/>
        <v/>
      </c>
    </row>
    <row r="978" ht="36" customHeight="1" spans="1:5">
      <c r="A978" s="192" t="s">
        <v>1831</v>
      </c>
      <c r="B978" s="317" t="s">
        <v>1832</v>
      </c>
      <c r="C978" s="448"/>
      <c r="D978" s="448"/>
      <c r="E978" s="449" t="str">
        <f t="shared" si="15"/>
        <v/>
      </c>
    </row>
    <row r="979" ht="36" customHeight="1" spans="1:5">
      <c r="A979" s="192" t="s">
        <v>1833</v>
      </c>
      <c r="B979" s="317" t="s">
        <v>1834</v>
      </c>
      <c r="C979" s="448"/>
      <c r="D979" s="448"/>
      <c r="E979" s="449" t="str">
        <f t="shared" si="15"/>
        <v/>
      </c>
    </row>
    <row r="980" ht="36" customHeight="1" spans="1:5">
      <c r="A980" s="192" t="s">
        <v>1835</v>
      </c>
      <c r="B980" s="317" t="s">
        <v>1836</v>
      </c>
      <c r="C980" s="448"/>
      <c r="D980" s="448"/>
      <c r="E980" s="449" t="str">
        <f t="shared" si="15"/>
        <v/>
      </c>
    </row>
    <row r="981" ht="36" customHeight="1" spans="1:5">
      <c r="A981" s="192" t="s">
        <v>1837</v>
      </c>
      <c r="B981" s="317" t="s">
        <v>1838</v>
      </c>
      <c r="C981" s="448"/>
      <c r="D981" s="448"/>
      <c r="E981" s="449" t="str">
        <f t="shared" si="15"/>
        <v/>
      </c>
    </row>
    <row r="982" ht="36" customHeight="1" spans="1:5">
      <c r="A982" s="192" t="s">
        <v>1839</v>
      </c>
      <c r="B982" s="317" t="s">
        <v>1840</v>
      </c>
      <c r="C982" s="448"/>
      <c r="D982" s="448"/>
      <c r="E982" s="449" t="str">
        <f t="shared" si="15"/>
        <v/>
      </c>
    </row>
    <row r="983" ht="36" customHeight="1" spans="1:5">
      <c r="A983" s="192" t="s">
        <v>1841</v>
      </c>
      <c r="B983" s="317" t="s">
        <v>1842</v>
      </c>
      <c r="C983" s="448">
        <v>60</v>
      </c>
      <c r="D983" s="448">
        <v>71</v>
      </c>
      <c r="E983" s="449">
        <f t="shared" si="15"/>
        <v>0.1833</v>
      </c>
    </row>
    <row r="984" ht="36" customHeight="1" spans="1:5">
      <c r="A984" s="443" t="s">
        <v>1843</v>
      </c>
      <c r="B984" s="314" t="s">
        <v>1844</v>
      </c>
      <c r="C984" s="444"/>
      <c r="D984" s="444">
        <v>16700</v>
      </c>
      <c r="E984" s="445" t="str">
        <f t="shared" si="15"/>
        <v/>
      </c>
    </row>
    <row r="985" ht="36" customHeight="1" spans="1:5">
      <c r="A985" s="192" t="s">
        <v>1845</v>
      </c>
      <c r="B985" s="317" t="s">
        <v>170</v>
      </c>
      <c r="C985" s="448"/>
      <c r="D985" s="448"/>
      <c r="E985" s="449" t="str">
        <f t="shared" si="15"/>
        <v/>
      </c>
    </row>
    <row r="986" ht="36" customHeight="1" spans="1:5">
      <c r="A986" s="192" t="s">
        <v>1846</v>
      </c>
      <c r="B986" s="317" t="s">
        <v>172</v>
      </c>
      <c r="C986" s="448"/>
      <c r="D986" s="448"/>
      <c r="E986" s="449" t="str">
        <f t="shared" si="15"/>
        <v/>
      </c>
    </row>
    <row r="987" ht="36" customHeight="1" spans="1:5">
      <c r="A987" s="192" t="s">
        <v>1847</v>
      </c>
      <c r="B987" s="317" t="s">
        <v>174</v>
      </c>
      <c r="C987" s="448"/>
      <c r="D987" s="448"/>
      <c r="E987" s="449" t="str">
        <f t="shared" si="15"/>
        <v/>
      </c>
    </row>
    <row r="988" ht="36" customHeight="1" spans="1:5">
      <c r="A988" s="192" t="s">
        <v>1848</v>
      </c>
      <c r="B988" s="317" t="s">
        <v>1849</v>
      </c>
      <c r="C988" s="448"/>
      <c r="D988" s="448"/>
      <c r="E988" s="449" t="str">
        <f t="shared" si="15"/>
        <v/>
      </c>
    </row>
    <row r="989" ht="36" customHeight="1" spans="1:5">
      <c r="A989" s="192" t="s">
        <v>1850</v>
      </c>
      <c r="B989" s="317" t="s">
        <v>1851</v>
      </c>
      <c r="C989" s="448"/>
      <c r="D989" s="448"/>
      <c r="E989" s="449" t="str">
        <f t="shared" si="15"/>
        <v/>
      </c>
    </row>
    <row r="990" ht="36" customHeight="1" spans="1:5">
      <c r="A990" s="192" t="s">
        <v>1852</v>
      </c>
      <c r="B990" s="317" t="s">
        <v>1853</v>
      </c>
      <c r="C990" s="448"/>
      <c r="D990" s="448"/>
      <c r="E990" s="449" t="str">
        <f t="shared" si="15"/>
        <v/>
      </c>
    </row>
    <row r="991" ht="36" customHeight="1" spans="1:5">
      <c r="A991" s="192" t="s">
        <v>1854</v>
      </c>
      <c r="B991" s="317" t="s">
        <v>1855</v>
      </c>
      <c r="C991" s="448"/>
      <c r="D991" s="448"/>
      <c r="E991" s="449" t="str">
        <f t="shared" si="15"/>
        <v/>
      </c>
    </row>
    <row r="992" ht="36" customHeight="1" spans="1:5">
      <c r="A992" s="192" t="s">
        <v>1856</v>
      </c>
      <c r="B992" s="317" t="s">
        <v>1857</v>
      </c>
      <c r="C992" s="448"/>
      <c r="D992" s="448"/>
      <c r="E992" s="449" t="str">
        <f t="shared" si="15"/>
        <v/>
      </c>
    </row>
    <row r="993" ht="36" customHeight="1" spans="1:5">
      <c r="A993" s="192" t="s">
        <v>1858</v>
      </c>
      <c r="B993" s="317" t="s">
        <v>1859</v>
      </c>
      <c r="C993" s="448"/>
      <c r="D993" s="448">
        <v>16700</v>
      </c>
      <c r="E993" s="449" t="str">
        <f t="shared" si="15"/>
        <v/>
      </c>
    </row>
    <row r="994" ht="36" customHeight="1" spans="1:5">
      <c r="A994" s="443" t="s">
        <v>1860</v>
      </c>
      <c r="B994" s="314" t="s">
        <v>1861</v>
      </c>
      <c r="C994" s="444">
        <v>4</v>
      </c>
      <c r="D994" s="444"/>
      <c r="E994" s="445">
        <f t="shared" si="15"/>
        <v>-1</v>
      </c>
    </row>
    <row r="995" ht="36" customHeight="1" spans="1:5">
      <c r="A995" s="192" t="s">
        <v>1862</v>
      </c>
      <c r="B995" s="317" t="s">
        <v>170</v>
      </c>
      <c r="C995" s="448"/>
      <c r="D995" s="448"/>
      <c r="E995" s="449" t="str">
        <f t="shared" si="15"/>
        <v/>
      </c>
    </row>
    <row r="996" ht="36" customHeight="1" spans="1:5">
      <c r="A996" s="192" t="s">
        <v>1863</v>
      </c>
      <c r="B996" s="317" t="s">
        <v>172</v>
      </c>
      <c r="C996" s="448"/>
      <c r="D996" s="448"/>
      <c r="E996" s="449" t="str">
        <f t="shared" si="15"/>
        <v/>
      </c>
    </row>
    <row r="997" ht="36" customHeight="1" spans="1:5">
      <c r="A997" s="192" t="s">
        <v>1864</v>
      </c>
      <c r="B997" s="317" t="s">
        <v>174</v>
      </c>
      <c r="C997" s="448"/>
      <c r="D997" s="448"/>
      <c r="E997" s="449" t="str">
        <f t="shared" si="15"/>
        <v/>
      </c>
    </row>
    <row r="998" ht="36" customHeight="1" spans="1:5">
      <c r="A998" s="192" t="s">
        <v>1865</v>
      </c>
      <c r="B998" s="317" t="s">
        <v>1866</v>
      </c>
      <c r="C998" s="448"/>
      <c r="D998" s="448"/>
      <c r="E998" s="449" t="str">
        <f t="shared" si="15"/>
        <v/>
      </c>
    </row>
    <row r="999" ht="36" customHeight="1" spans="1:5">
      <c r="A999" s="192" t="s">
        <v>1867</v>
      </c>
      <c r="B999" s="317" t="s">
        <v>1868</v>
      </c>
      <c r="C999" s="448"/>
      <c r="D999" s="448"/>
      <c r="E999" s="449" t="str">
        <f t="shared" si="15"/>
        <v/>
      </c>
    </row>
    <row r="1000" ht="36" customHeight="1" spans="1:5">
      <c r="A1000" s="192" t="s">
        <v>1869</v>
      </c>
      <c r="B1000" s="317" t="s">
        <v>1870</v>
      </c>
      <c r="C1000" s="448"/>
      <c r="D1000" s="448"/>
      <c r="E1000" s="449" t="str">
        <f t="shared" si="15"/>
        <v/>
      </c>
    </row>
    <row r="1001" ht="36" customHeight="1" spans="1:5">
      <c r="A1001" s="192" t="s">
        <v>1871</v>
      </c>
      <c r="B1001" s="317" t="s">
        <v>1872</v>
      </c>
      <c r="C1001" s="448">
        <v>4</v>
      </c>
      <c r="D1001" s="448"/>
      <c r="E1001" s="449">
        <f t="shared" si="15"/>
        <v>-1</v>
      </c>
    </row>
    <row r="1002" ht="36" customHeight="1" spans="1:5">
      <c r="A1002" s="192" t="s">
        <v>1873</v>
      </c>
      <c r="B1002" s="317" t="s">
        <v>1874</v>
      </c>
      <c r="C1002" s="448"/>
      <c r="D1002" s="448"/>
      <c r="E1002" s="449" t="str">
        <f t="shared" si="15"/>
        <v/>
      </c>
    </row>
    <row r="1003" ht="36" customHeight="1" spans="1:5">
      <c r="A1003" s="192" t="s">
        <v>1875</v>
      </c>
      <c r="B1003" s="317" t="s">
        <v>1876</v>
      </c>
      <c r="C1003" s="448"/>
      <c r="D1003" s="448"/>
      <c r="E1003" s="449" t="str">
        <f t="shared" si="15"/>
        <v/>
      </c>
    </row>
    <row r="1004" ht="36" customHeight="1" spans="1:5">
      <c r="A1004" s="443" t="s">
        <v>1877</v>
      </c>
      <c r="B1004" s="314" t="s">
        <v>1878</v>
      </c>
      <c r="C1004" s="444"/>
      <c r="D1004" s="444"/>
      <c r="E1004" s="445" t="str">
        <f t="shared" si="15"/>
        <v/>
      </c>
    </row>
    <row r="1005" ht="36" customHeight="1" spans="1:5">
      <c r="A1005" s="192" t="s">
        <v>1879</v>
      </c>
      <c r="B1005" s="317" t="s">
        <v>1880</v>
      </c>
      <c r="C1005" s="448"/>
      <c r="D1005" s="448"/>
      <c r="E1005" s="449" t="str">
        <f t="shared" si="15"/>
        <v/>
      </c>
    </row>
    <row r="1006" ht="36" customHeight="1" spans="1:5">
      <c r="A1006" s="192" t="s">
        <v>1881</v>
      </c>
      <c r="B1006" s="317" t="s">
        <v>1882</v>
      </c>
      <c r="C1006" s="448"/>
      <c r="D1006" s="448"/>
      <c r="E1006" s="449" t="str">
        <f t="shared" si="15"/>
        <v/>
      </c>
    </row>
    <row r="1007" ht="36" customHeight="1" spans="1:5">
      <c r="A1007" s="192" t="s">
        <v>1883</v>
      </c>
      <c r="B1007" s="317" t="s">
        <v>1884</v>
      </c>
      <c r="C1007" s="448"/>
      <c r="D1007" s="448"/>
      <c r="E1007" s="449" t="str">
        <f t="shared" si="15"/>
        <v/>
      </c>
    </row>
    <row r="1008" ht="36" customHeight="1" spans="1:5">
      <c r="A1008" s="192" t="s">
        <v>1885</v>
      </c>
      <c r="B1008" s="317" t="s">
        <v>1886</v>
      </c>
      <c r="C1008" s="448"/>
      <c r="D1008" s="448"/>
      <c r="E1008" s="449" t="str">
        <f t="shared" si="15"/>
        <v/>
      </c>
    </row>
    <row r="1009" ht="36" customHeight="1" spans="1:5">
      <c r="A1009" s="443" t="s">
        <v>1887</v>
      </c>
      <c r="B1009" s="314" t="s">
        <v>1888</v>
      </c>
      <c r="C1009" s="444"/>
      <c r="D1009" s="444"/>
      <c r="E1009" s="445" t="str">
        <f t="shared" si="15"/>
        <v/>
      </c>
    </row>
    <row r="1010" ht="36" customHeight="1" spans="1:5">
      <c r="A1010" s="192" t="s">
        <v>1889</v>
      </c>
      <c r="B1010" s="317" t="s">
        <v>170</v>
      </c>
      <c r="C1010" s="448"/>
      <c r="D1010" s="448"/>
      <c r="E1010" s="449" t="str">
        <f t="shared" si="15"/>
        <v/>
      </c>
    </row>
    <row r="1011" ht="36" customHeight="1" spans="1:5">
      <c r="A1011" s="192" t="s">
        <v>1890</v>
      </c>
      <c r="B1011" s="317" t="s">
        <v>172</v>
      </c>
      <c r="C1011" s="448"/>
      <c r="D1011" s="448"/>
      <c r="E1011" s="449" t="str">
        <f t="shared" si="15"/>
        <v/>
      </c>
    </row>
    <row r="1012" ht="36" customHeight="1" spans="1:5">
      <c r="A1012" s="192" t="s">
        <v>1891</v>
      </c>
      <c r="B1012" s="317" t="s">
        <v>174</v>
      </c>
      <c r="C1012" s="448"/>
      <c r="D1012" s="448"/>
      <c r="E1012" s="449" t="str">
        <f t="shared" si="15"/>
        <v/>
      </c>
    </row>
    <row r="1013" ht="36" customHeight="1" spans="1:5">
      <c r="A1013" s="192" t="s">
        <v>1892</v>
      </c>
      <c r="B1013" s="317" t="s">
        <v>1857</v>
      </c>
      <c r="C1013" s="448"/>
      <c r="D1013" s="448"/>
      <c r="E1013" s="449" t="str">
        <f t="shared" si="15"/>
        <v/>
      </c>
    </row>
    <row r="1014" ht="36" customHeight="1" spans="1:5">
      <c r="A1014" s="192" t="s">
        <v>1893</v>
      </c>
      <c r="B1014" s="317" t="s">
        <v>1894</v>
      </c>
      <c r="C1014" s="448"/>
      <c r="D1014" s="448"/>
      <c r="E1014" s="449" t="str">
        <f t="shared" si="15"/>
        <v/>
      </c>
    </row>
    <row r="1015" ht="36" customHeight="1" spans="1:5">
      <c r="A1015" s="192" t="s">
        <v>1895</v>
      </c>
      <c r="B1015" s="317" t="s">
        <v>1896</v>
      </c>
      <c r="C1015" s="448"/>
      <c r="D1015" s="448"/>
      <c r="E1015" s="449" t="str">
        <f t="shared" si="15"/>
        <v/>
      </c>
    </row>
    <row r="1016" ht="36" customHeight="1" spans="1:5">
      <c r="A1016" s="443" t="s">
        <v>1897</v>
      </c>
      <c r="B1016" s="314" t="s">
        <v>1898</v>
      </c>
      <c r="C1016" s="444"/>
      <c r="D1016" s="444"/>
      <c r="E1016" s="445" t="str">
        <f t="shared" si="15"/>
        <v/>
      </c>
    </row>
    <row r="1017" ht="36" customHeight="1" spans="1:5">
      <c r="A1017" s="192" t="s">
        <v>1899</v>
      </c>
      <c r="B1017" s="317" t="s">
        <v>1900</v>
      </c>
      <c r="C1017" s="448"/>
      <c r="D1017" s="448"/>
      <c r="E1017" s="449" t="str">
        <f t="shared" si="15"/>
        <v/>
      </c>
    </row>
    <row r="1018" ht="36" customHeight="1" spans="1:5">
      <c r="A1018" s="192" t="s">
        <v>1901</v>
      </c>
      <c r="B1018" s="317" t="s">
        <v>1902</v>
      </c>
      <c r="C1018" s="448"/>
      <c r="D1018" s="448"/>
      <c r="E1018" s="449" t="str">
        <f t="shared" si="15"/>
        <v/>
      </c>
    </row>
    <row r="1019" ht="36" customHeight="1" spans="1:5">
      <c r="A1019" s="192" t="s">
        <v>1903</v>
      </c>
      <c r="B1019" s="317" t="s">
        <v>1904</v>
      </c>
      <c r="C1019" s="448"/>
      <c r="D1019" s="448"/>
      <c r="E1019" s="449" t="str">
        <f t="shared" si="15"/>
        <v/>
      </c>
    </row>
    <row r="1020" ht="36" customHeight="1" spans="1:5">
      <c r="A1020" s="192" t="s">
        <v>1905</v>
      </c>
      <c r="B1020" s="317" t="s">
        <v>1906</v>
      </c>
      <c r="C1020" s="448"/>
      <c r="D1020" s="448"/>
      <c r="E1020" s="449" t="str">
        <f t="shared" si="15"/>
        <v/>
      </c>
    </row>
    <row r="1021" ht="36" customHeight="1" spans="1:5">
      <c r="A1021" s="443" t="s">
        <v>1907</v>
      </c>
      <c r="B1021" s="314" t="s">
        <v>1908</v>
      </c>
      <c r="C1021" s="444"/>
      <c r="D1021" s="444"/>
      <c r="E1021" s="445" t="str">
        <f t="shared" si="15"/>
        <v/>
      </c>
    </row>
    <row r="1022" ht="36" customHeight="1" spans="1:5">
      <c r="A1022" s="192" t="s">
        <v>1909</v>
      </c>
      <c r="B1022" s="317" t="s">
        <v>1910</v>
      </c>
      <c r="C1022" s="448"/>
      <c r="D1022" s="448"/>
      <c r="E1022" s="449" t="str">
        <f t="shared" si="15"/>
        <v/>
      </c>
    </row>
    <row r="1023" ht="36" customHeight="1" spans="1:5">
      <c r="A1023" s="192" t="s">
        <v>1911</v>
      </c>
      <c r="B1023" s="317" t="s">
        <v>1912</v>
      </c>
      <c r="C1023" s="448"/>
      <c r="D1023" s="448"/>
      <c r="E1023" s="449" t="str">
        <f t="shared" si="15"/>
        <v/>
      </c>
    </row>
    <row r="1024" ht="36" customHeight="1" spans="1:5">
      <c r="A1024" s="459" t="s">
        <v>1913</v>
      </c>
      <c r="B1024" s="188" t="s">
        <v>550</v>
      </c>
      <c r="C1024" s="460"/>
      <c r="D1024" s="460"/>
      <c r="E1024" s="461" t="str">
        <f t="shared" si="15"/>
        <v/>
      </c>
    </row>
    <row r="1025" ht="36" customHeight="1" spans="1:5">
      <c r="A1025" s="443" t="s">
        <v>98</v>
      </c>
      <c r="B1025" s="314" t="s">
        <v>99</v>
      </c>
      <c r="C1025" s="444">
        <v>2972</v>
      </c>
      <c r="D1025" s="444">
        <v>898</v>
      </c>
      <c r="E1025" s="445">
        <f t="shared" si="15"/>
        <v>-0.6978</v>
      </c>
    </row>
    <row r="1026" ht="36" customHeight="1" spans="1:5">
      <c r="A1026" s="443" t="s">
        <v>1914</v>
      </c>
      <c r="B1026" s="314" t="s">
        <v>1915</v>
      </c>
      <c r="C1026" s="444"/>
      <c r="D1026" s="444"/>
      <c r="E1026" s="445" t="str">
        <f t="shared" si="15"/>
        <v/>
      </c>
    </row>
    <row r="1027" ht="36" customHeight="1" spans="1:5">
      <c r="A1027" s="192" t="s">
        <v>1916</v>
      </c>
      <c r="B1027" s="317" t="s">
        <v>170</v>
      </c>
      <c r="C1027" s="448"/>
      <c r="D1027" s="448"/>
      <c r="E1027" s="449" t="str">
        <f t="shared" si="15"/>
        <v/>
      </c>
    </row>
    <row r="1028" ht="36" customHeight="1" spans="1:5">
      <c r="A1028" s="192" t="s">
        <v>1917</v>
      </c>
      <c r="B1028" s="317" t="s">
        <v>172</v>
      </c>
      <c r="C1028" s="448"/>
      <c r="D1028" s="448"/>
      <c r="E1028" s="449" t="str">
        <f t="shared" ref="E1028:E1091" si="16">IF(C1028&gt;0,D1028/C1028-1,IF(C1028&lt;0,-(D1028/C1028-1),""))</f>
        <v/>
      </c>
    </row>
    <row r="1029" ht="36" customHeight="1" spans="1:5">
      <c r="A1029" s="192" t="s">
        <v>1918</v>
      </c>
      <c r="B1029" s="317" t="s">
        <v>174</v>
      </c>
      <c r="C1029" s="448"/>
      <c r="D1029" s="448"/>
      <c r="E1029" s="449" t="str">
        <f t="shared" si="16"/>
        <v/>
      </c>
    </row>
    <row r="1030" ht="36" customHeight="1" spans="1:5">
      <c r="A1030" s="192" t="s">
        <v>1919</v>
      </c>
      <c r="B1030" s="317" t="s">
        <v>1920</v>
      </c>
      <c r="C1030" s="448"/>
      <c r="D1030" s="448"/>
      <c r="E1030" s="449" t="str">
        <f t="shared" si="16"/>
        <v/>
      </c>
    </row>
    <row r="1031" ht="36" customHeight="1" spans="1:5">
      <c r="A1031" s="192" t="s">
        <v>1921</v>
      </c>
      <c r="B1031" s="317" t="s">
        <v>1922</v>
      </c>
      <c r="C1031" s="448"/>
      <c r="D1031" s="448"/>
      <c r="E1031" s="449" t="str">
        <f t="shared" si="16"/>
        <v/>
      </c>
    </row>
    <row r="1032" ht="36" customHeight="1" spans="1:5">
      <c r="A1032" s="192" t="s">
        <v>1923</v>
      </c>
      <c r="B1032" s="317" t="s">
        <v>1924</v>
      </c>
      <c r="C1032" s="448"/>
      <c r="D1032" s="448"/>
      <c r="E1032" s="449" t="str">
        <f t="shared" si="16"/>
        <v/>
      </c>
    </row>
    <row r="1033" ht="36" customHeight="1" spans="1:5">
      <c r="A1033" s="192" t="s">
        <v>1925</v>
      </c>
      <c r="B1033" s="317" t="s">
        <v>1926</v>
      </c>
      <c r="C1033" s="448"/>
      <c r="D1033" s="448"/>
      <c r="E1033" s="449" t="str">
        <f t="shared" si="16"/>
        <v/>
      </c>
    </row>
    <row r="1034" ht="36" customHeight="1" spans="1:5">
      <c r="A1034" s="192" t="s">
        <v>1927</v>
      </c>
      <c r="B1034" s="317" t="s">
        <v>1928</v>
      </c>
      <c r="C1034" s="448"/>
      <c r="D1034" s="448"/>
      <c r="E1034" s="449" t="str">
        <f t="shared" si="16"/>
        <v/>
      </c>
    </row>
    <row r="1035" ht="36" customHeight="1" spans="1:5">
      <c r="A1035" s="192" t="s">
        <v>1929</v>
      </c>
      <c r="B1035" s="317" t="s">
        <v>1930</v>
      </c>
      <c r="C1035" s="448"/>
      <c r="D1035" s="448"/>
      <c r="E1035" s="449" t="str">
        <f t="shared" si="16"/>
        <v/>
      </c>
    </row>
    <row r="1036" ht="36" customHeight="1" spans="1:5">
      <c r="A1036" s="443" t="s">
        <v>1931</v>
      </c>
      <c r="B1036" s="314" t="s">
        <v>1932</v>
      </c>
      <c r="C1036" s="444"/>
      <c r="D1036" s="444"/>
      <c r="E1036" s="445" t="str">
        <f t="shared" si="16"/>
        <v/>
      </c>
    </row>
    <row r="1037" ht="36" customHeight="1" spans="1:5">
      <c r="A1037" s="192" t="s">
        <v>1933</v>
      </c>
      <c r="B1037" s="317" t="s">
        <v>170</v>
      </c>
      <c r="C1037" s="448"/>
      <c r="D1037" s="448"/>
      <c r="E1037" s="449" t="str">
        <f t="shared" si="16"/>
        <v/>
      </c>
    </row>
    <row r="1038" ht="36" customHeight="1" spans="1:5">
      <c r="A1038" s="192" t="s">
        <v>1934</v>
      </c>
      <c r="B1038" s="317" t="s">
        <v>172</v>
      </c>
      <c r="C1038" s="448"/>
      <c r="D1038" s="448"/>
      <c r="E1038" s="449" t="str">
        <f t="shared" si="16"/>
        <v/>
      </c>
    </row>
    <row r="1039" ht="36" customHeight="1" spans="1:5">
      <c r="A1039" s="192" t="s">
        <v>1935</v>
      </c>
      <c r="B1039" s="317" t="s">
        <v>174</v>
      </c>
      <c r="C1039" s="448"/>
      <c r="D1039" s="448"/>
      <c r="E1039" s="449" t="str">
        <f t="shared" si="16"/>
        <v/>
      </c>
    </row>
    <row r="1040" ht="36" customHeight="1" spans="1:5">
      <c r="A1040" s="192" t="s">
        <v>1936</v>
      </c>
      <c r="B1040" s="317" t="s">
        <v>1937</v>
      </c>
      <c r="C1040" s="448"/>
      <c r="D1040" s="448"/>
      <c r="E1040" s="449" t="str">
        <f t="shared" si="16"/>
        <v/>
      </c>
    </row>
    <row r="1041" ht="36" customHeight="1" spans="1:5">
      <c r="A1041" s="192" t="s">
        <v>1938</v>
      </c>
      <c r="B1041" s="317" t="s">
        <v>1939</v>
      </c>
      <c r="C1041" s="448"/>
      <c r="D1041" s="448"/>
      <c r="E1041" s="449" t="str">
        <f t="shared" si="16"/>
        <v/>
      </c>
    </row>
    <row r="1042" ht="36" customHeight="1" spans="1:5">
      <c r="A1042" s="192" t="s">
        <v>1940</v>
      </c>
      <c r="B1042" s="317" t="s">
        <v>1941</v>
      </c>
      <c r="C1042" s="448"/>
      <c r="D1042" s="448"/>
      <c r="E1042" s="449" t="str">
        <f t="shared" si="16"/>
        <v/>
      </c>
    </row>
    <row r="1043" ht="36" customHeight="1" spans="1:5">
      <c r="A1043" s="192" t="s">
        <v>1942</v>
      </c>
      <c r="B1043" s="317" t="s">
        <v>1943</v>
      </c>
      <c r="C1043" s="448"/>
      <c r="D1043" s="448"/>
      <c r="E1043" s="449" t="str">
        <f t="shared" si="16"/>
        <v/>
      </c>
    </row>
    <row r="1044" ht="36" customHeight="1" spans="1:5">
      <c r="A1044" s="192" t="s">
        <v>1944</v>
      </c>
      <c r="B1044" s="317" t="s">
        <v>1945</v>
      </c>
      <c r="C1044" s="448"/>
      <c r="D1044" s="448"/>
      <c r="E1044" s="449" t="str">
        <f t="shared" si="16"/>
        <v/>
      </c>
    </row>
    <row r="1045" ht="36" customHeight="1" spans="1:5">
      <c r="A1045" s="192" t="s">
        <v>1946</v>
      </c>
      <c r="B1045" s="317" t="s">
        <v>1947</v>
      </c>
      <c r="C1045" s="448"/>
      <c r="D1045" s="448"/>
      <c r="E1045" s="449" t="str">
        <f t="shared" si="16"/>
        <v/>
      </c>
    </row>
    <row r="1046" ht="36" customHeight="1" spans="1:5">
      <c r="A1046" s="192" t="s">
        <v>1948</v>
      </c>
      <c r="B1046" s="317" t="s">
        <v>1949</v>
      </c>
      <c r="C1046" s="448"/>
      <c r="D1046" s="448"/>
      <c r="E1046" s="449" t="str">
        <f t="shared" si="16"/>
        <v/>
      </c>
    </row>
    <row r="1047" ht="36" customHeight="1" spans="1:5">
      <c r="A1047" s="192" t="s">
        <v>1950</v>
      </c>
      <c r="B1047" s="317" t="s">
        <v>1951</v>
      </c>
      <c r="C1047" s="448"/>
      <c r="D1047" s="448"/>
      <c r="E1047" s="449" t="str">
        <f t="shared" si="16"/>
        <v/>
      </c>
    </row>
    <row r="1048" ht="36" customHeight="1" spans="1:5">
      <c r="A1048" s="192" t="s">
        <v>1952</v>
      </c>
      <c r="B1048" s="317" t="s">
        <v>1953</v>
      </c>
      <c r="C1048" s="448"/>
      <c r="D1048" s="448"/>
      <c r="E1048" s="449" t="str">
        <f t="shared" si="16"/>
        <v/>
      </c>
    </row>
    <row r="1049" ht="36" customHeight="1" spans="1:5">
      <c r="A1049" s="192" t="s">
        <v>1954</v>
      </c>
      <c r="B1049" s="317" t="s">
        <v>1955</v>
      </c>
      <c r="C1049" s="448"/>
      <c r="D1049" s="448"/>
      <c r="E1049" s="449" t="str">
        <f t="shared" si="16"/>
        <v/>
      </c>
    </row>
    <row r="1050" ht="36" customHeight="1" spans="1:5">
      <c r="A1050" s="192" t="s">
        <v>1956</v>
      </c>
      <c r="B1050" s="317" t="s">
        <v>1957</v>
      </c>
      <c r="C1050" s="448"/>
      <c r="D1050" s="448"/>
      <c r="E1050" s="449" t="str">
        <f t="shared" si="16"/>
        <v/>
      </c>
    </row>
    <row r="1051" ht="36" customHeight="1" spans="1:5">
      <c r="A1051" s="192" t="s">
        <v>1958</v>
      </c>
      <c r="B1051" s="317" t="s">
        <v>1959</v>
      </c>
      <c r="C1051" s="448"/>
      <c r="D1051" s="448"/>
      <c r="E1051" s="449" t="str">
        <f t="shared" si="16"/>
        <v/>
      </c>
    </row>
    <row r="1052" ht="36" customHeight="1" spans="1:5">
      <c r="A1052" s="443" t="s">
        <v>1960</v>
      </c>
      <c r="B1052" s="314" t="s">
        <v>1961</v>
      </c>
      <c r="C1052" s="444"/>
      <c r="D1052" s="444"/>
      <c r="E1052" s="445" t="str">
        <f t="shared" si="16"/>
        <v/>
      </c>
    </row>
    <row r="1053" ht="36" customHeight="1" spans="1:5">
      <c r="A1053" s="192" t="s">
        <v>1962</v>
      </c>
      <c r="B1053" s="317" t="s">
        <v>170</v>
      </c>
      <c r="C1053" s="448"/>
      <c r="D1053" s="448"/>
      <c r="E1053" s="449" t="str">
        <f t="shared" si="16"/>
        <v/>
      </c>
    </row>
    <row r="1054" ht="36" customHeight="1" spans="1:5">
      <c r="A1054" s="192" t="s">
        <v>1963</v>
      </c>
      <c r="B1054" s="317" t="s">
        <v>172</v>
      </c>
      <c r="C1054" s="448"/>
      <c r="D1054" s="448"/>
      <c r="E1054" s="449" t="str">
        <f t="shared" si="16"/>
        <v/>
      </c>
    </row>
    <row r="1055" ht="36" customHeight="1" spans="1:5">
      <c r="A1055" s="192" t="s">
        <v>1964</v>
      </c>
      <c r="B1055" s="317" t="s">
        <v>174</v>
      </c>
      <c r="C1055" s="448"/>
      <c r="D1055" s="448"/>
      <c r="E1055" s="449" t="str">
        <f t="shared" si="16"/>
        <v/>
      </c>
    </row>
    <row r="1056" ht="36" customHeight="1" spans="1:5">
      <c r="A1056" s="192" t="s">
        <v>1965</v>
      </c>
      <c r="B1056" s="317" t="s">
        <v>1966</v>
      </c>
      <c r="C1056" s="448"/>
      <c r="D1056" s="448"/>
      <c r="E1056" s="449" t="str">
        <f t="shared" si="16"/>
        <v/>
      </c>
    </row>
    <row r="1057" ht="36" customHeight="1" spans="1:5">
      <c r="A1057" s="443" t="s">
        <v>1967</v>
      </c>
      <c r="B1057" s="314" t="s">
        <v>1968</v>
      </c>
      <c r="C1057" s="444">
        <v>2317</v>
      </c>
      <c r="D1057" s="444">
        <v>615</v>
      </c>
      <c r="E1057" s="445">
        <f t="shared" si="16"/>
        <v>-0.7346</v>
      </c>
    </row>
    <row r="1058" ht="36" customHeight="1" spans="1:5">
      <c r="A1058" s="192" t="s">
        <v>1969</v>
      </c>
      <c r="B1058" s="317" t="s">
        <v>170</v>
      </c>
      <c r="C1058" s="448"/>
      <c r="D1058" s="448"/>
      <c r="E1058" s="449" t="str">
        <f t="shared" si="16"/>
        <v/>
      </c>
    </row>
    <row r="1059" ht="36" customHeight="1" spans="1:5">
      <c r="A1059" s="192" t="s">
        <v>1970</v>
      </c>
      <c r="B1059" s="317" t="s">
        <v>172</v>
      </c>
      <c r="C1059" s="448"/>
      <c r="D1059" s="448"/>
      <c r="E1059" s="449" t="str">
        <f t="shared" si="16"/>
        <v/>
      </c>
    </row>
    <row r="1060" ht="36" customHeight="1" spans="1:5">
      <c r="A1060" s="192" t="s">
        <v>1971</v>
      </c>
      <c r="B1060" s="317" t="s">
        <v>174</v>
      </c>
      <c r="C1060" s="448"/>
      <c r="D1060" s="448"/>
      <c r="E1060" s="449" t="str">
        <f t="shared" si="16"/>
        <v/>
      </c>
    </row>
    <row r="1061" ht="36" customHeight="1" spans="1:5">
      <c r="A1061" s="192" t="s">
        <v>1972</v>
      </c>
      <c r="B1061" s="317" t="s">
        <v>1973</v>
      </c>
      <c r="C1061" s="448"/>
      <c r="D1061" s="448"/>
      <c r="E1061" s="449" t="str">
        <f t="shared" si="16"/>
        <v/>
      </c>
    </row>
    <row r="1062" ht="36" customHeight="1" spans="1:5">
      <c r="A1062" s="192" t="s">
        <v>1974</v>
      </c>
      <c r="B1062" s="317" t="s">
        <v>1975</v>
      </c>
      <c r="C1062" s="448"/>
      <c r="D1062" s="448"/>
      <c r="E1062" s="449" t="str">
        <f t="shared" si="16"/>
        <v/>
      </c>
    </row>
    <row r="1063" ht="36" customHeight="1" spans="1:5">
      <c r="A1063" s="192" t="s">
        <v>1976</v>
      </c>
      <c r="B1063" s="317" t="s">
        <v>1977</v>
      </c>
      <c r="C1063" s="448"/>
      <c r="D1063" s="448"/>
      <c r="E1063" s="449" t="str">
        <f t="shared" si="16"/>
        <v/>
      </c>
    </row>
    <row r="1064" ht="36" customHeight="1" spans="1:5">
      <c r="A1064" s="192" t="s">
        <v>1978</v>
      </c>
      <c r="B1064" s="317" t="s">
        <v>1979</v>
      </c>
      <c r="C1064" s="448"/>
      <c r="D1064" s="448"/>
      <c r="E1064" s="449" t="str">
        <f t="shared" si="16"/>
        <v/>
      </c>
    </row>
    <row r="1065" ht="36" customHeight="1" spans="1:5">
      <c r="A1065" s="192" t="s">
        <v>1980</v>
      </c>
      <c r="B1065" s="317" t="s">
        <v>1981</v>
      </c>
      <c r="C1065" s="448"/>
      <c r="D1065" s="448"/>
      <c r="E1065" s="449" t="str">
        <f t="shared" si="16"/>
        <v/>
      </c>
    </row>
    <row r="1066" ht="36" customHeight="1" spans="1:5">
      <c r="A1066" s="192" t="s">
        <v>1982</v>
      </c>
      <c r="B1066" s="317" t="s">
        <v>1983</v>
      </c>
      <c r="C1066" s="448"/>
      <c r="D1066" s="448"/>
      <c r="E1066" s="449" t="str">
        <f t="shared" si="16"/>
        <v/>
      </c>
    </row>
    <row r="1067" ht="36" customHeight="1" spans="1:5">
      <c r="A1067" s="192" t="s">
        <v>1984</v>
      </c>
      <c r="B1067" s="317" t="s">
        <v>1985</v>
      </c>
      <c r="C1067" s="448"/>
      <c r="D1067" s="448"/>
      <c r="E1067" s="449" t="str">
        <f t="shared" si="16"/>
        <v/>
      </c>
    </row>
    <row r="1068" ht="36" customHeight="1" spans="1:5">
      <c r="A1068" s="192" t="s">
        <v>1986</v>
      </c>
      <c r="B1068" s="317" t="s">
        <v>1857</v>
      </c>
      <c r="C1068" s="448"/>
      <c r="D1068" s="448"/>
      <c r="E1068" s="449" t="str">
        <f t="shared" si="16"/>
        <v/>
      </c>
    </row>
    <row r="1069" ht="36" customHeight="1" spans="1:5">
      <c r="A1069" s="192" t="s">
        <v>1987</v>
      </c>
      <c r="B1069" s="317" t="s">
        <v>1988</v>
      </c>
      <c r="C1069" s="448"/>
      <c r="D1069" s="448"/>
      <c r="E1069" s="449" t="str">
        <f t="shared" si="16"/>
        <v/>
      </c>
    </row>
    <row r="1070" ht="36" customHeight="1" spans="1:5">
      <c r="A1070" s="458">
        <v>2150516</v>
      </c>
      <c r="B1070" s="468" t="s">
        <v>1989</v>
      </c>
      <c r="C1070" s="448"/>
      <c r="D1070" s="448">
        <v>600</v>
      </c>
      <c r="E1070" s="449" t="str">
        <f t="shared" si="16"/>
        <v/>
      </c>
    </row>
    <row r="1071" ht="36" customHeight="1" spans="1:5">
      <c r="A1071" s="458">
        <v>2150517</v>
      </c>
      <c r="B1071" s="468" t="s">
        <v>1990</v>
      </c>
      <c r="C1071" s="448"/>
      <c r="D1071" s="448">
        <v>15</v>
      </c>
      <c r="E1071" s="449" t="str">
        <f t="shared" si="16"/>
        <v/>
      </c>
    </row>
    <row r="1072" ht="36" customHeight="1" spans="1:5">
      <c r="A1072" s="458">
        <v>2150550</v>
      </c>
      <c r="B1072" s="468" t="s">
        <v>188</v>
      </c>
      <c r="C1072" s="448"/>
      <c r="D1072" s="448"/>
      <c r="E1072" s="449" t="str">
        <f t="shared" si="16"/>
        <v/>
      </c>
    </row>
    <row r="1073" ht="36" customHeight="1" spans="1:5">
      <c r="A1073" s="192" t="s">
        <v>1991</v>
      </c>
      <c r="B1073" s="317" t="s">
        <v>1992</v>
      </c>
      <c r="C1073" s="448"/>
      <c r="D1073" s="448"/>
      <c r="E1073" s="449" t="str">
        <f t="shared" si="16"/>
        <v/>
      </c>
    </row>
    <row r="1074" ht="36" customHeight="1" spans="1:5">
      <c r="A1074" s="443" t="s">
        <v>1993</v>
      </c>
      <c r="B1074" s="314" t="s">
        <v>1994</v>
      </c>
      <c r="C1074" s="444"/>
      <c r="D1074" s="444"/>
      <c r="E1074" s="445" t="str">
        <f t="shared" si="16"/>
        <v/>
      </c>
    </row>
    <row r="1075" ht="36" customHeight="1" spans="1:5">
      <c r="A1075" s="192" t="s">
        <v>1995</v>
      </c>
      <c r="B1075" s="317" t="s">
        <v>170</v>
      </c>
      <c r="C1075" s="448"/>
      <c r="D1075" s="448"/>
      <c r="E1075" s="449" t="str">
        <f t="shared" si="16"/>
        <v/>
      </c>
    </row>
    <row r="1076" ht="36" customHeight="1" spans="1:5">
      <c r="A1076" s="192" t="s">
        <v>1996</v>
      </c>
      <c r="B1076" s="317" t="s">
        <v>172</v>
      </c>
      <c r="C1076" s="448"/>
      <c r="D1076" s="448"/>
      <c r="E1076" s="449" t="str">
        <f t="shared" si="16"/>
        <v/>
      </c>
    </row>
    <row r="1077" ht="36" customHeight="1" spans="1:5">
      <c r="A1077" s="192" t="s">
        <v>1997</v>
      </c>
      <c r="B1077" s="317" t="s">
        <v>174</v>
      </c>
      <c r="C1077" s="448"/>
      <c r="D1077" s="448"/>
      <c r="E1077" s="449" t="str">
        <f t="shared" si="16"/>
        <v/>
      </c>
    </row>
    <row r="1078" ht="36" customHeight="1" spans="1:5">
      <c r="A1078" s="192" t="s">
        <v>1998</v>
      </c>
      <c r="B1078" s="317" t="s">
        <v>1999</v>
      </c>
      <c r="C1078" s="448"/>
      <c r="D1078" s="448"/>
      <c r="E1078" s="449" t="str">
        <f t="shared" si="16"/>
        <v/>
      </c>
    </row>
    <row r="1079" ht="36" customHeight="1" spans="1:5">
      <c r="A1079" s="192" t="s">
        <v>2000</v>
      </c>
      <c r="B1079" s="317" t="s">
        <v>2001</v>
      </c>
      <c r="C1079" s="448"/>
      <c r="D1079" s="448"/>
      <c r="E1079" s="449" t="str">
        <f t="shared" si="16"/>
        <v/>
      </c>
    </row>
    <row r="1080" ht="36" customHeight="1" spans="1:5">
      <c r="A1080" s="192" t="s">
        <v>2002</v>
      </c>
      <c r="B1080" s="317" t="s">
        <v>2003</v>
      </c>
      <c r="C1080" s="448"/>
      <c r="D1080" s="448"/>
      <c r="E1080" s="449" t="str">
        <f t="shared" si="16"/>
        <v/>
      </c>
    </row>
    <row r="1081" ht="36" customHeight="1" spans="1:5">
      <c r="A1081" s="443" t="s">
        <v>2004</v>
      </c>
      <c r="B1081" s="314" t="s">
        <v>2005</v>
      </c>
      <c r="C1081" s="444">
        <v>656</v>
      </c>
      <c r="D1081" s="444">
        <v>283</v>
      </c>
      <c r="E1081" s="445">
        <f t="shared" si="16"/>
        <v>-0.5686</v>
      </c>
    </row>
    <row r="1082" ht="36" customHeight="1" spans="1:5">
      <c r="A1082" s="192" t="s">
        <v>2006</v>
      </c>
      <c r="B1082" s="317" t="s">
        <v>170</v>
      </c>
      <c r="C1082" s="448"/>
      <c r="D1082" s="448"/>
      <c r="E1082" s="449" t="str">
        <f t="shared" si="16"/>
        <v/>
      </c>
    </row>
    <row r="1083" ht="36" customHeight="1" spans="1:5">
      <c r="A1083" s="192" t="s">
        <v>2007</v>
      </c>
      <c r="B1083" s="317" t="s">
        <v>172</v>
      </c>
      <c r="C1083" s="448"/>
      <c r="D1083" s="448"/>
      <c r="E1083" s="449" t="str">
        <f t="shared" si="16"/>
        <v/>
      </c>
    </row>
    <row r="1084" ht="36" customHeight="1" spans="1:5">
      <c r="A1084" s="192" t="s">
        <v>2008</v>
      </c>
      <c r="B1084" s="317" t="s">
        <v>174</v>
      </c>
      <c r="C1084" s="448"/>
      <c r="D1084" s="448"/>
      <c r="E1084" s="449" t="str">
        <f t="shared" si="16"/>
        <v/>
      </c>
    </row>
    <row r="1085" ht="36" customHeight="1" spans="1:5">
      <c r="A1085" s="192" t="s">
        <v>2009</v>
      </c>
      <c r="B1085" s="317" t="s">
        <v>2010</v>
      </c>
      <c r="C1085" s="448"/>
      <c r="D1085" s="448"/>
      <c r="E1085" s="449" t="str">
        <f t="shared" si="16"/>
        <v/>
      </c>
    </row>
    <row r="1086" ht="36" customHeight="1" spans="1:5">
      <c r="A1086" s="192" t="s">
        <v>2011</v>
      </c>
      <c r="B1086" s="317" t="s">
        <v>2012</v>
      </c>
      <c r="C1086" s="448">
        <v>400</v>
      </c>
      <c r="D1086" s="448">
        <v>221</v>
      </c>
      <c r="E1086" s="449">
        <f t="shared" si="16"/>
        <v>-0.4475</v>
      </c>
    </row>
    <row r="1087" ht="36" customHeight="1" spans="1:5">
      <c r="A1087" s="458">
        <v>2150806</v>
      </c>
      <c r="B1087" s="465" t="s">
        <v>2013</v>
      </c>
      <c r="C1087" s="448"/>
      <c r="D1087" s="448"/>
      <c r="E1087" s="449" t="str">
        <f t="shared" si="16"/>
        <v/>
      </c>
    </row>
    <row r="1088" ht="36" customHeight="1" spans="1:5">
      <c r="A1088" s="192" t="s">
        <v>2014</v>
      </c>
      <c r="B1088" s="317" t="s">
        <v>2015</v>
      </c>
      <c r="C1088" s="448">
        <v>256</v>
      </c>
      <c r="D1088" s="448">
        <v>62</v>
      </c>
      <c r="E1088" s="449">
        <f t="shared" si="16"/>
        <v>-0.7578</v>
      </c>
    </row>
    <row r="1089" ht="36" customHeight="1" spans="1:5">
      <c r="A1089" s="443" t="s">
        <v>2016</v>
      </c>
      <c r="B1089" s="314" t="s">
        <v>2017</v>
      </c>
      <c r="C1089" s="444"/>
      <c r="D1089" s="444"/>
      <c r="E1089" s="445" t="str">
        <f t="shared" si="16"/>
        <v/>
      </c>
    </row>
    <row r="1090" ht="36" customHeight="1" spans="1:5">
      <c r="A1090" s="192" t="s">
        <v>2018</v>
      </c>
      <c r="B1090" s="317" t="s">
        <v>2019</v>
      </c>
      <c r="C1090" s="448"/>
      <c r="D1090" s="448"/>
      <c r="E1090" s="449" t="str">
        <f t="shared" si="16"/>
        <v/>
      </c>
    </row>
    <row r="1091" ht="36" customHeight="1" spans="1:5">
      <c r="A1091" s="192" t="s">
        <v>2020</v>
      </c>
      <c r="B1091" s="317" t="s">
        <v>2021</v>
      </c>
      <c r="C1091" s="448"/>
      <c r="D1091" s="448"/>
      <c r="E1091" s="449" t="str">
        <f t="shared" si="16"/>
        <v/>
      </c>
    </row>
    <row r="1092" ht="36" customHeight="1" spans="1:5">
      <c r="A1092" s="192" t="s">
        <v>2022</v>
      </c>
      <c r="B1092" s="317" t="s">
        <v>2023</v>
      </c>
      <c r="C1092" s="448"/>
      <c r="D1092" s="448"/>
      <c r="E1092" s="449" t="str">
        <f t="shared" ref="E1092:E1155" si="17">IF(C1092&gt;0,D1092/C1092-1,IF(C1092&lt;0,-(D1092/C1092-1),""))</f>
        <v/>
      </c>
    </row>
    <row r="1093" ht="36" customHeight="1" spans="1:5">
      <c r="A1093" s="192" t="s">
        <v>2024</v>
      </c>
      <c r="B1093" s="317" t="s">
        <v>2025</v>
      </c>
      <c r="C1093" s="448"/>
      <c r="D1093" s="448"/>
      <c r="E1093" s="449" t="str">
        <f t="shared" si="17"/>
        <v/>
      </c>
    </row>
    <row r="1094" ht="36" customHeight="1" spans="1:5">
      <c r="A1094" s="192" t="s">
        <v>2026</v>
      </c>
      <c r="B1094" s="317" t="s">
        <v>2027</v>
      </c>
      <c r="C1094" s="448"/>
      <c r="D1094" s="448"/>
      <c r="E1094" s="449" t="str">
        <f t="shared" si="17"/>
        <v/>
      </c>
    </row>
    <row r="1095" ht="36" customHeight="1" spans="1:5">
      <c r="A1095" s="443" t="s">
        <v>2028</v>
      </c>
      <c r="B1095" s="188" t="s">
        <v>550</v>
      </c>
      <c r="C1095" s="469"/>
      <c r="D1095" s="469"/>
      <c r="E1095" s="470" t="str">
        <f t="shared" si="17"/>
        <v/>
      </c>
    </row>
    <row r="1096" ht="36" customHeight="1" spans="1:5">
      <c r="A1096" s="443" t="s">
        <v>100</v>
      </c>
      <c r="B1096" s="314" t="s">
        <v>101</v>
      </c>
      <c r="C1096" s="444">
        <v>321</v>
      </c>
      <c r="D1096" s="444">
        <v>469</v>
      </c>
      <c r="E1096" s="445">
        <f t="shared" si="17"/>
        <v>0.4611</v>
      </c>
    </row>
    <row r="1097" ht="36" customHeight="1" spans="1:5">
      <c r="A1097" s="443" t="s">
        <v>2029</v>
      </c>
      <c r="B1097" s="314" t="s">
        <v>2030</v>
      </c>
      <c r="C1097" s="444">
        <v>196</v>
      </c>
      <c r="D1097" s="444">
        <v>221</v>
      </c>
      <c r="E1097" s="445">
        <f t="shared" si="17"/>
        <v>0.1276</v>
      </c>
    </row>
    <row r="1098" ht="36" customHeight="1" spans="1:5">
      <c r="A1098" s="192" t="s">
        <v>2031</v>
      </c>
      <c r="B1098" s="317" t="s">
        <v>170</v>
      </c>
      <c r="C1098" s="448">
        <v>146</v>
      </c>
      <c r="D1098" s="448">
        <v>178</v>
      </c>
      <c r="E1098" s="449">
        <f t="shared" si="17"/>
        <v>0.2192</v>
      </c>
    </row>
    <row r="1099" ht="36" customHeight="1" spans="1:5">
      <c r="A1099" s="192" t="s">
        <v>2032</v>
      </c>
      <c r="B1099" s="317" t="s">
        <v>172</v>
      </c>
      <c r="C1099" s="448"/>
      <c r="D1099" s="448"/>
      <c r="E1099" s="449" t="str">
        <f t="shared" si="17"/>
        <v/>
      </c>
    </row>
    <row r="1100" ht="36" customHeight="1" spans="1:5">
      <c r="A1100" s="192" t="s">
        <v>2033</v>
      </c>
      <c r="B1100" s="317" t="s">
        <v>174</v>
      </c>
      <c r="C1100" s="448"/>
      <c r="D1100" s="448"/>
      <c r="E1100" s="449" t="str">
        <f t="shared" si="17"/>
        <v/>
      </c>
    </row>
    <row r="1101" ht="36" customHeight="1" spans="1:5">
      <c r="A1101" s="192" t="s">
        <v>2034</v>
      </c>
      <c r="B1101" s="317" t="s">
        <v>2035</v>
      </c>
      <c r="C1101" s="448"/>
      <c r="D1101" s="448"/>
      <c r="E1101" s="449" t="str">
        <f t="shared" si="17"/>
        <v/>
      </c>
    </row>
    <row r="1102" ht="36" customHeight="1" spans="1:5">
      <c r="A1102" s="192" t="s">
        <v>2036</v>
      </c>
      <c r="B1102" s="317" t="s">
        <v>2037</v>
      </c>
      <c r="C1102" s="448"/>
      <c r="D1102" s="448"/>
      <c r="E1102" s="449" t="str">
        <f t="shared" si="17"/>
        <v/>
      </c>
    </row>
    <row r="1103" ht="36" customHeight="1" spans="1:5">
      <c r="A1103" s="192" t="s">
        <v>2038</v>
      </c>
      <c r="B1103" s="317" t="s">
        <v>2039</v>
      </c>
      <c r="C1103" s="448"/>
      <c r="D1103" s="448"/>
      <c r="E1103" s="449" t="str">
        <f t="shared" si="17"/>
        <v/>
      </c>
    </row>
    <row r="1104" ht="36" customHeight="1" spans="1:5">
      <c r="A1104" s="192" t="s">
        <v>2040</v>
      </c>
      <c r="B1104" s="317" t="s">
        <v>2041</v>
      </c>
      <c r="C1104" s="448"/>
      <c r="D1104" s="448"/>
      <c r="E1104" s="449" t="str">
        <f t="shared" si="17"/>
        <v/>
      </c>
    </row>
    <row r="1105" ht="36" customHeight="1" spans="1:5">
      <c r="A1105" s="192" t="s">
        <v>2042</v>
      </c>
      <c r="B1105" s="317" t="s">
        <v>188</v>
      </c>
      <c r="C1105" s="448"/>
      <c r="D1105" s="448"/>
      <c r="E1105" s="449" t="str">
        <f t="shared" si="17"/>
        <v/>
      </c>
    </row>
    <row r="1106" ht="36" customHeight="1" spans="1:5">
      <c r="A1106" s="192" t="s">
        <v>2043</v>
      </c>
      <c r="B1106" s="317" t="s">
        <v>2044</v>
      </c>
      <c r="C1106" s="448">
        <v>50</v>
      </c>
      <c r="D1106" s="448">
        <v>43</v>
      </c>
      <c r="E1106" s="449">
        <f t="shared" si="17"/>
        <v>-0.14</v>
      </c>
    </row>
    <row r="1107" ht="36" customHeight="1" spans="1:5">
      <c r="A1107" s="443" t="s">
        <v>2045</v>
      </c>
      <c r="B1107" s="314" t="s">
        <v>2046</v>
      </c>
      <c r="C1107" s="444"/>
      <c r="D1107" s="444">
        <v>120</v>
      </c>
      <c r="E1107" s="445" t="str">
        <f t="shared" si="17"/>
        <v/>
      </c>
    </row>
    <row r="1108" ht="36" customHeight="1" spans="1:5">
      <c r="A1108" s="192" t="s">
        <v>2047</v>
      </c>
      <c r="B1108" s="317" t="s">
        <v>170</v>
      </c>
      <c r="C1108" s="448"/>
      <c r="D1108" s="448"/>
      <c r="E1108" s="449" t="str">
        <f t="shared" si="17"/>
        <v/>
      </c>
    </row>
    <row r="1109" ht="36" customHeight="1" spans="1:5">
      <c r="A1109" s="192" t="s">
        <v>2048</v>
      </c>
      <c r="B1109" s="317" t="s">
        <v>172</v>
      </c>
      <c r="C1109" s="448"/>
      <c r="D1109" s="448"/>
      <c r="E1109" s="449" t="str">
        <f t="shared" si="17"/>
        <v/>
      </c>
    </row>
    <row r="1110" ht="36" customHeight="1" spans="1:5">
      <c r="A1110" s="192" t="s">
        <v>2049</v>
      </c>
      <c r="B1110" s="317" t="s">
        <v>174</v>
      </c>
      <c r="C1110" s="448"/>
      <c r="D1110" s="448"/>
      <c r="E1110" s="449" t="str">
        <f t="shared" si="17"/>
        <v/>
      </c>
    </row>
    <row r="1111" ht="36" customHeight="1" spans="1:5">
      <c r="A1111" s="192" t="s">
        <v>2050</v>
      </c>
      <c r="B1111" s="317" t="s">
        <v>2051</v>
      </c>
      <c r="C1111" s="448"/>
      <c r="D1111" s="448"/>
      <c r="E1111" s="449" t="str">
        <f t="shared" si="17"/>
        <v/>
      </c>
    </row>
    <row r="1112" ht="36" customHeight="1" spans="1:5">
      <c r="A1112" s="192" t="s">
        <v>2052</v>
      </c>
      <c r="B1112" s="317" t="s">
        <v>2053</v>
      </c>
      <c r="C1112" s="448"/>
      <c r="D1112" s="448">
        <v>120</v>
      </c>
      <c r="E1112" s="449" t="str">
        <f t="shared" si="17"/>
        <v/>
      </c>
    </row>
    <row r="1113" ht="36" customHeight="1" spans="1:5">
      <c r="A1113" s="443" t="s">
        <v>2054</v>
      </c>
      <c r="B1113" s="314" t="s">
        <v>2055</v>
      </c>
      <c r="C1113" s="444">
        <v>125</v>
      </c>
      <c r="D1113" s="444">
        <v>128</v>
      </c>
      <c r="E1113" s="445">
        <f t="shared" si="17"/>
        <v>0.024</v>
      </c>
    </row>
    <row r="1114" ht="36" customHeight="1" spans="1:5">
      <c r="A1114" s="192" t="s">
        <v>2056</v>
      </c>
      <c r="B1114" s="317" t="s">
        <v>2057</v>
      </c>
      <c r="C1114" s="448"/>
      <c r="D1114" s="448"/>
      <c r="E1114" s="449" t="str">
        <f t="shared" si="17"/>
        <v/>
      </c>
    </row>
    <row r="1115" ht="36" customHeight="1" spans="1:5">
      <c r="A1115" s="192" t="s">
        <v>2058</v>
      </c>
      <c r="B1115" s="317" t="s">
        <v>2059</v>
      </c>
      <c r="C1115" s="448">
        <v>125</v>
      </c>
      <c r="D1115" s="448">
        <v>128</v>
      </c>
      <c r="E1115" s="449">
        <f t="shared" si="17"/>
        <v>0.024</v>
      </c>
    </row>
    <row r="1116" ht="36" customHeight="1" spans="1:5">
      <c r="A1116" s="459" t="s">
        <v>2060</v>
      </c>
      <c r="B1116" s="188" t="s">
        <v>550</v>
      </c>
      <c r="C1116" s="460"/>
      <c r="D1116" s="460"/>
      <c r="E1116" s="461" t="str">
        <f t="shared" si="17"/>
        <v/>
      </c>
    </row>
    <row r="1117" ht="36" customHeight="1" spans="1:5">
      <c r="A1117" s="443" t="s">
        <v>102</v>
      </c>
      <c r="B1117" s="314" t="s">
        <v>103</v>
      </c>
      <c r="C1117" s="444">
        <v>701</v>
      </c>
      <c r="D1117" s="444"/>
      <c r="E1117" s="445">
        <f t="shared" si="17"/>
        <v>-1</v>
      </c>
    </row>
    <row r="1118" ht="36" customHeight="1" spans="1:5">
      <c r="A1118" s="443" t="s">
        <v>2061</v>
      </c>
      <c r="B1118" s="314" t="s">
        <v>2062</v>
      </c>
      <c r="C1118" s="444"/>
      <c r="D1118" s="444"/>
      <c r="E1118" s="445" t="str">
        <f t="shared" si="17"/>
        <v/>
      </c>
    </row>
    <row r="1119" ht="36" customHeight="1" spans="1:5">
      <c r="A1119" s="192" t="s">
        <v>2063</v>
      </c>
      <c r="B1119" s="317" t="s">
        <v>170</v>
      </c>
      <c r="C1119" s="448"/>
      <c r="D1119" s="448"/>
      <c r="E1119" s="449" t="str">
        <f t="shared" si="17"/>
        <v/>
      </c>
    </row>
    <row r="1120" ht="36" customHeight="1" spans="1:5">
      <c r="A1120" s="192" t="s">
        <v>2064</v>
      </c>
      <c r="B1120" s="317" t="s">
        <v>172</v>
      </c>
      <c r="C1120" s="448"/>
      <c r="D1120" s="448"/>
      <c r="E1120" s="449" t="str">
        <f t="shared" si="17"/>
        <v/>
      </c>
    </row>
    <row r="1121" ht="36" customHeight="1" spans="1:5">
      <c r="A1121" s="192" t="s">
        <v>2065</v>
      </c>
      <c r="B1121" s="317" t="s">
        <v>174</v>
      </c>
      <c r="C1121" s="448"/>
      <c r="D1121" s="448"/>
      <c r="E1121" s="449" t="str">
        <f t="shared" si="17"/>
        <v/>
      </c>
    </row>
    <row r="1122" ht="36" customHeight="1" spans="1:5">
      <c r="A1122" s="192" t="s">
        <v>2066</v>
      </c>
      <c r="B1122" s="317" t="s">
        <v>2067</v>
      </c>
      <c r="C1122" s="448"/>
      <c r="D1122" s="448"/>
      <c r="E1122" s="449" t="str">
        <f t="shared" si="17"/>
        <v/>
      </c>
    </row>
    <row r="1123" ht="36" customHeight="1" spans="1:5">
      <c r="A1123" s="192" t="s">
        <v>2068</v>
      </c>
      <c r="B1123" s="317" t="s">
        <v>188</v>
      </c>
      <c r="C1123" s="448"/>
      <c r="D1123" s="448"/>
      <c r="E1123" s="449" t="str">
        <f t="shared" si="17"/>
        <v/>
      </c>
    </row>
    <row r="1124" ht="36" customHeight="1" spans="1:5">
      <c r="A1124" s="192" t="s">
        <v>2069</v>
      </c>
      <c r="B1124" s="317" t="s">
        <v>2070</v>
      </c>
      <c r="C1124" s="448"/>
      <c r="D1124" s="448"/>
      <c r="E1124" s="449" t="str">
        <f t="shared" si="17"/>
        <v/>
      </c>
    </row>
    <row r="1125" ht="36" customHeight="1" spans="1:5">
      <c r="A1125" s="314">
        <v>21702</v>
      </c>
      <c r="B1125" s="471" t="s">
        <v>2071</v>
      </c>
      <c r="C1125" s="444"/>
      <c r="D1125" s="444"/>
      <c r="E1125" s="445" t="str">
        <f t="shared" si="17"/>
        <v/>
      </c>
    </row>
    <row r="1126" ht="36" customHeight="1" spans="1:5">
      <c r="A1126" s="472">
        <v>2170201</v>
      </c>
      <c r="B1126" s="466" t="s">
        <v>2072</v>
      </c>
      <c r="C1126" s="448"/>
      <c r="D1126" s="448"/>
      <c r="E1126" s="449" t="str">
        <f t="shared" si="17"/>
        <v/>
      </c>
    </row>
    <row r="1127" ht="36" customHeight="1" spans="1:5">
      <c r="A1127" s="472">
        <v>2170202</v>
      </c>
      <c r="B1127" s="466" t="s">
        <v>2073</v>
      </c>
      <c r="C1127" s="448"/>
      <c r="D1127" s="448"/>
      <c r="E1127" s="449" t="str">
        <f t="shared" si="17"/>
        <v/>
      </c>
    </row>
    <row r="1128" ht="36" customHeight="1" spans="1:5">
      <c r="A1128" s="472">
        <v>2170203</v>
      </c>
      <c r="B1128" s="466" t="s">
        <v>2074</v>
      </c>
      <c r="C1128" s="448"/>
      <c r="D1128" s="448"/>
      <c r="E1128" s="449" t="str">
        <f t="shared" si="17"/>
        <v/>
      </c>
    </row>
    <row r="1129" ht="36" customHeight="1" spans="1:5">
      <c r="A1129" s="472">
        <v>2170204</v>
      </c>
      <c r="B1129" s="466" t="s">
        <v>2075</v>
      </c>
      <c r="C1129" s="448"/>
      <c r="D1129" s="448"/>
      <c r="E1129" s="449" t="str">
        <f t="shared" si="17"/>
        <v/>
      </c>
    </row>
    <row r="1130" ht="36" customHeight="1" spans="1:5">
      <c r="A1130" s="472">
        <v>2170205</v>
      </c>
      <c r="B1130" s="466" t="s">
        <v>2076</v>
      </c>
      <c r="C1130" s="448"/>
      <c r="D1130" s="448"/>
      <c r="E1130" s="449" t="str">
        <f t="shared" si="17"/>
        <v/>
      </c>
    </row>
    <row r="1131" ht="36" customHeight="1" spans="1:5">
      <c r="A1131" s="472">
        <v>2170206</v>
      </c>
      <c r="B1131" s="466" t="s">
        <v>2077</v>
      </c>
      <c r="C1131" s="448"/>
      <c r="D1131" s="448"/>
      <c r="E1131" s="449" t="str">
        <f t="shared" si="17"/>
        <v/>
      </c>
    </row>
    <row r="1132" ht="36" customHeight="1" spans="1:5">
      <c r="A1132" s="472">
        <v>2170207</v>
      </c>
      <c r="B1132" s="466" t="s">
        <v>2078</v>
      </c>
      <c r="C1132" s="448"/>
      <c r="D1132" s="448"/>
      <c r="E1132" s="449" t="str">
        <f t="shared" si="17"/>
        <v/>
      </c>
    </row>
    <row r="1133" ht="36" customHeight="1" spans="1:5">
      <c r="A1133" s="472">
        <v>2170208</v>
      </c>
      <c r="B1133" s="466" t="s">
        <v>2079</v>
      </c>
      <c r="C1133" s="448"/>
      <c r="D1133" s="448"/>
      <c r="E1133" s="449" t="str">
        <f t="shared" si="17"/>
        <v/>
      </c>
    </row>
    <row r="1134" ht="36" customHeight="1" spans="1:5">
      <c r="A1134" s="472">
        <v>2170299</v>
      </c>
      <c r="B1134" s="466" t="s">
        <v>2080</v>
      </c>
      <c r="C1134" s="448"/>
      <c r="D1134" s="448"/>
      <c r="E1134" s="449" t="str">
        <f t="shared" si="17"/>
        <v/>
      </c>
    </row>
    <row r="1135" ht="36" customHeight="1" spans="1:5">
      <c r="A1135" s="443" t="s">
        <v>2081</v>
      </c>
      <c r="B1135" s="314" t="s">
        <v>2082</v>
      </c>
      <c r="C1135" s="444">
        <v>701</v>
      </c>
      <c r="D1135" s="444"/>
      <c r="E1135" s="445">
        <f t="shared" si="17"/>
        <v>-1</v>
      </c>
    </row>
    <row r="1136" ht="36" customHeight="1" spans="1:5">
      <c r="A1136" s="192" t="s">
        <v>2083</v>
      </c>
      <c r="B1136" s="317" t="s">
        <v>2084</v>
      </c>
      <c r="C1136" s="448"/>
      <c r="D1136" s="448"/>
      <c r="E1136" s="449" t="str">
        <f t="shared" si="17"/>
        <v/>
      </c>
    </row>
    <row r="1137" ht="36" customHeight="1" spans="1:5">
      <c r="A1137" s="192" t="s">
        <v>2085</v>
      </c>
      <c r="B1137" s="317" t="s">
        <v>2086</v>
      </c>
      <c r="C1137" s="448"/>
      <c r="D1137" s="448"/>
      <c r="E1137" s="449" t="str">
        <f t="shared" si="17"/>
        <v/>
      </c>
    </row>
    <row r="1138" ht="36" customHeight="1" spans="1:5">
      <c r="A1138" s="192" t="s">
        <v>2087</v>
      </c>
      <c r="B1138" s="317" t="s">
        <v>2088</v>
      </c>
      <c r="C1138" s="448"/>
      <c r="D1138" s="448"/>
      <c r="E1138" s="449" t="str">
        <f t="shared" si="17"/>
        <v/>
      </c>
    </row>
    <row r="1139" ht="36" customHeight="1" spans="1:5">
      <c r="A1139" s="192" t="s">
        <v>2089</v>
      </c>
      <c r="B1139" s="317" t="s">
        <v>2090</v>
      </c>
      <c r="C1139" s="448"/>
      <c r="D1139" s="448"/>
      <c r="E1139" s="449" t="str">
        <f t="shared" si="17"/>
        <v/>
      </c>
    </row>
    <row r="1140" ht="36" customHeight="1" spans="1:5">
      <c r="A1140" s="192" t="s">
        <v>2091</v>
      </c>
      <c r="B1140" s="317" t="s">
        <v>2092</v>
      </c>
      <c r="C1140" s="448">
        <v>700</v>
      </c>
      <c r="D1140" s="448"/>
      <c r="E1140" s="449">
        <f t="shared" si="17"/>
        <v>-1</v>
      </c>
    </row>
    <row r="1141" ht="36" customHeight="1" spans="1:5">
      <c r="A1141" s="443" t="s">
        <v>2093</v>
      </c>
      <c r="B1141" s="314" t="s">
        <v>2094</v>
      </c>
      <c r="C1141" s="444">
        <v>1</v>
      </c>
      <c r="D1141" s="444"/>
      <c r="E1141" s="445">
        <f t="shared" si="17"/>
        <v>-1</v>
      </c>
    </row>
    <row r="1142" ht="36" customHeight="1" spans="1:5">
      <c r="A1142" s="317">
        <v>2179902</v>
      </c>
      <c r="B1142" s="317" t="s">
        <v>2095</v>
      </c>
      <c r="C1142" s="448"/>
      <c r="D1142" s="448"/>
      <c r="E1142" s="449" t="str">
        <f t="shared" si="17"/>
        <v/>
      </c>
    </row>
    <row r="1143" ht="36" customHeight="1" spans="1:5">
      <c r="A1143" s="317">
        <v>2179999</v>
      </c>
      <c r="B1143" s="317" t="s">
        <v>2092</v>
      </c>
      <c r="C1143" s="448"/>
      <c r="D1143" s="448"/>
      <c r="E1143" s="449" t="str">
        <f t="shared" si="17"/>
        <v/>
      </c>
    </row>
    <row r="1144" ht="36" customHeight="1" spans="1:5">
      <c r="A1144" s="314" t="s">
        <v>2096</v>
      </c>
      <c r="B1144" s="188" t="s">
        <v>550</v>
      </c>
      <c r="C1144" s="444"/>
      <c r="D1144" s="444"/>
      <c r="E1144" s="445" t="str">
        <f t="shared" si="17"/>
        <v/>
      </c>
    </row>
    <row r="1145" ht="36" customHeight="1" spans="1:5">
      <c r="A1145" s="443" t="s">
        <v>104</v>
      </c>
      <c r="B1145" s="314" t="s">
        <v>105</v>
      </c>
      <c r="C1145" s="444"/>
      <c r="D1145" s="444"/>
      <c r="E1145" s="445" t="str">
        <f t="shared" si="17"/>
        <v/>
      </c>
    </row>
    <row r="1146" ht="36" customHeight="1" spans="1:5">
      <c r="A1146" s="443" t="s">
        <v>2097</v>
      </c>
      <c r="B1146" s="314" t="s">
        <v>2098</v>
      </c>
      <c r="C1146" s="444"/>
      <c r="D1146" s="444"/>
      <c r="E1146" s="445" t="str">
        <f t="shared" si="17"/>
        <v/>
      </c>
    </row>
    <row r="1147" ht="36" customHeight="1" spans="1:5">
      <c r="A1147" s="443" t="s">
        <v>2099</v>
      </c>
      <c r="B1147" s="314" t="s">
        <v>2100</v>
      </c>
      <c r="C1147" s="444"/>
      <c r="D1147" s="444"/>
      <c r="E1147" s="445" t="str">
        <f t="shared" si="17"/>
        <v/>
      </c>
    </row>
    <row r="1148" ht="36" customHeight="1" spans="1:5">
      <c r="A1148" s="443" t="s">
        <v>2101</v>
      </c>
      <c r="B1148" s="314" t="s">
        <v>2102</v>
      </c>
      <c r="C1148" s="444"/>
      <c r="D1148" s="444"/>
      <c r="E1148" s="445" t="str">
        <f t="shared" si="17"/>
        <v/>
      </c>
    </row>
    <row r="1149" ht="36" customHeight="1" spans="1:5">
      <c r="A1149" s="443" t="s">
        <v>2103</v>
      </c>
      <c r="B1149" s="314" t="s">
        <v>2104</v>
      </c>
      <c r="C1149" s="444"/>
      <c r="D1149" s="444"/>
      <c r="E1149" s="445" t="str">
        <f t="shared" si="17"/>
        <v/>
      </c>
    </row>
    <row r="1150" ht="36" customHeight="1" spans="1:5">
      <c r="A1150" s="443" t="s">
        <v>2105</v>
      </c>
      <c r="B1150" s="314" t="s">
        <v>2106</v>
      </c>
      <c r="C1150" s="444"/>
      <c r="D1150" s="444"/>
      <c r="E1150" s="445" t="str">
        <f t="shared" si="17"/>
        <v/>
      </c>
    </row>
    <row r="1151" ht="36" customHeight="1" spans="1:5">
      <c r="A1151" s="443" t="s">
        <v>2107</v>
      </c>
      <c r="B1151" s="314" t="s">
        <v>2108</v>
      </c>
      <c r="C1151" s="444"/>
      <c r="D1151" s="444"/>
      <c r="E1151" s="445" t="str">
        <f t="shared" si="17"/>
        <v/>
      </c>
    </row>
    <row r="1152" ht="36" customHeight="1" spans="1:5">
      <c r="A1152" s="443" t="s">
        <v>2109</v>
      </c>
      <c r="B1152" s="314" t="s">
        <v>2110</v>
      </c>
      <c r="C1152" s="444"/>
      <c r="D1152" s="444"/>
      <c r="E1152" s="445" t="str">
        <f t="shared" si="17"/>
        <v/>
      </c>
    </row>
    <row r="1153" ht="36" customHeight="1" spans="1:5">
      <c r="A1153" s="443" t="s">
        <v>2111</v>
      </c>
      <c r="B1153" s="314" t="s">
        <v>2112</v>
      </c>
      <c r="C1153" s="444"/>
      <c r="D1153" s="444"/>
      <c r="E1153" s="445" t="str">
        <f t="shared" si="17"/>
        <v/>
      </c>
    </row>
    <row r="1154" ht="36" customHeight="1" spans="1:5">
      <c r="A1154" s="443" t="s">
        <v>2113</v>
      </c>
      <c r="B1154" s="314" t="s">
        <v>2114</v>
      </c>
      <c r="C1154" s="444"/>
      <c r="D1154" s="444"/>
      <c r="E1154" s="445" t="str">
        <f t="shared" si="17"/>
        <v/>
      </c>
    </row>
    <row r="1155" ht="36" customHeight="1" spans="1:5">
      <c r="A1155" s="443" t="s">
        <v>106</v>
      </c>
      <c r="B1155" s="314" t="s">
        <v>107</v>
      </c>
      <c r="C1155" s="444">
        <v>2083</v>
      </c>
      <c r="D1155" s="444">
        <v>1620</v>
      </c>
      <c r="E1155" s="445">
        <f t="shared" si="17"/>
        <v>-0.2223</v>
      </c>
    </row>
    <row r="1156" ht="36" customHeight="1" spans="1:5">
      <c r="A1156" s="443" t="s">
        <v>2115</v>
      </c>
      <c r="B1156" s="314" t="s">
        <v>2116</v>
      </c>
      <c r="C1156" s="444">
        <v>1983</v>
      </c>
      <c r="D1156" s="444">
        <v>1620</v>
      </c>
      <c r="E1156" s="445">
        <f t="shared" ref="E1156:E1219" si="18">IF(C1156&gt;0,D1156/C1156-1,IF(C1156&lt;0,-(D1156/C1156-1),""))</f>
        <v>-0.1831</v>
      </c>
    </row>
    <row r="1157" ht="36" customHeight="1" spans="1:5">
      <c r="A1157" s="192" t="s">
        <v>2117</v>
      </c>
      <c r="B1157" s="317" t="s">
        <v>170</v>
      </c>
      <c r="C1157" s="448">
        <v>1319</v>
      </c>
      <c r="D1157" s="448">
        <v>1310</v>
      </c>
      <c r="E1157" s="449">
        <f t="shared" si="18"/>
        <v>-0.0068</v>
      </c>
    </row>
    <row r="1158" ht="36" customHeight="1" spans="1:5">
      <c r="A1158" s="192" t="s">
        <v>2118</v>
      </c>
      <c r="B1158" s="317" t="s">
        <v>172</v>
      </c>
      <c r="C1158" s="448"/>
      <c r="D1158" s="448"/>
      <c r="E1158" s="449" t="str">
        <f t="shared" si="18"/>
        <v/>
      </c>
    </row>
    <row r="1159" ht="36" customHeight="1" spans="1:5">
      <c r="A1159" s="192" t="s">
        <v>2119</v>
      </c>
      <c r="B1159" s="317" t="s">
        <v>174</v>
      </c>
      <c r="C1159" s="448"/>
      <c r="D1159" s="448"/>
      <c r="E1159" s="449" t="str">
        <f t="shared" si="18"/>
        <v/>
      </c>
    </row>
    <row r="1160" ht="36" customHeight="1" spans="1:5">
      <c r="A1160" s="192" t="s">
        <v>2120</v>
      </c>
      <c r="B1160" s="317" t="s">
        <v>2121</v>
      </c>
      <c r="C1160" s="448">
        <v>24</v>
      </c>
      <c r="D1160" s="448">
        <v>28</v>
      </c>
      <c r="E1160" s="449">
        <f t="shared" si="18"/>
        <v>0.1667</v>
      </c>
    </row>
    <row r="1161" ht="36" customHeight="1" spans="1:5">
      <c r="A1161" s="192" t="s">
        <v>2122</v>
      </c>
      <c r="B1161" s="317" t="s">
        <v>2123</v>
      </c>
      <c r="C1161" s="448"/>
      <c r="D1161" s="448">
        <v>23</v>
      </c>
      <c r="E1161" s="449" t="str">
        <f t="shared" si="18"/>
        <v/>
      </c>
    </row>
    <row r="1162" ht="36" customHeight="1" spans="1:5">
      <c r="A1162" s="192" t="s">
        <v>2124</v>
      </c>
      <c r="B1162" s="317" t="s">
        <v>2125</v>
      </c>
      <c r="C1162" s="448"/>
      <c r="D1162" s="448"/>
      <c r="E1162" s="449" t="str">
        <f t="shared" si="18"/>
        <v/>
      </c>
    </row>
    <row r="1163" ht="36" customHeight="1" spans="1:5">
      <c r="A1163" s="192" t="s">
        <v>2126</v>
      </c>
      <c r="B1163" s="317" t="s">
        <v>2127</v>
      </c>
      <c r="C1163" s="448">
        <v>410</v>
      </c>
      <c r="D1163" s="448">
        <v>58</v>
      </c>
      <c r="E1163" s="449">
        <f t="shared" si="18"/>
        <v>-0.8585</v>
      </c>
    </row>
    <row r="1164" ht="36" customHeight="1" spans="1:5">
      <c r="A1164" s="192" t="s">
        <v>2128</v>
      </c>
      <c r="B1164" s="317" t="s">
        <v>2129</v>
      </c>
      <c r="C1164" s="448">
        <v>116</v>
      </c>
      <c r="D1164" s="448">
        <v>10</v>
      </c>
      <c r="E1164" s="449">
        <f t="shared" si="18"/>
        <v>-0.9138</v>
      </c>
    </row>
    <row r="1165" ht="36" customHeight="1" spans="1:5">
      <c r="A1165" s="192" t="s">
        <v>2130</v>
      </c>
      <c r="B1165" s="317" t="s">
        <v>2131</v>
      </c>
      <c r="C1165" s="448"/>
      <c r="D1165" s="448"/>
      <c r="E1165" s="449" t="str">
        <f t="shared" si="18"/>
        <v/>
      </c>
    </row>
    <row r="1166" ht="36" customHeight="1" spans="1:5">
      <c r="A1166" s="192" t="s">
        <v>2132</v>
      </c>
      <c r="B1166" s="317" t="s">
        <v>2133</v>
      </c>
      <c r="C1166" s="448"/>
      <c r="D1166" s="448"/>
      <c r="E1166" s="449" t="str">
        <f t="shared" si="18"/>
        <v/>
      </c>
    </row>
    <row r="1167" ht="36" customHeight="1" spans="1:5">
      <c r="A1167" s="192" t="s">
        <v>2134</v>
      </c>
      <c r="B1167" s="317" t="s">
        <v>2135</v>
      </c>
      <c r="C1167" s="448"/>
      <c r="D1167" s="448"/>
      <c r="E1167" s="449" t="str">
        <f t="shared" si="18"/>
        <v/>
      </c>
    </row>
    <row r="1168" ht="36" customHeight="1" spans="1:5">
      <c r="A1168" s="192" t="s">
        <v>2136</v>
      </c>
      <c r="B1168" s="317" t="s">
        <v>2137</v>
      </c>
      <c r="C1168" s="448"/>
      <c r="D1168" s="448"/>
      <c r="E1168" s="449" t="str">
        <f t="shared" si="18"/>
        <v/>
      </c>
    </row>
    <row r="1169" ht="36" customHeight="1" spans="1:5">
      <c r="A1169" s="192" t="s">
        <v>2138</v>
      </c>
      <c r="B1169" s="317" t="s">
        <v>2139</v>
      </c>
      <c r="C1169" s="448"/>
      <c r="D1169" s="448"/>
      <c r="E1169" s="449" t="str">
        <f t="shared" si="18"/>
        <v/>
      </c>
    </row>
    <row r="1170" ht="36" customHeight="1" spans="1:5">
      <c r="A1170" s="192" t="s">
        <v>2140</v>
      </c>
      <c r="B1170" s="317" t="s">
        <v>2141</v>
      </c>
      <c r="C1170" s="448"/>
      <c r="D1170" s="448"/>
      <c r="E1170" s="449" t="str">
        <f t="shared" si="18"/>
        <v/>
      </c>
    </row>
    <row r="1171" ht="36" customHeight="1" spans="1:5">
      <c r="A1171" s="192" t="s">
        <v>2142</v>
      </c>
      <c r="B1171" s="317" t="s">
        <v>2143</v>
      </c>
      <c r="C1171" s="448"/>
      <c r="D1171" s="448"/>
      <c r="E1171" s="449" t="str">
        <f t="shared" si="18"/>
        <v/>
      </c>
    </row>
    <row r="1172" ht="36" customHeight="1" spans="1:5">
      <c r="A1172" s="192" t="s">
        <v>2144</v>
      </c>
      <c r="B1172" s="317" t="s">
        <v>2145</v>
      </c>
      <c r="C1172" s="448"/>
      <c r="D1172" s="448"/>
      <c r="E1172" s="449" t="str">
        <f t="shared" si="18"/>
        <v/>
      </c>
    </row>
    <row r="1173" ht="36" customHeight="1" spans="1:5">
      <c r="A1173" s="192" t="s">
        <v>2146</v>
      </c>
      <c r="B1173" s="317" t="s">
        <v>2147</v>
      </c>
      <c r="C1173" s="448"/>
      <c r="D1173" s="448"/>
      <c r="E1173" s="449" t="str">
        <f t="shared" si="18"/>
        <v/>
      </c>
    </row>
    <row r="1174" ht="36" customHeight="1" spans="1:5">
      <c r="A1174" s="192" t="s">
        <v>2148</v>
      </c>
      <c r="B1174" s="317" t="s">
        <v>2149</v>
      </c>
      <c r="C1174" s="448"/>
      <c r="D1174" s="448"/>
      <c r="E1174" s="449" t="str">
        <f t="shared" si="18"/>
        <v/>
      </c>
    </row>
    <row r="1175" ht="36" customHeight="1" spans="1:5">
      <c r="A1175" s="192" t="s">
        <v>2150</v>
      </c>
      <c r="B1175" s="317" t="s">
        <v>2151</v>
      </c>
      <c r="C1175" s="448"/>
      <c r="D1175" s="448"/>
      <c r="E1175" s="449" t="str">
        <f t="shared" si="18"/>
        <v/>
      </c>
    </row>
    <row r="1176" ht="36" customHeight="1" spans="1:5">
      <c r="A1176" s="192" t="s">
        <v>2152</v>
      </c>
      <c r="B1176" s="317" t="s">
        <v>2153</v>
      </c>
      <c r="C1176" s="448"/>
      <c r="D1176" s="448"/>
      <c r="E1176" s="449" t="str">
        <f t="shared" si="18"/>
        <v/>
      </c>
    </row>
    <row r="1177" ht="36" customHeight="1" spans="1:5">
      <c r="A1177" s="192" t="s">
        <v>2154</v>
      </c>
      <c r="B1177" s="317" t="s">
        <v>2155</v>
      </c>
      <c r="C1177" s="448"/>
      <c r="D1177" s="448"/>
      <c r="E1177" s="449" t="str">
        <f t="shared" si="18"/>
        <v/>
      </c>
    </row>
    <row r="1178" ht="36" customHeight="1" spans="1:5">
      <c r="A1178" s="192" t="s">
        <v>2156</v>
      </c>
      <c r="B1178" s="317" t="s">
        <v>2157</v>
      </c>
      <c r="C1178" s="448"/>
      <c r="D1178" s="448"/>
      <c r="E1178" s="449" t="str">
        <f t="shared" si="18"/>
        <v/>
      </c>
    </row>
    <row r="1179" ht="36" customHeight="1" spans="1:5">
      <c r="A1179" s="192" t="s">
        <v>2158</v>
      </c>
      <c r="B1179" s="317" t="s">
        <v>2159</v>
      </c>
      <c r="C1179" s="448"/>
      <c r="D1179" s="448"/>
      <c r="E1179" s="449" t="str">
        <f t="shared" si="18"/>
        <v/>
      </c>
    </row>
    <row r="1180" ht="36" customHeight="1" spans="1:5">
      <c r="A1180" s="192" t="s">
        <v>2160</v>
      </c>
      <c r="B1180" s="317" t="s">
        <v>2161</v>
      </c>
      <c r="C1180" s="448"/>
      <c r="D1180" s="448"/>
      <c r="E1180" s="449" t="str">
        <f t="shared" si="18"/>
        <v/>
      </c>
    </row>
    <row r="1181" ht="36" customHeight="1" spans="1:5">
      <c r="A1181" s="192" t="s">
        <v>2162</v>
      </c>
      <c r="B1181" s="317" t="s">
        <v>188</v>
      </c>
      <c r="C1181" s="448">
        <v>107</v>
      </c>
      <c r="D1181" s="448">
        <v>178</v>
      </c>
      <c r="E1181" s="449">
        <f t="shared" si="18"/>
        <v>0.6636</v>
      </c>
    </row>
    <row r="1182" ht="36" customHeight="1" spans="1:5">
      <c r="A1182" s="192" t="s">
        <v>2163</v>
      </c>
      <c r="B1182" s="317" t="s">
        <v>2164</v>
      </c>
      <c r="C1182" s="448">
        <v>7</v>
      </c>
      <c r="D1182" s="448">
        <v>13</v>
      </c>
      <c r="E1182" s="449">
        <f t="shared" si="18"/>
        <v>0.8571</v>
      </c>
    </row>
    <row r="1183" ht="36" customHeight="1" spans="1:5">
      <c r="A1183" s="443" t="s">
        <v>2165</v>
      </c>
      <c r="B1183" s="314" t="s">
        <v>2166</v>
      </c>
      <c r="C1183" s="444">
        <v>100</v>
      </c>
      <c r="D1183" s="444"/>
      <c r="E1183" s="445">
        <f t="shared" si="18"/>
        <v>-1</v>
      </c>
    </row>
    <row r="1184" ht="36" customHeight="1" spans="1:5">
      <c r="A1184" s="192" t="s">
        <v>2167</v>
      </c>
      <c r="B1184" s="317" t="s">
        <v>170</v>
      </c>
      <c r="C1184" s="448"/>
      <c r="D1184" s="448"/>
      <c r="E1184" s="449" t="str">
        <f t="shared" si="18"/>
        <v/>
      </c>
    </row>
    <row r="1185" ht="36" customHeight="1" spans="1:5">
      <c r="A1185" s="192" t="s">
        <v>2168</v>
      </c>
      <c r="B1185" s="317" t="s">
        <v>172</v>
      </c>
      <c r="C1185" s="448"/>
      <c r="D1185" s="448"/>
      <c r="E1185" s="449" t="str">
        <f t="shared" si="18"/>
        <v/>
      </c>
    </row>
    <row r="1186" ht="36" customHeight="1" spans="1:5">
      <c r="A1186" s="192" t="s">
        <v>2169</v>
      </c>
      <c r="B1186" s="317" t="s">
        <v>174</v>
      </c>
      <c r="C1186" s="448"/>
      <c r="D1186" s="448"/>
      <c r="E1186" s="449" t="str">
        <f t="shared" si="18"/>
        <v/>
      </c>
    </row>
    <row r="1187" ht="36" customHeight="1" spans="1:5">
      <c r="A1187" s="192" t="s">
        <v>2170</v>
      </c>
      <c r="B1187" s="317" t="s">
        <v>2171</v>
      </c>
      <c r="C1187" s="448"/>
      <c r="D1187" s="448"/>
      <c r="E1187" s="449" t="str">
        <f t="shared" si="18"/>
        <v/>
      </c>
    </row>
    <row r="1188" ht="36" customHeight="1" spans="1:5">
      <c r="A1188" s="192" t="s">
        <v>2172</v>
      </c>
      <c r="B1188" s="317" t="s">
        <v>2173</v>
      </c>
      <c r="C1188" s="448"/>
      <c r="D1188" s="448"/>
      <c r="E1188" s="449" t="str">
        <f t="shared" si="18"/>
        <v/>
      </c>
    </row>
    <row r="1189" ht="36" customHeight="1" spans="1:5">
      <c r="A1189" s="192" t="s">
        <v>2174</v>
      </c>
      <c r="B1189" s="317" t="s">
        <v>2175</v>
      </c>
      <c r="C1189" s="448"/>
      <c r="D1189" s="448"/>
      <c r="E1189" s="449" t="str">
        <f t="shared" si="18"/>
        <v/>
      </c>
    </row>
    <row r="1190" ht="36" customHeight="1" spans="1:5">
      <c r="A1190" s="192" t="s">
        <v>2176</v>
      </c>
      <c r="B1190" s="317" t="s">
        <v>2177</v>
      </c>
      <c r="C1190" s="448"/>
      <c r="D1190" s="448"/>
      <c r="E1190" s="449" t="str">
        <f t="shared" si="18"/>
        <v/>
      </c>
    </row>
    <row r="1191" ht="36" customHeight="1" spans="1:5">
      <c r="A1191" s="192" t="s">
        <v>2178</v>
      </c>
      <c r="B1191" s="317" t="s">
        <v>2179</v>
      </c>
      <c r="C1191" s="448">
        <v>100</v>
      </c>
      <c r="D1191" s="448"/>
      <c r="E1191" s="449">
        <f t="shared" si="18"/>
        <v>-1</v>
      </c>
    </row>
    <row r="1192" ht="36" customHeight="1" spans="1:5">
      <c r="A1192" s="192" t="s">
        <v>2180</v>
      </c>
      <c r="B1192" s="317" t="s">
        <v>2181</v>
      </c>
      <c r="C1192" s="448"/>
      <c r="D1192" s="448"/>
      <c r="E1192" s="449" t="str">
        <f t="shared" si="18"/>
        <v/>
      </c>
    </row>
    <row r="1193" ht="36" customHeight="1" spans="1:5">
      <c r="A1193" s="192" t="s">
        <v>2182</v>
      </c>
      <c r="B1193" s="317" t="s">
        <v>2183</v>
      </c>
      <c r="C1193" s="448"/>
      <c r="D1193" s="448"/>
      <c r="E1193" s="449" t="str">
        <f t="shared" si="18"/>
        <v/>
      </c>
    </row>
    <row r="1194" ht="36" customHeight="1" spans="1:5">
      <c r="A1194" s="192" t="s">
        <v>2184</v>
      </c>
      <c r="B1194" s="317" t="s">
        <v>2185</v>
      </c>
      <c r="C1194" s="448"/>
      <c r="D1194" s="448"/>
      <c r="E1194" s="449" t="str">
        <f t="shared" si="18"/>
        <v/>
      </c>
    </row>
    <row r="1195" ht="36" customHeight="1" spans="1:5">
      <c r="A1195" s="192" t="s">
        <v>2186</v>
      </c>
      <c r="B1195" s="317" t="s">
        <v>2187</v>
      </c>
      <c r="C1195" s="448"/>
      <c r="D1195" s="448"/>
      <c r="E1195" s="449" t="str">
        <f t="shared" si="18"/>
        <v/>
      </c>
    </row>
    <row r="1196" ht="36" customHeight="1" spans="1:5">
      <c r="A1196" s="192" t="s">
        <v>2188</v>
      </c>
      <c r="B1196" s="317" t="s">
        <v>2189</v>
      </c>
      <c r="C1196" s="448"/>
      <c r="D1196" s="448"/>
      <c r="E1196" s="449" t="str">
        <f t="shared" si="18"/>
        <v/>
      </c>
    </row>
    <row r="1197" ht="36" customHeight="1" spans="1:5">
      <c r="A1197" s="192" t="s">
        <v>2190</v>
      </c>
      <c r="B1197" s="317" t="s">
        <v>2191</v>
      </c>
      <c r="C1197" s="448"/>
      <c r="D1197" s="448"/>
      <c r="E1197" s="449" t="str">
        <f t="shared" si="18"/>
        <v/>
      </c>
    </row>
    <row r="1198" ht="36" customHeight="1" spans="1:5">
      <c r="A1198" s="443" t="s">
        <v>2192</v>
      </c>
      <c r="B1198" s="314" t="s">
        <v>2193</v>
      </c>
      <c r="C1198" s="444"/>
      <c r="D1198" s="444"/>
      <c r="E1198" s="445" t="str">
        <f t="shared" si="18"/>
        <v/>
      </c>
    </row>
    <row r="1199" ht="36" customHeight="1" spans="1:5">
      <c r="A1199" s="317">
        <v>2209999</v>
      </c>
      <c r="B1199" s="317" t="s">
        <v>2194</v>
      </c>
      <c r="C1199" s="448"/>
      <c r="D1199" s="448"/>
      <c r="E1199" s="449" t="str">
        <f t="shared" si="18"/>
        <v/>
      </c>
    </row>
    <row r="1200" ht="36" customHeight="1" spans="1:5">
      <c r="A1200" s="314" t="s">
        <v>2195</v>
      </c>
      <c r="B1200" s="188" t="s">
        <v>550</v>
      </c>
      <c r="C1200" s="460"/>
      <c r="D1200" s="460"/>
      <c r="E1200" s="461" t="str">
        <f t="shared" si="18"/>
        <v/>
      </c>
    </row>
    <row r="1201" ht="36" customHeight="1" spans="1:5">
      <c r="A1201" s="443" t="s">
        <v>108</v>
      </c>
      <c r="B1201" s="314" t="s">
        <v>109</v>
      </c>
      <c r="C1201" s="444">
        <v>17833</v>
      </c>
      <c r="D1201" s="444">
        <v>14086</v>
      </c>
      <c r="E1201" s="445">
        <f t="shared" si="18"/>
        <v>-0.2101</v>
      </c>
    </row>
    <row r="1202" ht="36" customHeight="1" spans="1:5">
      <c r="A1202" s="443" t="s">
        <v>2196</v>
      </c>
      <c r="B1202" s="314" t="s">
        <v>2197</v>
      </c>
      <c r="C1202" s="444">
        <v>10065</v>
      </c>
      <c r="D1202" s="444">
        <v>6054</v>
      </c>
      <c r="E1202" s="445">
        <f t="shared" si="18"/>
        <v>-0.3985</v>
      </c>
    </row>
    <row r="1203" ht="36" customHeight="1" spans="1:5">
      <c r="A1203" s="192" t="s">
        <v>2198</v>
      </c>
      <c r="B1203" s="317" t="s">
        <v>2199</v>
      </c>
      <c r="C1203" s="448"/>
      <c r="D1203" s="448"/>
      <c r="E1203" s="449" t="str">
        <f t="shared" si="18"/>
        <v/>
      </c>
    </row>
    <row r="1204" ht="36" customHeight="1" spans="1:5">
      <c r="A1204" s="192" t="s">
        <v>2200</v>
      </c>
      <c r="B1204" s="317" t="s">
        <v>2201</v>
      </c>
      <c r="C1204" s="448"/>
      <c r="D1204" s="448"/>
      <c r="E1204" s="449" t="str">
        <f t="shared" si="18"/>
        <v/>
      </c>
    </row>
    <row r="1205" ht="36" customHeight="1" spans="1:5">
      <c r="A1205" s="192" t="s">
        <v>2202</v>
      </c>
      <c r="B1205" s="317" t="s">
        <v>2203</v>
      </c>
      <c r="C1205" s="448"/>
      <c r="D1205" s="448"/>
      <c r="E1205" s="449" t="str">
        <f t="shared" si="18"/>
        <v/>
      </c>
    </row>
    <row r="1206" ht="36" customHeight="1" spans="1:5">
      <c r="A1206" s="192" t="s">
        <v>2204</v>
      </c>
      <c r="B1206" s="317" t="s">
        <v>2205</v>
      </c>
      <c r="C1206" s="448"/>
      <c r="D1206" s="448"/>
      <c r="E1206" s="449" t="str">
        <f t="shared" si="18"/>
        <v/>
      </c>
    </row>
    <row r="1207" ht="36" customHeight="1" spans="1:5">
      <c r="A1207" s="192" t="s">
        <v>2206</v>
      </c>
      <c r="B1207" s="317" t="s">
        <v>2207</v>
      </c>
      <c r="C1207" s="448">
        <v>65</v>
      </c>
      <c r="D1207" s="448">
        <v>53</v>
      </c>
      <c r="E1207" s="449">
        <f t="shared" si="18"/>
        <v>-0.1846</v>
      </c>
    </row>
    <row r="1208" ht="36" customHeight="1" spans="1:5">
      <c r="A1208" s="192" t="s">
        <v>2208</v>
      </c>
      <c r="B1208" s="317" t="s">
        <v>2209</v>
      </c>
      <c r="C1208" s="448"/>
      <c r="D1208" s="448"/>
      <c r="E1208" s="449" t="str">
        <f t="shared" si="18"/>
        <v/>
      </c>
    </row>
    <row r="1209" ht="36" customHeight="1" spans="1:5">
      <c r="A1209" s="192" t="s">
        <v>2210</v>
      </c>
      <c r="B1209" s="317" t="s">
        <v>2211</v>
      </c>
      <c r="C1209" s="448"/>
      <c r="D1209" s="448"/>
      <c r="E1209" s="449" t="str">
        <f t="shared" si="18"/>
        <v/>
      </c>
    </row>
    <row r="1210" ht="36" customHeight="1" spans="1:5">
      <c r="A1210" s="192" t="s">
        <v>2212</v>
      </c>
      <c r="B1210" s="317" t="s">
        <v>2213</v>
      </c>
      <c r="C1210" s="448"/>
      <c r="D1210" s="448"/>
      <c r="E1210" s="449" t="str">
        <f t="shared" si="18"/>
        <v/>
      </c>
    </row>
    <row r="1211" ht="36" customHeight="1" spans="1:5">
      <c r="A1211" s="192" t="s">
        <v>2214</v>
      </c>
      <c r="B1211" s="317" t="s">
        <v>2215</v>
      </c>
      <c r="C1211" s="448"/>
      <c r="D1211" s="448"/>
      <c r="E1211" s="449" t="str">
        <f t="shared" si="18"/>
        <v/>
      </c>
    </row>
    <row r="1212" ht="36" customHeight="1" spans="1:5">
      <c r="A1212" s="192" t="s">
        <v>2216</v>
      </c>
      <c r="B1212" s="317" t="s">
        <v>2217</v>
      </c>
      <c r="C1212" s="448">
        <v>10000</v>
      </c>
      <c r="D1212" s="448">
        <v>6000</v>
      </c>
      <c r="E1212" s="449">
        <f t="shared" si="18"/>
        <v>-0.4</v>
      </c>
    </row>
    <row r="1213" ht="36" customHeight="1" spans="1:5">
      <c r="A1213" s="443" t="s">
        <v>2218</v>
      </c>
      <c r="B1213" s="314" t="s">
        <v>2219</v>
      </c>
      <c r="C1213" s="444">
        <v>7768</v>
      </c>
      <c r="D1213" s="444">
        <v>8033</v>
      </c>
      <c r="E1213" s="445">
        <f t="shared" si="18"/>
        <v>0.0341</v>
      </c>
    </row>
    <row r="1214" ht="36" customHeight="1" spans="1:5">
      <c r="A1214" s="192" t="s">
        <v>2220</v>
      </c>
      <c r="B1214" s="317" t="s">
        <v>2221</v>
      </c>
      <c r="C1214" s="448">
        <v>7612</v>
      </c>
      <c r="D1214" s="448">
        <v>7846</v>
      </c>
      <c r="E1214" s="449">
        <f t="shared" si="18"/>
        <v>0.0307</v>
      </c>
    </row>
    <row r="1215" ht="36" customHeight="1" spans="1:5">
      <c r="A1215" s="192" t="s">
        <v>2222</v>
      </c>
      <c r="B1215" s="317" t="s">
        <v>2223</v>
      </c>
      <c r="C1215" s="448"/>
      <c r="D1215" s="448"/>
      <c r="E1215" s="449" t="str">
        <f t="shared" si="18"/>
        <v/>
      </c>
    </row>
    <row r="1216" ht="36" customHeight="1" spans="1:5">
      <c r="A1216" s="192" t="s">
        <v>2224</v>
      </c>
      <c r="B1216" s="317" t="s">
        <v>2225</v>
      </c>
      <c r="C1216" s="448">
        <v>156</v>
      </c>
      <c r="D1216" s="448">
        <v>187</v>
      </c>
      <c r="E1216" s="449">
        <f t="shared" si="18"/>
        <v>0.1987</v>
      </c>
    </row>
    <row r="1217" ht="36" customHeight="1" spans="1:5">
      <c r="A1217" s="443" t="s">
        <v>2226</v>
      </c>
      <c r="B1217" s="314" t="s">
        <v>2227</v>
      </c>
      <c r="C1217" s="444"/>
      <c r="D1217" s="444"/>
      <c r="E1217" s="445" t="str">
        <f t="shared" si="18"/>
        <v/>
      </c>
    </row>
    <row r="1218" ht="36" customHeight="1" spans="1:5">
      <c r="A1218" s="192" t="s">
        <v>2228</v>
      </c>
      <c r="B1218" s="317" t="s">
        <v>2229</v>
      </c>
      <c r="C1218" s="448"/>
      <c r="D1218" s="448"/>
      <c r="E1218" s="449" t="str">
        <f t="shared" si="18"/>
        <v/>
      </c>
    </row>
    <row r="1219" ht="36" customHeight="1" spans="1:5">
      <c r="A1219" s="192" t="s">
        <v>2230</v>
      </c>
      <c r="B1219" s="317" t="s">
        <v>2231</v>
      </c>
      <c r="C1219" s="448"/>
      <c r="D1219" s="448"/>
      <c r="E1219" s="449" t="str">
        <f t="shared" si="18"/>
        <v/>
      </c>
    </row>
    <row r="1220" ht="36" customHeight="1" spans="1:5">
      <c r="A1220" s="192" t="s">
        <v>2232</v>
      </c>
      <c r="B1220" s="317" t="s">
        <v>2233</v>
      </c>
      <c r="C1220" s="448"/>
      <c r="D1220" s="448"/>
      <c r="E1220" s="449" t="str">
        <f t="shared" ref="E1220:E1283" si="19">IF(C1220&gt;0,D1220/C1220-1,IF(C1220&lt;0,-(D1220/C1220-1),""))</f>
        <v/>
      </c>
    </row>
    <row r="1221" ht="36" customHeight="1" spans="1:5">
      <c r="A1221" s="459" t="s">
        <v>2234</v>
      </c>
      <c r="B1221" s="188" t="s">
        <v>550</v>
      </c>
      <c r="C1221" s="460"/>
      <c r="D1221" s="460"/>
      <c r="E1221" s="461" t="str">
        <f t="shared" si="19"/>
        <v/>
      </c>
    </row>
    <row r="1222" ht="36" customHeight="1" spans="1:5">
      <c r="A1222" s="443" t="s">
        <v>110</v>
      </c>
      <c r="B1222" s="314" t="s">
        <v>111</v>
      </c>
      <c r="C1222" s="444">
        <v>317</v>
      </c>
      <c r="D1222" s="444">
        <v>52</v>
      </c>
      <c r="E1222" s="445">
        <f t="shared" si="19"/>
        <v>-0.836</v>
      </c>
    </row>
    <row r="1223" ht="36" customHeight="1" spans="1:5">
      <c r="A1223" s="443" t="s">
        <v>2235</v>
      </c>
      <c r="B1223" s="314" t="s">
        <v>2236</v>
      </c>
      <c r="C1223" s="444">
        <v>47</v>
      </c>
      <c r="D1223" s="444">
        <v>46</v>
      </c>
      <c r="E1223" s="445">
        <f t="shared" si="19"/>
        <v>-0.0213</v>
      </c>
    </row>
    <row r="1224" ht="36" customHeight="1" spans="1:5">
      <c r="A1224" s="192" t="s">
        <v>2237</v>
      </c>
      <c r="B1224" s="317" t="s">
        <v>170</v>
      </c>
      <c r="C1224" s="448"/>
      <c r="D1224" s="448"/>
      <c r="E1224" s="449" t="str">
        <f t="shared" si="19"/>
        <v/>
      </c>
    </row>
    <row r="1225" ht="36" customHeight="1" spans="1:5">
      <c r="A1225" s="192" t="s">
        <v>2238</v>
      </c>
      <c r="B1225" s="317" t="s">
        <v>172</v>
      </c>
      <c r="C1225" s="448"/>
      <c r="D1225" s="448"/>
      <c r="E1225" s="449" t="str">
        <f t="shared" si="19"/>
        <v/>
      </c>
    </row>
    <row r="1226" ht="36" customHeight="1" spans="1:5">
      <c r="A1226" s="192" t="s">
        <v>2239</v>
      </c>
      <c r="B1226" s="317" t="s">
        <v>174</v>
      </c>
      <c r="C1226" s="448"/>
      <c r="D1226" s="448"/>
      <c r="E1226" s="449" t="str">
        <f t="shared" si="19"/>
        <v/>
      </c>
    </row>
    <row r="1227" ht="36" customHeight="1" spans="1:5">
      <c r="A1227" s="192" t="s">
        <v>2240</v>
      </c>
      <c r="B1227" s="317" t="s">
        <v>2241</v>
      </c>
      <c r="C1227" s="448"/>
      <c r="D1227" s="448"/>
      <c r="E1227" s="449" t="str">
        <f t="shared" si="19"/>
        <v/>
      </c>
    </row>
    <row r="1228" ht="36" customHeight="1" spans="1:5">
      <c r="A1228" s="192" t="s">
        <v>2242</v>
      </c>
      <c r="B1228" s="317" t="s">
        <v>2243</v>
      </c>
      <c r="C1228" s="448">
        <v>2</v>
      </c>
      <c r="D1228" s="448">
        <v>3</v>
      </c>
      <c r="E1228" s="449">
        <f t="shared" si="19"/>
        <v>0.5</v>
      </c>
    </row>
    <row r="1229" ht="36" customHeight="1" spans="1:5">
      <c r="A1229" s="192" t="s">
        <v>2244</v>
      </c>
      <c r="B1229" s="317" t="s">
        <v>2245</v>
      </c>
      <c r="C1229" s="448"/>
      <c r="D1229" s="448"/>
      <c r="E1229" s="449" t="str">
        <f t="shared" si="19"/>
        <v/>
      </c>
    </row>
    <row r="1230" ht="36" customHeight="1" spans="1:5">
      <c r="A1230" s="192" t="s">
        <v>2246</v>
      </c>
      <c r="B1230" s="317" t="s">
        <v>2247</v>
      </c>
      <c r="C1230" s="448"/>
      <c r="D1230" s="448"/>
      <c r="E1230" s="449" t="str">
        <f t="shared" si="19"/>
        <v/>
      </c>
    </row>
    <row r="1231" ht="36" customHeight="1" spans="1:5">
      <c r="A1231" s="192" t="s">
        <v>2248</v>
      </c>
      <c r="B1231" s="317" t="s">
        <v>2249</v>
      </c>
      <c r="C1231" s="448"/>
      <c r="D1231" s="448"/>
      <c r="E1231" s="449" t="str">
        <f t="shared" si="19"/>
        <v/>
      </c>
    </row>
    <row r="1232" ht="36" customHeight="1" spans="1:5">
      <c r="A1232" s="192" t="s">
        <v>2250</v>
      </c>
      <c r="B1232" s="317" t="s">
        <v>2251</v>
      </c>
      <c r="C1232" s="448"/>
      <c r="D1232" s="448"/>
      <c r="E1232" s="449" t="str">
        <f t="shared" si="19"/>
        <v/>
      </c>
    </row>
    <row r="1233" ht="36" customHeight="1" spans="1:5">
      <c r="A1233" s="192" t="s">
        <v>2252</v>
      </c>
      <c r="B1233" s="317" t="s">
        <v>2253</v>
      </c>
      <c r="C1233" s="448"/>
      <c r="D1233" s="448"/>
      <c r="E1233" s="449" t="str">
        <f t="shared" si="19"/>
        <v/>
      </c>
    </row>
    <row r="1234" ht="36" customHeight="1" spans="1:5">
      <c r="A1234" s="192" t="s">
        <v>2254</v>
      </c>
      <c r="B1234" s="317" t="s">
        <v>2255</v>
      </c>
      <c r="C1234" s="448">
        <v>42</v>
      </c>
      <c r="D1234" s="448">
        <v>43</v>
      </c>
      <c r="E1234" s="449">
        <f t="shared" si="19"/>
        <v>0.0238</v>
      </c>
    </row>
    <row r="1235" ht="36" customHeight="1" spans="1:5">
      <c r="A1235" s="192" t="s">
        <v>2256</v>
      </c>
      <c r="B1235" s="317" t="s">
        <v>2257</v>
      </c>
      <c r="C1235" s="448"/>
      <c r="D1235" s="448"/>
      <c r="E1235" s="449" t="str">
        <f t="shared" si="19"/>
        <v/>
      </c>
    </row>
    <row r="1236" ht="36" customHeight="1" spans="1:5">
      <c r="A1236" s="458">
        <v>2220119</v>
      </c>
      <c r="B1236" s="468" t="s">
        <v>2258</v>
      </c>
      <c r="C1236" s="448"/>
      <c r="D1236" s="448"/>
      <c r="E1236" s="449" t="str">
        <f t="shared" si="19"/>
        <v/>
      </c>
    </row>
    <row r="1237" ht="36" customHeight="1" spans="1:5">
      <c r="A1237" s="458">
        <v>2220120</v>
      </c>
      <c r="B1237" s="468" t="s">
        <v>2259</v>
      </c>
      <c r="C1237" s="448"/>
      <c r="D1237" s="448"/>
      <c r="E1237" s="449" t="str">
        <f t="shared" si="19"/>
        <v/>
      </c>
    </row>
    <row r="1238" ht="36" customHeight="1" spans="1:5">
      <c r="A1238" s="458">
        <v>2220121</v>
      </c>
      <c r="B1238" s="468" t="s">
        <v>2260</v>
      </c>
      <c r="C1238" s="448"/>
      <c r="D1238" s="448"/>
      <c r="E1238" s="449" t="str">
        <f t="shared" si="19"/>
        <v/>
      </c>
    </row>
    <row r="1239" ht="36" customHeight="1" spans="1:5">
      <c r="A1239" s="192" t="s">
        <v>2261</v>
      </c>
      <c r="B1239" s="317" t="s">
        <v>188</v>
      </c>
      <c r="C1239" s="448"/>
      <c r="D1239" s="448"/>
      <c r="E1239" s="449" t="str">
        <f t="shared" si="19"/>
        <v/>
      </c>
    </row>
    <row r="1240" ht="36" customHeight="1" spans="1:5">
      <c r="A1240" s="192" t="s">
        <v>2262</v>
      </c>
      <c r="B1240" s="317" t="s">
        <v>2263</v>
      </c>
      <c r="C1240" s="448">
        <v>3</v>
      </c>
      <c r="D1240" s="448"/>
      <c r="E1240" s="449">
        <f t="shared" si="19"/>
        <v>-1</v>
      </c>
    </row>
    <row r="1241" ht="36" customHeight="1" spans="1:5">
      <c r="A1241" s="443" t="s">
        <v>2264</v>
      </c>
      <c r="B1241" s="314" t="s">
        <v>2265</v>
      </c>
      <c r="C1241" s="444"/>
      <c r="D1241" s="444"/>
      <c r="E1241" s="445" t="str">
        <f t="shared" si="19"/>
        <v/>
      </c>
    </row>
    <row r="1242" ht="36" customHeight="1" spans="1:5">
      <c r="A1242" s="192" t="s">
        <v>2266</v>
      </c>
      <c r="B1242" s="317" t="s">
        <v>170</v>
      </c>
      <c r="C1242" s="448"/>
      <c r="D1242" s="448"/>
      <c r="E1242" s="449" t="str">
        <f t="shared" si="19"/>
        <v/>
      </c>
    </row>
    <row r="1243" ht="36" customHeight="1" spans="1:5">
      <c r="A1243" s="192" t="s">
        <v>2267</v>
      </c>
      <c r="B1243" s="317" t="s">
        <v>172</v>
      </c>
      <c r="C1243" s="448"/>
      <c r="D1243" s="448"/>
      <c r="E1243" s="449" t="str">
        <f t="shared" si="19"/>
        <v/>
      </c>
    </row>
    <row r="1244" ht="36" customHeight="1" spans="1:5">
      <c r="A1244" s="192" t="s">
        <v>2268</v>
      </c>
      <c r="B1244" s="317" t="s">
        <v>174</v>
      </c>
      <c r="C1244" s="448"/>
      <c r="D1244" s="448"/>
      <c r="E1244" s="449" t="str">
        <f t="shared" si="19"/>
        <v/>
      </c>
    </row>
    <row r="1245" ht="36" customHeight="1" spans="1:5">
      <c r="A1245" s="192" t="s">
        <v>2269</v>
      </c>
      <c r="B1245" s="317" t="s">
        <v>2270</v>
      </c>
      <c r="C1245" s="448"/>
      <c r="D1245" s="448"/>
      <c r="E1245" s="449" t="str">
        <f t="shared" si="19"/>
        <v/>
      </c>
    </row>
    <row r="1246" ht="36" customHeight="1" spans="1:5">
      <c r="A1246" s="192" t="s">
        <v>2271</v>
      </c>
      <c r="B1246" s="317" t="s">
        <v>2272</v>
      </c>
      <c r="C1246" s="448"/>
      <c r="D1246" s="448"/>
      <c r="E1246" s="449" t="str">
        <f t="shared" si="19"/>
        <v/>
      </c>
    </row>
    <row r="1247" ht="36" customHeight="1" spans="1:5">
      <c r="A1247" s="192" t="s">
        <v>2273</v>
      </c>
      <c r="B1247" s="317" t="s">
        <v>2274</v>
      </c>
      <c r="C1247" s="448"/>
      <c r="D1247" s="448"/>
      <c r="E1247" s="449" t="str">
        <f t="shared" si="19"/>
        <v/>
      </c>
    </row>
    <row r="1248" ht="36" customHeight="1" spans="1:5">
      <c r="A1248" s="192" t="s">
        <v>2275</v>
      </c>
      <c r="B1248" s="317" t="s">
        <v>2276</v>
      </c>
      <c r="C1248" s="448"/>
      <c r="D1248" s="448"/>
      <c r="E1248" s="449" t="str">
        <f t="shared" si="19"/>
        <v/>
      </c>
    </row>
    <row r="1249" ht="36" customHeight="1" spans="1:5">
      <c r="A1249" s="192" t="s">
        <v>2277</v>
      </c>
      <c r="B1249" s="317" t="s">
        <v>2278</v>
      </c>
      <c r="C1249" s="448"/>
      <c r="D1249" s="448"/>
      <c r="E1249" s="449" t="str">
        <f t="shared" si="19"/>
        <v/>
      </c>
    </row>
    <row r="1250" ht="36" customHeight="1" spans="1:5">
      <c r="A1250" s="192" t="s">
        <v>2279</v>
      </c>
      <c r="B1250" s="317" t="s">
        <v>2280</v>
      </c>
      <c r="C1250" s="448"/>
      <c r="D1250" s="448"/>
      <c r="E1250" s="449" t="str">
        <f t="shared" si="19"/>
        <v/>
      </c>
    </row>
    <row r="1251" ht="36" customHeight="1" spans="1:5">
      <c r="A1251" s="192" t="s">
        <v>2281</v>
      </c>
      <c r="B1251" s="317" t="s">
        <v>2282</v>
      </c>
      <c r="C1251" s="448"/>
      <c r="D1251" s="448"/>
      <c r="E1251" s="449" t="str">
        <f t="shared" si="19"/>
        <v/>
      </c>
    </row>
    <row r="1252" ht="36" customHeight="1" spans="1:5">
      <c r="A1252" s="192" t="s">
        <v>2283</v>
      </c>
      <c r="B1252" s="317" t="s">
        <v>2284</v>
      </c>
      <c r="C1252" s="448"/>
      <c r="D1252" s="448"/>
      <c r="E1252" s="449" t="str">
        <f t="shared" si="19"/>
        <v/>
      </c>
    </row>
    <row r="1253" ht="36" customHeight="1" spans="1:5">
      <c r="A1253" s="192" t="s">
        <v>2285</v>
      </c>
      <c r="B1253" s="317" t="s">
        <v>188</v>
      </c>
      <c r="C1253" s="448"/>
      <c r="D1253" s="448"/>
      <c r="E1253" s="449" t="str">
        <f t="shared" si="19"/>
        <v/>
      </c>
    </row>
    <row r="1254" ht="36" customHeight="1" spans="1:5">
      <c r="A1254" s="192" t="s">
        <v>2286</v>
      </c>
      <c r="B1254" s="317" t="s">
        <v>2287</v>
      </c>
      <c r="C1254" s="448"/>
      <c r="D1254" s="448"/>
      <c r="E1254" s="449" t="str">
        <f t="shared" si="19"/>
        <v/>
      </c>
    </row>
    <row r="1255" ht="36" customHeight="1" spans="1:5">
      <c r="A1255" s="443" t="s">
        <v>2288</v>
      </c>
      <c r="B1255" s="314" t="s">
        <v>2289</v>
      </c>
      <c r="C1255" s="444"/>
      <c r="D1255" s="444"/>
      <c r="E1255" s="445" t="str">
        <f t="shared" si="19"/>
        <v/>
      </c>
    </row>
    <row r="1256" ht="36" customHeight="1" spans="1:5">
      <c r="A1256" s="192" t="s">
        <v>2290</v>
      </c>
      <c r="B1256" s="317" t="s">
        <v>2291</v>
      </c>
      <c r="C1256" s="448"/>
      <c r="D1256" s="448"/>
      <c r="E1256" s="449" t="str">
        <f t="shared" si="19"/>
        <v/>
      </c>
    </row>
    <row r="1257" ht="36" customHeight="1" spans="1:5">
      <c r="A1257" s="192" t="s">
        <v>2292</v>
      </c>
      <c r="B1257" s="317" t="s">
        <v>2293</v>
      </c>
      <c r="C1257" s="448"/>
      <c r="D1257" s="448"/>
      <c r="E1257" s="449" t="str">
        <f t="shared" si="19"/>
        <v/>
      </c>
    </row>
    <row r="1258" ht="36" customHeight="1" spans="1:5">
      <c r="A1258" s="192" t="s">
        <v>2294</v>
      </c>
      <c r="B1258" s="317" t="s">
        <v>2295</v>
      </c>
      <c r="C1258" s="448"/>
      <c r="D1258" s="448"/>
      <c r="E1258" s="449" t="str">
        <f t="shared" si="19"/>
        <v/>
      </c>
    </row>
    <row r="1259" ht="36" customHeight="1" spans="1:5">
      <c r="A1259" s="458">
        <v>2220305</v>
      </c>
      <c r="B1259" s="468" t="s">
        <v>2296</v>
      </c>
      <c r="C1259" s="448"/>
      <c r="D1259" s="448"/>
      <c r="E1259" s="449" t="str">
        <f t="shared" si="19"/>
        <v/>
      </c>
    </row>
    <row r="1260" ht="36" customHeight="1" spans="1:5">
      <c r="A1260" s="192" t="s">
        <v>2297</v>
      </c>
      <c r="B1260" s="317" t="s">
        <v>2298</v>
      </c>
      <c r="C1260" s="448"/>
      <c r="D1260" s="448"/>
      <c r="E1260" s="449" t="str">
        <f t="shared" si="19"/>
        <v/>
      </c>
    </row>
    <row r="1261" ht="36" customHeight="1" spans="1:5">
      <c r="A1261" s="443" t="s">
        <v>2299</v>
      </c>
      <c r="B1261" s="314" t="s">
        <v>2300</v>
      </c>
      <c r="C1261" s="444">
        <v>269</v>
      </c>
      <c r="D1261" s="444"/>
      <c r="E1261" s="445">
        <f t="shared" si="19"/>
        <v>-1</v>
      </c>
    </row>
    <row r="1262" ht="36" customHeight="1" spans="1:5">
      <c r="A1262" s="192" t="s">
        <v>2301</v>
      </c>
      <c r="B1262" s="317" t="s">
        <v>2302</v>
      </c>
      <c r="C1262" s="448">
        <v>268</v>
      </c>
      <c r="D1262" s="448"/>
      <c r="E1262" s="449">
        <f t="shared" si="19"/>
        <v>-1</v>
      </c>
    </row>
    <row r="1263" ht="36" customHeight="1" spans="1:5">
      <c r="A1263" s="192" t="s">
        <v>2303</v>
      </c>
      <c r="B1263" s="317" t="s">
        <v>2304</v>
      </c>
      <c r="C1263" s="448"/>
      <c r="D1263" s="448"/>
      <c r="E1263" s="449" t="str">
        <f t="shared" si="19"/>
        <v/>
      </c>
    </row>
    <row r="1264" ht="36" customHeight="1" spans="1:5">
      <c r="A1264" s="192" t="s">
        <v>2305</v>
      </c>
      <c r="B1264" s="317" t="s">
        <v>2306</v>
      </c>
      <c r="C1264" s="448"/>
      <c r="D1264" s="448"/>
      <c r="E1264" s="449" t="str">
        <f t="shared" si="19"/>
        <v/>
      </c>
    </row>
    <row r="1265" ht="36" customHeight="1" spans="1:5">
      <c r="A1265" s="192" t="s">
        <v>2307</v>
      </c>
      <c r="B1265" s="317" t="s">
        <v>2308</v>
      </c>
      <c r="C1265" s="448"/>
      <c r="D1265" s="448"/>
      <c r="E1265" s="449" t="str">
        <f t="shared" si="19"/>
        <v/>
      </c>
    </row>
    <row r="1266" ht="36" customHeight="1" spans="1:5">
      <c r="A1266" s="192" t="s">
        <v>2309</v>
      </c>
      <c r="B1266" s="317" t="s">
        <v>2310</v>
      </c>
      <c r="C1266" s="448"/>
      <c r="D1266" s="448"/>
      <c r="E1266" s="449" t="str">
        <f t="shared" si="19"/>
        <v/>
      </c>
    </row>
    <row r="1267" ht="36" customHeight="1" spans="1:5">
      <c r="A1267" s="443" t="s">
        <v>2311</v>
      </c>
      <c r="B1267" s="314" t="s">
        <v>2312</v>
      </c>
      <c r="C1267" s="444">
        <v>1</v>
      </c>
      <c r="D1267" s="444">
        <v>6</v>
      </c>
      <c r="E1267" s="445">
        <f t="shared" si="19"/>
        <v>5</v>
      </c>
    </row>
    <row r="1268" ht="36" customHeight="1" spans="1:5">
      <c r="A1268" s="192" t="s">
        <v>2313</v>
      </c>
      <c r="B1268" s="317" t="s">
        <v>2314</v>
      </c>
      <c r="C1268" s="448"/>
      <c r="D1268" s="448"/>
      <c r="E1268" s="449" t="str">
        <f t="shared" si="19"/>
        <v/>
      </c>
    </row>
    <row r="1269" ht="36" customHeight="1" spans="1:5">
      <c r="A1269" s="192" t="s">
        <v>2315</v>
      </c>
      <c r="B1269" s="317" t="s">
        <v>2316</v>
      </c>
      <c r="C1269" s="448"/>
      <c r="D1269" s="448"/>
      <c r="E1269" s="449" t="str">
        <f t="shared" si="19"/>
        <v/>
      </c>
    </row>
    <row r="1270" ht="36" customHeight="1" spans="1:5">
      <c r="A1270" s="192" t="s">
        <v>2317</v>
      </c>
      <c r="B1270" s="317" t="s">
        <v>2318</v>
      </c>
      <c r="C1270" s="448"/>
      <c r="D1270" s="448"/>
      <c r="E1270" s="449" t="str">
        <f t="shared" si="19"/>
        <v/>
      </c>
    </row>
    <row r="1271" ht="36" customHeight="1" spans="1:5">
      <c r="A1271" s="192" t="s">
        <v>2319</v>
      </c>
      <c r="B1271" s="317" t="s">
        <v>2320</v>
      </c>
      <c r="C1271" s="448"/>
      <c r="D1271" s="448"/>
      <c r="E1271" s="449" t="str">
        <f t="shared" si="19"/>
        <v/>
      </c>
    </row>
    <row r="1272" ht="36" customHeight="1" spans="1:5">
      <c r="A1272" s="192" t="s">
        <v>2321</v>
      </c>
      <c r="B1272" s="317" t="s">
        <v>2322</v>
      </c>
      <c r="C1272" s="448"/>
      <c r="D1272" s="448"/>
      <c r="E1272" s="449" t="str">
        <f t="shared" si="19"/>
        <v/>
      </c>
    </row>
    <row r="1273" ht="36" customHeight="1" spans="1:5">
      <c r="A1273" s="192" t="s">
        <v>2323</v>
      </c>
      <c r="B1273" s="317" t="s">
        <v>2324</v>
      </c>
      <c r="C1273" s="448"/>
      <c r="D1273" s="448"/>
      <c r="E1273" s="449" t="str">
        <f t="shared" si="19"/>
        <v/>
      </c>
    </row>
    <row r="1274" ht="36" customHeight="1" spans="1:5">
      <c r="A1274" s="192" t="s">
        <v>2325</v>
      </c>
      <c r="B1274" s="317" t="s">
        <v>2326</v>
      </c>
      <c r="C1274" s="448"/>
      <c r="D1274" s="448"/>
      <c r="E1274" s="449" t="str">
        <f t="shared" si="19"/>
        <v/>
      </c>
    </row>
    <row r="1275" ht="36" customHeight="1" spans="1:5">
      <c r="A1275" s="192" t="s">
        <v>2327</v>
      </c>
      <c r="B1275" s="317" t="s">
        <v>2328</v>
      </c>
      <c r="C1275" s="448"/>
      <c r="D1275" s="448"/>
      <c r="E1275" s="449" t="str">
        <f t="shared" si="19"/>
        <v/>
      </c>
    </row>
    <row r="1276" ht="36" customHeight="1" spans="1:5">
      <c r="A1276" s="192" t="s">
        <v>2329</v>
      </c>
      <c r="B1276" s="317" t="s">
        <v>2330</v>
      </c>
      <c r="C1276" s="448"/>
      <c r="D1276" s="448"/>
      <c r="E1276" s="449" t="str">
        <f t="shared" si="19"/>
        <v/>
      </c>
    </row>
    <row r="1277" ht="36" customHeight="1" spans="1:5">
      <c r="A1277" s="192" t="s">
        <v>2331</v>
      </c>
      <c r="B1277" s="317" t="s">
        <v>2332</v>
      </c>
      <c r="C1277" s="448"/>
      <c r="D1277" s="448"/>
      <c r="E1277" s="449" t="str">
        <f t="shared" si="19"/>
        <v/>
      </c>
    </row>
    <row r="1278" ht="36" customHeight="1" spans="1:5">
      <c r="A1278" s="317">
        <v>2220511</v>
      </c>
      <c r="B1278" s="317" t="s">
        <v>2333</v>
      </c>
      <c r="C1278" s="448">
        <v>1</v>
      </c>
      <c r="D1278" s="448">
        <v>6</v>
      </c>
      <c r="E1278" s="449">
        <f t="shared" si="19"/>
        <v>5</v>
      </c>
    </row>
    <row r="1279" ht="36" customHeight="1" spans="1:5">
      <c r="A1279" s="192" t="s">
        <v>2334</v>
      </c>
      <c r="B1279" s="317" t="s">
        <v>2335</v>
      </c>
      <c r="C1279" s="448"/>
      <c r="D1279" s="448"/>
      <c r="E1279" s="449" t="str">
        <f t="shared" si="19"/>
        <v/>
      </c>
    </row>
    <row r="1280" ht="36" customHeight="1" spans="1:5">
      <c r="A1280" s="443" t="s">
        <v>2336</v>
      </c>
      <c r="B1280" s="188" t="s">
        <v>550</v>
      </c>
      <c r="C1280" s="469"/>
      <c r="D1280" s="469"/>
      <c r="E1280" s="470" t="str">
        <f t="shared" si="19"/>
        <v/>
      </c>
    </row>
    <row r="1281" ht="36" customHeight="1" spans="1:5">
      <c r="A1281" s="443" t="s">
        <v>112</v>
      </c>
      <c r="B1281" s="314" t="s">
        <v>113</v>
      </c>
      <c r="C1281" s="444">
        <v>3948</v>
      </c>
      <c r="D1281" s="444">
        <v>3108</v>
      </c>
      <c r="E1281" s="445">
        <f t="shared" si="19"/>
        <v>-0.2128</v>
      </c>
    </row>
    <row r="1282" ht="36" customHeight="1" spans="1:5">
      <c r="A1282" s="443" t="s">
        <v>2337</v>
      </c>
      <c r="B1282" s="314" t="s">
        <v>2338</v>
      </c>
      <c r="C1282" s="444">
        <v>1837</v>
      </c>
      <c r="D1282" s="444">
        <v>1863</v>
      </c>
      <c r="E1282" s="445">
        <f t="shared" si="19"/>
        <v>0.0142</v>
      </c>
    </row>
    <row r="1283" ht="36" customHeight="1" spans="1:5">
      <c r="A1283" s="192" t="s">
        <v>2339</v>
      </c>
      <c r="B1283" s="317" t="s">
        <v>170</v>
      </c>
      <c r="C1283" s="448">
        <v>1233</v>
      </c>
      <c r="D1283" s="448">
        <v>1299</v>
      </c>
      <c r="E1283" s="449">
        <f t="shared" si="19"/>
        <v>0.0535</v>
      </c>
    </row>
    <row r="1284" ht="36" customHeight="1" spans="1:5">
      <c r="A1284" s="192" t="s">
        <v>2340</v>
      </c>
      <c r="B1284" s="317" t="s">
        <v>172</v>
      </c>
      <c r="C1284" s="448"/>
      <c r="D1284" s="448"/>
      <c r="E1284" s="449" t="str">
        <f t="shared" ref="E1284:E1347" si="20">IF(C1284&gt;0,D1284/C1284-1,IF(C1284&lt;0,-(D1284/C1284-1),""))</f>
        <v/>
      </c>
    </row>
    <row r="1285" ht="36" customHeight="1" spans="1:5">
      <c r="A1285" s="192" t="s">
        <v>2341</v>
      </c>
      <c r="B1285" s="317" t="s">
        <v>174</v>
      </c>
      <c r="C1285" s="448"/>
      <c r="D1285" s="448"/>
      <c r="E1285" s="449" t="str">
        <f t="shared" si="20"/>
        <v/>
      </c>
    </row>
    <row r="1286" ht="36" customHeight="1" spans="1:5">
      <c r="A1286" s="192" t="s">
        <v>2342</v>
      </c>
      <c r="B1286" s="317" t="s">
        <v>2343</v>
      </c>
      <c r="C1286" s="448"/>
      <c r="D1286" s="448"/>
      <c r="E1286" s="449" t="str">
        <f t="shared" si="20"/>
        <v/>
      </c>
    </row>
    <row r="1287" ht="36" customHeight="1" spans="1:5">
      <c r="A1287" s="192" t="s">
        <v>2344</v>
      </c>
      <c r="B1287" s="317" t="s">
        <v>2345</v>
      </c>
      <c r="C1287" s="448"/>
      <c r="D1287" s="448"/>
      <c r="E1287" s="449" t="str">
        <f t="shared" si="20"/>
        <v/>
      </c>
    </row>
    <row r="1288" ht="36" customHeight="1" spans="1:5">
      <c r="A1288" s="192" t="s">
        <v>2346</v>
      </c>
      <c r="B1288" s="317" t="s">
        <v>2347</v>
      </c>
      <c r="C1288" s="448">
        <v>22</v>
      </c>
      <c r="D1288" s="448"/>
      <c r="E1288" s="449">
        <f t="shared" si="20"/>
        <v>-1</v>
      </c>
    </row>
    <row r="1289" ht="36" customHeight="1" spans="1:5">
      <c r="A1289" s="192" t="s">
        <v>2348</v>
      </c>
      <c r="B1289" s="317" t="s">
        <v>2349</v>
      </c>
      <c r="C1289" s="448"/>
      <c r="D1289" s="448"/>
      <c r="E1289" s="449" t="str">
        <f t="shared" si="20"/>
        <v/>
      </c>
    </row>
    <row r="1290" ht="36" customHeight="1" spans="1:5">
      <c r="A1290" s="192" t="s">
        <v>2350</v>
      </c>
      <c r="B1290" s="317" t="s">
        <v>2351</v>
      </c>
      <c r="C1290" s="448"/>
      <c r="D1290" s="448"/>
      <c r="E1290" s="449" t="str">
        <f t="shared" si="20"/>
        <v/>
      </c>
    </row>
    <row r="1291" ht="36" customHeight="1" spans="1:5">
      <c r="A1291" s="192" t="s">
        <v>2352</v>
      </c>
      <c r="B1291" s="317" t="s">
        <v>2353</v>
      </c>
      <c r="C1291" s="448"/>
      <c r="D1291" s="448"/>
      <c r="E1291" s="449" t="str">
        <f t="shared" si="20"/>
        <v/>
      </c>
    </row>
    <row r="1292" ht="36" customHeight="1" spans="1:5">
      <c r="A1292" s="192" t="s">
        <v>2354</v>
      </c>
      <c r="B1292" s="317" t="s">
        <v>188</v>
      </c>
      <c r="C1292" s="448">
        <v>256</v>
      </c>
      <c r="D1292" s="448">
        <v>263</v>
      </c>
      <c r="E1292" s="449">
        <f t="shared" si="20"/>
        <v>0.0273</v>
      </c>
    </row>
    <row r="1293" ht="36" customHeight="1" spans="1:5">
      <c r="A1293" s="192" t="s">
        <v>2355</v>
      </c>
      <c r="B1293" s="317" t="s">
        <v>2356</v>
      </c>
      <c r="C1293" s="448">
        <v>326</v>
      </c>
      <c r="D1293" s="448">
        <v>301</v>
      </c>
      <c r="E1293" s="449">
        <f t="shared" si="20"/>
        <v>-0.0767</v>
      </c>
    </row>
    <row r="1294" ht="36" customHeight="1" spans="1:5">
      <c r="A1294" s="443" t="s">
        <v>2357</v>
      </c>
      <c r="B1294" s="314" t="s">
        <v>2358</v>
      </c>
      <c r="C1294" s="444">
        <v>1976</v>
      </c>
      <c r="D1294" s="444">
        <v>1176</v>
      </c>
      <c r="E1294" s="445">
        <f t="shared" si="20"/>
        <v>-0.4049</v>
      </c>
    </row>
    <row r="1295" ht="36" customHeight="1" spans="1:5">
      <c r="A1295" s="192" t="s">
        <v>2359</v>
      </c>
      <c r="B1295" s="317" t="s">
        <v>170</v>
      </c>
      <c r="C1295" s="448">
        <v>861</v>
      </c>
      <c r="D1295" s="448"/>
      <c r="E1295" s="449">
        <f t="shared" si="20"/>
        <v>-1</v>
      </c>
    </row>
    <row r="1296" ht="36" customHeight="1" spans="1:5">
      <c r="A1296" s="192" t="s">
        <v>2360</v>
      </c>
      <c r="B1296" s="317" t="s">
        <v>172</v>
      </c>
      <c r="C1296" s="448"/>
      <c r="D1296" s="448"/>
      <c r="E1296" s="449" t="str">
        <f t="shared" si="20"/>
        <v/>
      </c>
    </row>
    <row r="1297" ht="36" customHeight="1" spans="1:5">
      <c r="A1297" s="192" t="s">
        <v>2361</v>
      </c>
      <c r="B1297" s="317" t="s">
        <v>174</v>
      </c>
      <c r="C1297" s="448"/>
      <c r="D1297" s="448"/>
      <c r="E1297" s="449" t="str">
        <f t="shared" si="20"/>
        <v/>
      </c>
    </row>
    <row r="1298" ht="36" customHeight="1" spans="1:5">
      <c r="A1298" s="192" t="s">
        <v>2362</v>
      </c>
      <c r="B1298" s="317" t="s">
        <v>2363</v>
      </c>
      <c r="C1298" s="448">
        <v>1115</v>
      </c>
      <c r="D1298" s="448">
        <v>1176</v>
      </c>
      <c r="E1298" s="449">
        <f t="shared" si="20"/>
        <v>0.0547</v>
      </c>
    </row>
    <row r="1299" ht="36" customHeight="1" spans="1:5">
      <c r="A1299" s="192" t="s">
        <v>2364</v>
      </c>
      <c r="B1299" s="317" t="s">
        <v>2365</v>
      </c>
      <c r="C1299" s="448"/>
      <c r="D1299" s="448"/>
      <c r="E1299" s="449" t="str">
        <f t="shared" si="20"/>
        <v/>
      </c>
    </row>
    <row r="1300" ht="36" customHeight="1" spans="1:5">
      <c r="A1300" s="443" t="s">
        <v>2366</v>
      </c>
      <c r="B1300" s="314" t="s">
        <v>2367</v>
      </c>
      <c r="C1300" s="444"/>
      <c r="D1300" s="444"/>
      <c r="E1300" s="445" t="str">
        <f t="shared" si="20"/>
        <v/>
      </c>
    </row>
    <row r="1301" ht="36" customHeight="1" spans="1:5">
      <c r="A1301" s="192" t="s">
        <v>2368</v>
      </c>
      <c r="B1301" s="317" t="s">
        <v>170</v>
      </c>
      <c r="C1301" s="448"/>
      <c r="D1301" s="448"/>
      <c r="E1301" s="449" t="str">
        <f t="shared" si="20"/>
        <v/>
      </c>
    </row>
    <row r="1302" ht="36" customHeight="1" spans="1:5">
      <c r="A1302" s="192" t="s">
        <v>2369</v>
      </c>
      <c r="B1302" s="317" t="s">
        <v>172</v>
      </c>
      <c r="C1302" s="448"/>
      <c r="D1302" s="448"/>
      <c r="E1302" s="449" t="str">
        <f t="shared" si="20"/>
        <v/>
      </c>
    </row>
    <row r="1303" ht="36" customHeight="1" spans="1:5">
      <c r="A1303" s="192" t="s">
        <v>2370</v>
      </c>
      <c r="B1303" s="317" t="s">
        <v>174</v>
      </c>
      <c r="C1303" s="448"/>
      <c r="D1303" s="448"/>
      <c r="E1303" s="449" t="str">
        <f t="shared" si="20"/>
        <v/>
      </c>
    </row>
    <row r="1304" ht="36" customHeight="1" spans="1:5">
      <c r="A1304" s="192" t="s">
        <v>2371</v>
      </c>
      <c r="B1304" s="317" t="s">
        <v>2372</v>
      </c>
      <c r="C1304" s="448"/>
      <c r="D1304" s="448"/>
      <c r="E1304" s="449" t="str">
        <f t="shared" si="20"/>
        <v/>
      </c>
    </row>
    <row r="1305" ht="36" customHeight="1" spans="1:5">
      <c r="A1305" s="192" t="s">
        <v>2373</v>
      </c>
      <c r="B1305" s="317" t="s">
        <v>2374</v>
      </c>
      <c r="C1305" s="448"/>
      <c r="D1305" s="448"/>
      <c r="E1305" s="449" t="str">
        <f t="shared" si="20"/>
        <v/>
      </c>
    </row>
    <row r="1306" ht="36" customHeight="1" spans="1:5">
      <c r="A1306" s="443" t="s">
        <v>2375</v>
      </c>
      <c r="B1306" s="314" t="s">
        <v>2376</v>
      </c>
      <c r="C1306" s="444"/>
      <c r="D1306" s="444"/>
      <c r="E1306" s="445" t="str">
        <f t="shared" si="20"/>
        <v/>
      </c>
    </row>
    <row r="1307" ht="36" customHeight="1" spans="1:5">
      <c r="A1307" s="192" t="s">
        <v>2377</v>
      </c>
      <c r="B1307" s="317" t="s">
        <v>170</v>
      </c>
      <c r="C1307" s="448"/>
      <c r="D1307" s="448"/>
      <c r="E1307" s="449" t="str">
        <f t="shared" si="20"/>
        <v/>
      </c>
    </row>
    <row r="1308" ht="36" customHeight="1" spans="1:5">
      <c r="A1308" s="192" t="s">
        <v>2378</v>
      </c>
      <c r="B1308" s="317" t="s">
        <v>172</v>
      </c>
      <c r="C1308" s="448"/>
      <c r="D1308" s="448"/>
      <c r="E1308" s="449" t="str">
        <f t="shared" si="20"/>
        <v/>
      </c>
    </row>
    <row r="1309" ht="36" customHeight="1" spans="1:5">
      <c r="A1309" s="192" t="s">
        <v>2379</v>
      </c>
      <c r="B1309" s="317" t="s">
        <v>174</v>
      </c>
      <c r="C1309" s="448"/>
      <c r="D1309" s="448"/>
      <c r="E1309" s="449" t="str">
        <f t="shared" si="20"/>
        <v/>
      </c>
    </row>
    <row r="1310" ht="36" customHeight="1" spans="1:5">
      <c r="A1310" s="192" t="s">
        <v>2380</v>
      </c>
      <c r="B1310" s="317" t="s">
        <v>2381</v>
      </c>
      <c r="C1310" s="448"/>
      <c r="D1310" s="448"/>
      <c r="E1310" s="449" t="str">
        <f t="shared" si="20"/>
        <v/>
      </c>
    </row>
    <row r="1311" ht="36" customHeight="1" spans="1:5">
      <c r="A1311" s="192" t="s">
        <v>2382</v>
      </c>
      <c r="B1311" s="317" t="s">
        <v>2383</v>
      </c>
      <c r="C1311" s="448"/>
      <c r="D1311" s="448"/>
      <c r="E1311" s="449" t="str">
        <f t="shared" si="20"/>
        <v/>
      </c>
    </row>
    <row r="1312" ht="36" customHeight="1" spans="1:5">
      <c r="A1312" s="192" t="s">
        <v>2384</v>
      </c>
      <c r="B1312" s="317" t="s">
        <v>188</v>
      </c>
      <c r="C1312" s="448"/>
      <c r="D1312" s="448"/>
      <c r="E1312" s="449" t="str">
        <f t="shared" si="20"/>
        <v/>
      </c>
    </row>
    <row r="1313" ht="36" customHeight="1" spans="1:5">
      <c r="A1313" s="192" t="s">
        <v>2385</v>
      </c>
      <c r="B1313" s="317" t="s">
        <v>2386</v>
      </c>
      <c r="C1313" s="448"/>
      <c r="D1313" s="448"/>
      <c r="E1313" s="449" t="str">
        <f t="shared" si="20"/>
        <v/>
      </c>
    </row>
    <row r="1314" ht="36" customHeight="1" spans="1:5">
      <c r="A1314" s="443" t="s">
        <v>2387</v>
      </c>
      <c r="B1314" s="314" t="s">
        <v>2388</v>
      </c>
      <c r="C1314" s="444">
        <v>55</v>
      </c>
      <c r="D1314" s="444">
        <v>50</v>
      </c>
      <c r="E1314" s="445">
        <f t="shared" si="20"/>
        <v>-0.0909</v>
      </c>
    </row>
    <row r="1315" ht="36" customHeight="1" spans="1:5">
      <c r="A1315" s="192" t="s">
        <v>2389</v>
      </c>
      <c r="B1315" s="317" t="s">
        <v>170</v>
      </c>
      <c r="C1315" s="448"/>
      <c r="D1315" s="448"/>
      <c r="E1315" s="449" t="str">
        <f t="shared" si="20"/>
        <v/>
      </c>
    </row>
    <row r="1316" ht="36" customHeight="1" spans="1:5">
      <c r="A1316" s="192" t="s">
        <v>2390</v>
      </c>
      <c r="B1316" s="317" t="s">
        <v>172</v>
      </c>
      <c r="C1316" s="448"/>
      <c r="D1316" s="448"/>
      <c r="E1316" s="449" t="str">
        <f t="shared" si="20"/>
        <v/>
      </c>
    </row>
    <row r="1317" ht="36" customHeight="1" spans="1:5">
      <c r="A1317" s="192" t="s">
        <v>2391</v>
      </c>
      <c r="B1317" s="317" t="s">
        <v>174</v>
      </c>
      <c r="C1317" s="448"/>
      <c r="D1317" s="448"/>
      <c r="E1317" s="449" t="str">
        <f t="shared" si="20"/>
        <v/>
      </c>
    </row>
    <row r="1318" ht="36" customHeight="1" spans="1:5">
      <c r="A1318" s="192" t="s">
        <v>2392</v>
      </c>
      <c r="B1318" s="317" t="s">
        <v>2393</v>
      </c>
      <c r="C1318" s="448"/>
      <c r="D1318" s="448"/>
      <c r="E1318" s="449" t="str">
        <f t="shared" si="20"/>
        <v/>
      </c>
    </row>
    <row r="1319" ht="36" customHeight="1" spans="1:5">
      <c r="A1319" s="192" t="s">
        <v>2394</v>
      </c>
      <c r="B1319" s="317" t="s">
        <v>2395</v>
      </c>
      <c r="C1319" s="448"/>
      <c r="D1319" s="448"/>
      <c r="E1319" s="449" t="str">
        <f t="shared" si="20"/>
        <v/>
      </c>
    </row>
    <row r="1320" ht="36" customHeight="1" spans="1:5">
      <c r="A1320" s="192" t="s">
        <v>2396</v>
      </c>
      <c r="B1320" s="317" t="s">
        <v>2397</v>
      </c>
      <c r="C1320" s="448">
        <v>11</v>
      </c>
      <c r="D1320" s="448">
        <v>3</v>
      </c>
      <c r="E1320" s="449">
        <f t="shared" si="20"/>
        <v>-0.7273</v>
      </c>
    </row>
    <row r="1321" ht="36" customHeight="1" spans="1:5">
      <c r="A1321" s="192" t="s">
        <v>2398</v>
      </c>
      <c r="B1321" s="317" t="s">
        <v>2399</v>
      </c>
      <c r="C1321" s="448"/>
      <c r="D1321" s="448"/>
      <c r="E1321" s="449" t="str">
        <f t="shared" si="20"/>
        <v/>
      </c>
    </row>
    <row r="1322" ht="36" customHeight="1" spans="1:5">
      <c r="A1322" s="192" t="s">
        <v>2400</v>
      </c>
      <c r="B1322" s="317" t="s">
        <v>2401</v>
      </c>
      <c r="C1322" s="448"/>
      <c r="D1322" s="448"/>
      <c r="E1322" s="449" t="str">
        <f t="shared" si="20"/>
        <v/>
      </c>
    </row>
    <row r="1323" ht="36" customHeight="1" spans="1:5">
      <c r="A1323" s="192" t="s">
        <v>2402</v>
      </c>
      <c r="B1323" s="317" t="s">
        <v>2403</v>
      </c>
      <c r="C1323" s="448"/>
      <c r="D1323" s="448"/>
      <c r="E1323" s="449" t="str">
        <f t="shared" si="20"/>
        <v/>
      </c>
    </row>
    <row r="1324" ht="36" customHeight="1" spans="1:5">
      <c r="A1324" s="192" t="s">
        <v>2404</v>
      </c>
      <c r="B1324" s="317" t="s">
        <v>2405</v>
      </c>
      <c r="C1324" s="448"/>
      <c r="D1324" s="448"/>
      <c r="E1324" s="449" t="str">
        <f t="shared" si="20"/>
        <v/>
      </c>
    </row>
    <row r="1325" ht="36" customHeight="1" spans="1:5">
      <c r="A1325" s="192" t="s">
        <v>2406</v>
      </c>
      <c r="B1325" s="317" t="s">
        <v>2407</v>
      </c>
      <c r="C1325" s="448">
        <v>35</v>
      </c>
      <c r="D1325" s="448">
        <v>47</v>
      </c>
      <c r="E1325" s="449">
        <f t="shared" si="20"/>
        <v>0.3429</v>
      </c>
    </row>
    <row r="1326" ht="36" customHeight="1" spans="1:5">
      <c r="A1326" s="192" t="s">
        <v>2408</v>
      </c>
      <c r="B1326" s="317" t="s">
        <v>2409</v>
      </c>
      <c r="C1326" s="448">
        <v>9</v>
      </c>
      <c r="D1326" s="448"/>
      <c r="E1326" s="449">
        <f t="shared" si="20"/>
        <v>-1</v>
      </c>
    </row>
    <row r="1327" ht="36" customHeight="1" spans="1:5">
      <c r="A1327" s="443" t="s">
        <v>2410</v>
      </c>
      <c r="B1327" s="314" t="s">
        <v>2411</v>
      </c>
      <c r="C1327" s="444">
        <v>80</v>
      </c>
      <c r="D1327" s="444">
        <v>14</v>
      </c>
      <c r="E1327" s="445">
        <f t="shared" si="20"/>
        <v>-0.825</v>
      </c>
    </row>
    <row r="1328" ht="36" customHeight="1" spans="1:5">
      <c r="A1328" s="192" t="s">
        <v>2412</v>
      </c>
      <c r="B1328" s="317" t="s">
        <v>2413</v>
      </c>
      <c r="C1328" s="448">
        <v>54</v>
      </c>
      <c r="D1328" s="448">
        <v>14</v>
      </c>
      <c r="E1328" s="449">
        <f t="shared" si="20"/>
        <v>-0.7407</v>
      </c>
    </row>
    <row r="1329" ht="36" customHeight="1" spans="1:5">
      <c r="A1329" s="192" t="s">
        <v>2414</v>
      </c>
      <c r="B1329" s="317" t="s">
        <v>2415</v>
      </c>
      <c r="C1329" s="448"/>
      <c r="D1329" s="448"/>
      <c r="E1329" s="449" t="str">
        <f t="shared" si="20"/>
        <v/>
      </c>
    </row>
    <row r="1330" ht="36" customHeight="1" spans="1:5">
      <c r="A1330" s="192" t="s">
        <v>2416</v>
      </c>
      <c r="B1330" s="317" t="s">
        <v>2417</v>
      </c>
      <c r="C1330" s="448">
        <v>26</v>
      </c>
      <c r="D1330" s="448"/>
      <c r="E1330" s="449">
        <f t="shared" si="20"/>
        <v>-1</v>
      </c>
    </row>
    <row r="1331" ht="36" customHeight="1" spans="1:5">
      <c r="A1331" s="443" t="s">
        <v>2418</v>
      </c>
      <c r="B1331" s="314" t="s">
        <v>2419</v>
      </c>
      <c r="C1331" s="444"/>
      <c r="D1331" s="444">
        <v>5</v>
      </c>
      <c r="E1331" s="445" t="str">
        <f t="shared" si="20"/>
        <v/>
      </c>
    </row>
    <row r="1332" ht="36" customHeight="1" spans="1:5">
      <c r="A1332" s="192" t="s">
        <v>2420</v>
      </c>
      <c r="B1332" s="317" t="s">
        <v>2421</v>
      </c>
      <c r="C1332" s="448"/>
      <c r="D1332" s="448"/>
      <c r="E1332" s="449" t="str">
        <f t="shared" si="20"/>
        <v/>
      </c>
    </row>
    <row r="1333" ht="36" customHeight="1" spans="1:5">
      <c r="A1333" s="192" t="s">
        <v>2422</v>
      </c>
      <c r="B1333" s="317" t="s">
        <v>2423</v>
      </c>
      <c r="C1333" s="448"/>
      <c r="D1333" s="448"/>
      <c r="E1333" s="449" t="str">
        <f t="shared" si="20"/>
        <v/>
      </c>
    </row>
    <row r="1334" ht="36" customHeight="1" spans="1:5">
      <c r="A1334" s="192" t="s">
        <v>2424</v>
      </c>
      <c r="B1334" s="317" t="s">
        <v>2425</v>
      </c>
      <c r="C1334" s="448"/>
      <c r="D1334" s="448">
        <v>5</v>
      </c>
      <c r="E1334" s="449" t="str">
        <f t="shared" si="20"/>
        <v/>
      </c>
    </row>
    <row r="1335" ht="36" customHeight="1" spans="1:5">
      <c r="A1335" s="192" t="s">
        <v>2426</v>
      </c>
      <c r="B1335" s="317" t="s">
        <v>2427</v>
      </c>
      <c r="C1335" s="448"/>
      <c r="D1335" s="448"/>
      <c r="E1335" s="449" t="str">
        <f t="shared" si="20"/>
        <v/>
      </c>
    </row>
    <row r="1336" ht="36" customHeight="1" spans="1:5">
      <c r="A1336" s="192" t="s">
        <v>2428</v>
      </c>
      <c r="B1336" s="317" t="s">
        <v>2429</v>
      </c>
      <c r="C1336" s="448"/>
      <c r="D1336" s="448"/>
      <c r="E1336" s="449" t="str">
        <f t="shared" si="20"/>
        <v/>
      </c>
    </row>
    <row r="1337" ht="36" customHeight="1" spans="1:5">
      <c r="A1337" s="443" t="s">
        <v>2430</v>
      </c>
      <c r="B1337" s="314" t="s">
        <v>2431</v>
      </c>
      <c r="C1337" s="444"/>
      <c r="D1337" s="444"/>
      <c r="E1337" s="445" t="str">
        <f t="shared" si="20"/>
        <v/>
      </c>
    </row>
    <row r="1338" ht="36" customHeight="1" spans="1:5">
      <c r="A1338" s="317" t="s">
        <v>2432</v>
      </c>
      <c r="B1338" s="317" t="s">
        <v>2433</v>
      </c>
      <c r="C1338" s="448"/>
      <c r="D1338" s="448"/>
      <c r="E1338" s="449" t="str">
        <f t="shared" si="20"/>
        <v/>
      </c>
    </row>
    <row r="1339" ht="36" customHeight="1" spans="1:5">
      <c r="A1339" s="314" t="s">
        <v>2434</v>
      </c>
      <c r="B1339" s="188" t="s">
        <v>550</v>
      </c>
      <c r="C1339" s="460"/>
      <c r="D1339" s="460"/>
      <c r="E1339" s="461" t="str">
        <f t="shared" si="20"/>
        <v/>
      </c>
    </row>
    <row r="1340" ht="36" customHeight="1" spans="1:5">
      <c r="A1340" s="443" t="s">
        <v>114</v>
      </c>
      <c r="B1340" s="314" t="s">
        <v>115</v>
      </c>
      <c r="C1340" s="444">
        <v>6000</v>
      </c>
      <c r="D1340" s="444">
        <v>4000</v>
      </c>
      <c r="E1340" s="445">
        <f t="shared" si="20"/>
        <v>-0.3333</v>
      </c>
    </row>
    <row r="1341" ht="36" customHeight="1" spans="1:5">
      <c r="A1341" s="443" t="s">
        <v>116</v>
      </c>
      <c r="B1341" s="314" t="s">
        <v>117</v>
      </c>
      <c r="C1341" s="444">
        <v>615</v>
      </c>
      <c r="D1341" s="444">
        <v>513</v>
      </c>
      <c r="E1341" s="445">
        <f t="shared" si="20"/>
        <v>-0.1659</v>
      </c>
    </row>
    <row r="1342" ht="36" customHeight="1" spans="1:5">
      <c r="A1342" s="443" t="s">
        <v>2435</v>
      </c>
      <c r="B1342" s="314" t="s">
        <v>2436</v>
      </c>
      <c r="C1342" s="444">
        <v>615</v>
      </c>
      <c r="D1342" s="444">
        <v>513</v>
      </c>
      <c r="E1342" s="445">
        <f t="shared" si="20"/>
        <v>-0.1659</v>
      </c>
    </row>
    <row r="1343" ht="36" customHeight="1" spans="1:5">
      <c r="A1343" s="192" t="s">
        <v>2437</v>
      </c>
      <c r="B1343" s="317" t="s">
        <v>2438</v>
      </c>
      <c r="C1343" s="448">
        <v>615</v>
      </c>
      <c r="D1343" s="448">
        <v>513</v>
      </c>
      <c r="E1343" s="449">
        <f t="shared" si="20"/>
        <v>-0.1659</v>
      </c>
    </row>
    <row r="1344" ht="36" customHeight="1" spans="1:5">
      <c r="A1344" s="192" t="s">
        <v>2439</v>
      </c>
      <c r="B1344" s="317" t="s">
        <v>2440</v>
      </c>
      <c r="C1344" s="448"/>
      <c r="D1344" s="448"/>
      <c r="E1344" s="449" t="str">
        <f t="shared" si="20"/>
        <v/>
      </c>
    </row>
    <row r="1345" ht="36" customHeight="1" spans="1:5">
      <c r="A1345" s="192" t="s">
        <v>2441</v>
      </c>
      <c r="B1345" s="317" t="s">
        <v>2442</v>
      </c>
      <c r="C1345" s="448"/>
      <c r="D1345" s="448"/>
      <c r="E1345" s="449" t="str">
        <f t="shared" si="20"/>
        <v/>
      </c>
    </row>
    <row r="1346" ht="36" customHeight="1" spans="1:5">
      <c r="A1346" s="192">
        <v>2320399</v>
      </c>
      <c r="B1346" s="317" t="s">
        <v>2443</v>
      </c>
      <c r="C1346" s="448"/>
      <c r="D1346" s="448"/>
      <c r="E1346" s="449" t="str">
        <f t="shared" si="20"/>
        <v/>
      </c>
    </row>
    <row r="1347" ht="36" customHeight="1" spans="1:5">
      <c r="A1347" s="443" t="s">
        <v>2444</v>
      </c>
      <c r="B1347" s="188" t="s">
        <v>550</v>
      </c>
      <c r="C1347" s="444"/>
      <c r="D1347" s="444"/>
      <c r="E1347" s="445" t="str">
        <f t="shared" si="20"/>
        <v/>
      </c>
    </row>
    <row r="1348" ht="36" customHeight="1" spans="1:5">
      <c r="A1348" s="443" t="s">
        <v>118</v>
      </c>
      <c r="B1348" s="314" t="s">
        <v>119</v>
      </c>
      <c r="C1348" s="444"/>
      <c r="D1348" s="444"/>
      <c r="E1348" s="445" t="str">
        <f t="shared" ref="E1348:E1355" si="21">IF(C1348&gt;0,D1348/C1348-1,IF(C1348&lt;0,-(D1348/C1348-1),""))</f>
        <v/>
      </c>
    </row>
    <row r="1349" ht="36" customHeight="1" spans="1:5">
      <c r="A1349" s="443" t="s">
        <v>2445</v>
      </c>
      <c r="B1349" s="314" t="s">
        <v>2446</v>
      </c>
      <c r="C1349" s="444">
        <v>0</v>
      </c>
      <c r="D1349" s="444"/>
      <c r="E1349" s="445" t="str">
        <f t="shared" si="21"/>
        <v/>
      </c>
    </row>
    <row r="1350" ht="36" customHeight="1" spans="1:5">
      <c r="A1350" s="443" t="s">
        <v>120</v>
      </c>
      <c r="B1350" s="314" t="s">
        <v>121</v>
      </c>
      <c r="C1350" s="444">
        <v>31</v>
      </c>
      <c r="D1350" s="444"/>
      <c r="E1350" s="445">
        <f t="shared" si="21"/>
        <v>-1</v>
      </c>
    </row>
    <row r="1351" ht="36" customHeight="1" spans="1:5">
      <c r="A1351" s="443" t="s">
        <v>2447</v>
      </c>
      <c r="B1351" s="314" t="s">
        <v>2448</v>
      </c>
      <c r="C1351" s="444"/>
      <c r="D1351" s="444"/>
      <c r="E1351" s="445" t="str">
        <f t="shared" si="21"/>
        <v/>
      </c>
    </row>
    <row r="1352" ht="36" customHeight="1" spans="1:5">
      <c r="A1352" s="443" t="s">
        <v>2449</v>
      </c>
      <c r="B1352" s="314" t="s">
        <v>2114</v>
      </c>
      <c r="C1352" s="444"/>
      <c r="D1352" s="444"/>
      <c r="E1352" s="445" t="str">
        <f t="shared" si="21"/>
        <v/>
      </c>
    </row>
    <row r="1353" ht="36" customHeight="1" spans="1:5">
      <c r="A1353" s="459" t="s">
        <v>2450</v>
      </c>
      <c r="B1353" s="188" t="s">
        <v>550</v>
      </c>
      <c r="C1353" s="473"/>
      <c r="D1353" s="473"/>
      <c r="E1353" s="474" t="str">
        <f t="shared" si="21"/>
        <v/>
      </c>
    </row>
    <row r="1354" ht="36" customHeight="1" spans="1:5">
      <c r="A1354" s="475"/>
      <c r="B1354" s="188"/>
      <c r="C1354" s="473"/>
      <c r="D1354" s="473"/>
      <c r="E1354" s="474" t="str">
        <f t="shared" si="21"/>
        <v/>
      </c>
    </row>
    <row r="1355" ht="36" customHeight="1" spans="1:5">
      <c r="A1355" s="476"/>
      <c r="B1355" s="477" t="s">
        <v>2451</v>
      </c>
      <c r="C1355" s="478">
        <v>351873</v>
      </c>
      <c r="D1355" s="478">
        <v>259629</v>
      </c>
      <c r="E1355" s="461">
        <f t="shared" si="21"/>
        <v>-0.2622</v>
      </c>
    </row>
    <row r="1356" spans="3:3">
      <c r="C1356" s="479"/>
    </row>
    <row r="1357" spans="3:3">
      <c r="C1357" s="480"/>
    </row>
    <row r="1358" spans="3:3">
      <c r="C1358" s="479"/>
    </row>
    <row r="1359" spans="3:3">
      <c r="C1359" s="480"/>
    </row>
    <row r="1360" spans="3:3">
      <c r="C1360" s="479"/>
    </row>
    <row r="1361" spans="3:3">
      <c r="C1361" s="479"/>
    </row>
    <row r="1362" spans="3:3">
      <c r="C1362" s="480"/>
    </row>
    <row r="1363" spans="3:3">
      <c r="C1363" s="479"/>
    </row>
    <row r="1364" spans="3:3">
      <c r="C1364" s="479"/>
    </row>
    <row r="1365" spans="3:3">
      <c r="C1365" s="479"/>
    </row>
    <row r="1366" spans="3:3">
      <c r="C1366" s="479"/>
    </row>
    <row r="1367" spans="3:5">
      <c r="C1367" s="480"/>
      <c r="E1367" s="436">
        <f>IF(C1355&lt;&gt;0,IF((D1355/C1355-1)&lt;-30%,"",IF((D1355/C1355-1)&gt;150%,"",D1355/C1355-1)),"")</f>
        <v>-0.2622</v>
      </c>
    </row>
    <row r="1368" spans="3:3">
      <c r="C1368" s="479"/>
    </row>
  </sheetData>
  <autoFilter ref="A3:E1355">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2" workbookViewId="0">
      <selection activeCell="A25" sqref="A25"/>
    </sheetView>
  </sheetViews>
  <sheetFormatPr defaultColWidth="9" defaultRowHeight="14.4" outlineLevelCol="1"/>
  <cols>
    <col min="1" max="1" width="79" customWidth="1"/>
    <col min="2" max="2" width="36.5" customWidth="1"/>
  </cols>
  <sheetData>
    <row r="1" ht="45" customHeight="1" spans="1:2">
      <c r="A1" s="424" t="s">
        <v>2452</v>
      </c>
      <c r="B1" s="424"/>
    </row>
    <row r="2" ht="20.1" customHeight="1" spans="1:2">
      <c r="A2" s="425"/>
      <c r="B2" s="426" t="s">
        <v>2</v>
      </c>
    </row>
    <row r="3" ht="45" customHeight="1" spans="1:2">
      <c r="A3" s="427" t="s">
        <v>2453</v>
      </c>
      <c r="B3" s="106" t="s">
        <v>70</v>
      </c>
    </row>
    <row r="4" ht="30" customHeight="1" spans="1:2">
      <c r="A4" s="428" t="s">
        <v>2454</v>
      </c>
      <c r="B4" s="429">
        <f>SUM(B5:B8)</f>
        <v>60500</v>
      </c>
    </row>
    <row r="5" ht="30" customHeight="1" spans="1:2">
      <c r="A5" s="430" t="s">
        <v>2455</v>
      </c>
      <c r="B5" s="431">
        <v>28022</v>
      </c>
    </row>
    <row r="6" ht="30" customHeight="1" spans="1:2">
      <c r="A6" s="430" t="s">
        <v>2456</v>
      </c>
      <c r="B6" s="431">
        <v>7695</v>
      </c>
    </row>
    <row r="7" ht="30" customHeight="1" spans="1:2">
      <c r="A7" s="430" t="s">
        <v>2457</v>
      </c>
      <c r="B7" s="431">
        <v>4064</v>
      </c>
    </row>
    <row r="8" ht="30" customHeight="1" spans="1:2">
      <c r="A8" s="430" t="s">
        <v>2458</v>
      </c>
      <c r="B8" s="431">
        <v>20719</v>
      </c>
    </row>
    <row r="9" ht="30" customHeight="1" spans="1:2">
      <c r="A9" s="428" t="s">
        <v>2459</v>
      </c>
      <c r="B9" s="429">
        <f>SUM(B10:B19)</f>
        <v>5799</v>
      </c>
    </row>
    <row r="10" ht="30" customHeight="1" spans="1:2">
      <c r="A10" s="430" t="s">
        <v>2460</v>
      </c>
      <c r="B10" s="431">
        <v>4799</v>
      </c>
    </row>
    <row r="11" ht="30" customHeight="1" spans="1:2">
      <c r="A11" s="430" t="s">
        <v>2461</v>
      </c>
      <c r="B11" s="431"/>
    </row>
    <row r="12" ht="30" customHeight="1" spans="1:2">
      <c r="A12" s="430" t="s">
        <v>2462</v>
      </c>
      <c r="B12" s="431">
        <v>29</v>
      </c>
    </row>
    <row r="13" ht="30" customHeight="1" spans="1:2">
      <c r="A13" s="430" t="s">
        <v>2463</v>
      </c>
      <c r="B13" s="431"/>
    </row>
    <row r="14" ht="30" customHeight="1" spans="1:2">
      <c r="A14" s="430" t="s">
        <v>2464</v>
      </c>
      <c r="B14" s="431">
        <v>527</v>
      </c>
    </row>
    <row r="15" ht="30" customHeight="1" spans="1:2">
      <c r="A15" s="430" t="s">
        <v>2465</v>
      </c>
      <c r="B15" s="431">
        <v>22</v>
      </c>
    </row>
    <row r="16" ht="30" customHeight="1" spans="1:2">
      <c r="A16" s="430" t="s">
        <v>2466</v>
      </c>
      <c r="B16" s="431"/>
    </row>
    <row r="17" ht="30" customHeight="1" spans="1:2">
      <c r="A17" s="430" t="s">
        <v>2467</v>
      </c>
      <c r="B17" s="431">
        <v>263</v>
      </c>
    </row>
    <row r="18" ht="30" customHeight="1" spans="1:2">
      <c r="A18" s="430" t="s">
        <v>2468</v>
      </c>
      <c r="B18" s="431">
        <v>130</v>
      </c>
    </row>
    <row r="19" ht="30" customHeight="1" spans="1:2">
      <c r="A19" s="430" t="s">
        <v>2469</v>
      </c>
      <c r="B19" s="431">
        <v>29</v>
      </c>
    </row>
    <row r="20" ht="30" customHeight="1" spans="1:2">
      <c r="A20" s="428" t="s">
        <v>2470</v>
      </c>
      <c r="B20" s="429"/>
    </row>
    <row r="21" ht="30" customHeight="1" spans="1:2">
      <c r="A21" s="430" t="s">
        <v>2471</v>
      </c>
      <c r="B21" s="432"/>
    </row>
    <row r="22" ht="30" customHeight="1" spans="1:2">
      <c r="A22" s="428" t="s">
        <v>2472</v>
      </c>
      <c r="B22" s="429">
        <f>SUM(B23:B24)</f>
        <v>77042</v>
      </c>
    </row>
    <row r="23" ht="30" customHeight="1" spans="1:2">
      <c r="A23" s="430" t="s">
        <v>2473</v>
      </c>
      <c r="B23" s="432">
        <v>72882</v>
      </c>
    </row>
    <row r="24" ht="30" customHeight="1" spans="1:2">
      <c r="A24" s="430" t="s">
        <v>2474</v>
      </c>
      <c r="B24" s="431">
        <v>4160</v>
      </c>
    </row>
    <row r="25" ht="30" customHeight="1" spans="1:2">
      <c r="A25" s="428" t="s">
        <v>2475</v>
      </c>
      <c r="B25" s="429"/>
    </row>
    <row r="26" ht="30" customHeight="1" spans="1:2">
      <c r="A26" s="430" t="s">
        <v>2476</v>
      </c>
      <c r="B26" s="432"/>
    </row>
    <row r="27" ht="30" customHeight="1" spans="1:2">
      <c r="A27" s="428" t="s">
        <v>2477</v>
      </c>
      <c r="B27" s="429">
        <f>SUM(B28:B30)</f>
        <v>13283</v>
      </c>
    </row>
    <row r="28" ht="30" customHeight="1" spans="1:2">
      <c r="A28" s="430" t="s">
        <v>2478</v>
      </c>
      <c r="B28" s="431">
        <v>11833</v>
      </c>
    </row>
    <row r="29" ht="30" customHeight="1" spans="1:2">
      <c r="A29" s="430" t="s">
        <v>2479</v>
      </c>
      <c r="B29" s="431">
        <v>1449</v>
      </c>
    </row>
    <row r="30" ht="30" customHeight="1" spans="1:2">
      <c r="A30" s="430" t="s">
        <v>2480</v>
      </c>
      <c r="B30" s="431">
        <v>1</v>
      </c>
    </row>
    <row r="31" ht="30" customHeight="1" spans="1:2">
      <c r="A31" s="433" t="s">
        <v>2481</v>
      </c>
      <c r="B31" s="429">
        <v>156625</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43"/>
  <sheetViews>
    <sheetView showGridLines="0" showZeros="0" view="pageBreakPreview" zoomScaleNormal="100" workbookViewId="0">
      <selection activeCell="A3" sqref="A3"/>
    </sheetView>
  </sheetViews>
  <sheetFormatPr defaultColWidth="9" defaultRowHeight="14.4" outlineLevelCol="3"/>
  <cols>
    <col min="1" max="1" width="69.6296296296296" style="284" customWidth="1"/>
    <col min="2" max="2" width="45.6296296296296" customWidth="1"/>
    <col min="3" max="4" width="16.6296296296296" hidden="1" customWidth="1"/>
  </cols>
  <sheetData>
    <row r="1" s="283" customFormat="1" ht="45" customHeight="1" spans="1:4">
      <c r="A1" s="413" t="s">
        <v>2482</v>
      </c>
      <c r="B1" s="413"/>
      <c r="C1" s="413"/>
      <c r="D1" s="413"/>
    </row>
    <row r="2" ht="20.1" customHeight="1" spans="1:4">
      <c r="A2" s="286"/>
      <c r="B2" s="406" t="s">
        <v>2</v>
      </c>
      <c r="C2" s="414"/>
      <c r="D2" s="414" t="s">
        <v>2</v>
      </c>
    </row>
    <row r="3" ht="45" customHeight="1" spans="1:4">
      <c r="A3" s="4" t="s">
        <v>2483</v>
      </c>
      <c r="B3" s="106" t="s">
        <v>70</v>
      </c>
      <c r="C3" s="415" t="s">
        <v>2484</v>
      </c>
      <c r="D3" s="106" t="s">
        <v>2485</v>
      </c>
    </row>
    <row r="4" ht="36" customHeight="1" spans="1:4">
      <c r="A4" s="416" t="s">
        <v>2486</v>
      </c>
      <c r="B4" s="129"/>
      <c r="C4" s="417">
        <f>SUM(C5:C5)</f>
        <v>0</v>
      </c>
      <c r="D4" s="418">
        <f>SUM(D5:D5)</f>
        <v>0</v>
      </c>
    </row>
    <row r="5" ht="36" customHeight="1" spans="1:4">
      <c r="A5" s="419" t="s">
        <v>2487</v>
      </c>
      <c r="B5" s="147"/>
      <c r="C5" s="420"/>
      <c r="D5" s="421"/>
    </row>
    <row r="6" ht="36" customHeight="1" spans="1:4">
      <c r="A6" s="416" t="s">
        <v>2488</v>
      </c>
      <c r="B6" s="147"/>
      <c r="C6" s="420">
        <v>64164</v>
      </c>
      <c r="D6" s="421"/>
    </row>
    <row r="7" ht="36" customHeight="1" spans="1:4">
      <c r="A7" s="419" t="s">
        <v>2487</v>
      </c>
      <c r="B7" s="129"/>
      <c r="C7" s="420"/>
      <c r="D7" s="421"/>
    </row>
    <row r="8" ht="36" customHeight="1" spans="1:4">
      <c r="A8" s="416" t="s">
        <v>2489</v>
      </c>
      <c r="B8" s="147"/>
      <c r="C8" s="420">
        <v>2293</v>
      </c>
      <c r="D8" s="421"/>
    </row>
    <row r="9" ht="36" customHeight="1" spans="1:4">
      <c r="A9" s="419" t="s">
        <v>2487</v>
      </c>
      <c r="B9" s="147"/>
      <c r="C9" s="420"/>
      <c r="D9" s="421"/>
    </row>
    <row r="10" ht="36" customHeight="1" spans="1:4">
      <c r="A10" s="416" t="s">
        <v>2490</v>
      </c>
      <c r="B10" s="147"/>
      <c r="C10" s="420">
        <v>9600</v>
      </c>
      <c r="D10" s="421"/>
    </row>
    <row r="11" ht="36" customHeight="1" spans="1:4">
      <c r="A11" s="419" t="s">
        <v>2487</v>
      </c>
      <c r="B11" s="147"/>
      <c r="C11" s="420"/>
      <c r="D11" s="421"/>
    </row>
    <row r="12" ht="36" customHeight="1" spans="1:4">
      <c r="A12" s="416" t="s">
        <v>2491</v>
      </c>
      <c r="B12" s="147"/>
      <c r="C12" s="420">
        <v>280</v>
      </c>
      <c r="D12" s="421"/>
    </row>
    <row r="13" ht="36" customHeight="1" spans="1:4">
      <c r="A13" s="419" t="s">
        <v>2487</v>
      </c>
      <c r="B13" s="147"/>
      <c r="C13" s="420"/>
      <c r="D13" s="421"/>
    </row>
    <row r="14" ht="36" customHeight="1" spans="1:4">
      <c r="A14" s="416" t="s">
        <v>2492</v>
      </c>
      <c r="B14" s="147"/>
      <c r="C14" s="420">
        <v>83870</v>
      </c>
      <c r="D14" s="421"/>
    </row>
    <row r="15" ht="36" customHeight="1" spans="1:4">
      <c r="A15" s="419" t="s">
        <v>2487</v>
      </c>
      <c r="B15" s="147"/>
      <c r="C15" s="420"/>
      <c r="D15" s="421"/>
    </row>
    <row r="16" ht="36" customHeight="1" spans="1:4">
      <c r="A16" s="416" t="s">
        <v>2493</v>
      </c>
      <c r="B16" s="147"/>
      <c r="C16" s="420">
        <v>413</v>
      </c>
      <c r="D16" s="421"/>
    </row>
    <row r="17" ht="36" customHeight="1" spans="1:4">
      <c r="A17" s="419" t="s">
        <v>2487</v>
      </c>
      <c r="B17" s="147"/>
      <c r="C17" s="420"/>
      <c r="D17" s="421"/>
    </row>
    <row r="18" ht="36" customHeight="1" spans="1:4">
      <c r="A18" s="416" t="s">
        <v>2494</v>
      </c>
      <c r="B18" s="147"/>
      <c r="C18" s="420">
        <v>60</v>
      </c>
      <c r="D18" s="421"/>
    </row>
    <row r="19" ht="36" customHeight="1" spans="1:4">
      <c r="A19" s="419" t="s">
        <v>2487</v>
      </c>
      <c r="B19" s="147"/>
      <c r="C19" s="420"/>
      <c r="D19" s="421"/>
    </row>
    <row r="20" ht="36" customHeight="1" spans="1:4">
      <c r="A20" s="416" t="s">
        <v>2495</v>
      </c>
      <c r="B20" s="147"/>
      <c r="C20" s="420">
        <v>4418</v>
      </c>
      <c r="D20" s="421"/>
    </row>
    <row r="21" ht="36" customHeight="1" spans="1:4">
      <c r="A21" s="419" t="s">
        <v>2487</v>
      </c>
      <c r="B21" s="147"/>
      <c r="C21" s="417"/>
      <c r="D21" s="418"/>
    </row>
    <row r="22" ht="36" customHeight="1" spans="1:4">
      <c r="A22" s="416" t="s">
        <v>2496</v>
      </c>
      <c r="B22" s="147"/>
      <c r="C22" s="420"/>
      <c r="D22" s="421"/>
    </row>
    <row r="23" ht="36" customHeight="1" spans="1:4">
      <c r="A23" s="419" t="s">
        <v>2487</v>
      </c>
      <c r="B23" s="147"/>
      <c r="C23" s="420"/>
      <c r="D23" s="421"/>
    </row>
    <row r="24" ht="36" customHeight="1" spans="1:4">
      <c r="A24" s="416" t="s">
        <v>2497</v>
      </c>
      <c r="B24" s="147"/>
      <c r="C24" s="420"/>
      <c r="D24" s="421"/>
    </row>
    <row r="25" ht="36" customHeight="1" spans="1:4">
      <c r="A25" s="419" t="s">
        <v>2487</v>
      </c>
      <c r="B25" s="147"/>
      <c r="C25" s="420"/>
      <c r="D25" s="421"/>
    </row>
    <row r="26" ht="36" customHeight="1" spans="1:4">
      <c r="A26" s="416" t="s">
        <v>2498</v>
      </c>
      <c r="B26" s="147"/>
      <c r="C26" s="420"/>
      <c r="D26" s="421">
        <v>5000</v>
      </c>
    </row>
    <row r="27" ht="36" customHeight="1" spans="1:4">
      <c r="A27" s="419" t="s">
        <v>2487</v>
      </c>
      <c r="B27" s="147"/>
      <c r="C27" s="420"/>
      <c r="D27" s="421"/>
    </row>
    <row r="28" ht="36" customHeight="1" spans="1:4">
      <c r="A28" s="416" t="s">
        <v>2499</v>
      </c>
      <c r="B28" s="147"/>
      <c r="C28" s="420">
        <v>3800</v>
      </c>
      <c r="D28" s="421"/>
    </row>
    <row r="29" ht="36" customHeight="1" spans="1:4">
      <c r="A29" s="419" t="s">
        <v>2487</v>
      </c>
      <c r="B29" s="147"/>
      <c r="C29" s="420"/>
      <c r="D29" s="421"/>
    </row>
    <row r="30" ht="36" customHeight="1" spans="1:4">
      <c r="A30" s="416" t="s">
        <v>2500</v>
      </c>
      <c r="B30" s="147"/>
      <c r="C30" s="420">
        <v>1257</v>
      </c>
      <c r="D30" s="421"/>
    </row>
    <row r="31" ht="36" customHeight="1" spans="1:4">
      <c r="A31" s="419" t="s">
        <v>2487</v>
      </c>
      <c r="B31" s="147"/>
      <c r="C31" s="420"/>
      <c r="D31" s="421"/>
    </row>
    <row r="32" ht="36" customHeight="1" spans="1:4">
      <c r="A32" s="416" t="s">
        <v>2501</v>
      </c>
      <c r="B32" s="147"/>
      <c r="C32" s="420">
        <v>2163</v>
      </c>
      <c r="D32" s="421"/>
    </row>
    <row r="33" ht="36" customHeight="1" spans="1:4">
      <c r="A33" s="419" t="s">
        <v>2487</v>
      </c>
      <c r="B33" s="147"/>
      <c r="C33" s="420"/>
      <c r="D33" s="421"/>
    </row>
    <row r="34" ht="36" customHeight="1" spans="1:2">
      <c r="A34" s="416" t="s">
        <v>2502</v>
      </c>
      <c r="B34" s="147"/>
    </row>
    <row r="35" ht="36" customHeight="1" spans="1:2">
      <c r="A35" s="419" t="s">
        <v>2487</v>
      </c>
      <c r="B35" s="147"/>
    </row>
    <row r="36" ht="36" customHeight="1" spans="1:2">
      <c r="A36" s="416" t="s">
        <v>2503</v>
      </c>
      <c r="B36" s="147"/>
    </row>
    <row r="37" ht="36" customHeight="1" spans="1:2">
      <c r="A37" s="419" t="s">
        <v>2487</v>
      </c>
      <c r="B37" s="147"/>
    </row>
    <row r="38" ht="36" customHeight="1" spans="1:2">
      <c r="A38" s="416" t="s">
        <v>2504</v>
      </c>
      <c r="B38" s="147"/>
    </row>
    <row r="39" ht="36" customHeight="1" spans="1:2">
      <c r="A39" s="419" t="s">
        <v>2487</v>
      </c>
      <c r="B39" s="147"/>
    </row>
    <row r="40" ht="36" customHeight="1" spans="1:2">
      <c r="A40" s="416" t="s">
        <v>2505</v>
      </c>
      <c r="B40" s="147"/>
    </row>
    <row r="41" ht="36" customHeight="1" spans="1:2">
      <c r="A41" s="419" t="s">
        <v>2487</v>
      </c>
      <c r="B41" s="147"/>
    </row>
    <row r="42" ht="36" customHeight="1" spans="1:2">
      <c r="A42" s="422" t="s">
        <v>2506</v>
      </c>
      <c r="B42" s="147"/>
    </row>
    <row r="43" ht="27" customHeight="1" spans="1:2">
      <c r="A43" s="423" t="s">
        <v>2507</v>
      </c>
      <c r="B43" s="423"/>
    </row>
  </sheetData>
  <autoFilter ref="A3:D43">
    <extLst/>
  </autoFilter>
  <mergeCells count="2">
    <mergeCell ref="A1:D1"/>
    <mergeCell ref="A43:B43"/>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F25"/>
  <sheetViews>
    <sheetView showGridLines="0" showZeros="0" view="pageBreakPreview" zoomScaleNormal="85" workbookViewId="0">
      <selection activeCell="A24" sqref="A24"/>
    </sheetView>
  </sheetViews>
  <sheetFormatPr defaultColWidth="9" defaultRowHeight="15.6" outlineLevelCol="5"/>
  <cols>
    <col min="1" max="1" width="43.6296296296296" style="180" customWidth="1"/>
    <col min="2" max="2" width="20.6296296296296" style="182" customWidth="1"/>
    <col min="3" max="3" width="20.6296296296296" style="180" customWidth="1"/>
    <col min="4" max="4" width="20" style="404" customWidth="1"/>
    <col min="5" max="5" width="12.6296296296296" style="180"/>
    <col min="6" max="16377" width="9" style="180"/>
    <col min="16378" max="16379" width="35.6296296296296" style="180"/>
    <col min="16380" max="16384" width="9" style="180"/>
  </cols>
  <sheetData>
    <row r="1" ht="45" customHeight="1" spans="1:4">
      <c r="A1" s="184" t="s">
        <v>2508</v>
      </c>
      <c r="B1" s="184"/>
      <c r="C1" s="184"/>
      <c r="D1" s="184"/>
    </row>
    <row r="2" ht="20.1" customHeight="1" spans="1:4">
      <c r="A2" s="185"/>
      <c r="B2" s="185"/>
      <c r="C2" s="405"/>
      <c r="D2" s="406" t="s">
        <v>2</v>
      </c>
    </row>
    <row r="3" s="181" customFormat="1" ht="45" customHeight="1" spans="1:4">
      <c r="A3" s="187" t="s">
        <v>2509</v>
      </c>
      <c r="B3" s="187" t="s">
        <v>2506</v>
      </c>
      <c r="C3" s="407" t="s">
        <v>2510</v>
      </c>
      <c r="D3" s="407" t="s">
        <v>2511</v>
      </c>
    </row>
    <row r="4" ht="36" customHeight="1" spans="1:4">
      <c r="A4" s="408" t="s">
        <v>2512</v>
      </c>
      <c r="B4" s="409"/>
      <c r="C4" s="409"/>
      <c r="D4" s="409"/>
    </row>
    <row r="5" ht="36" customHeight="1" spans="1:6">
      <c r="A5" s="410"/>
      <c r="B5" s="189"/>
      <c r="C5" s="189"/>
      <c r="D5" s="411"/>
      <c r="F5" s="180" t="s">
        <v>2513</v>
      </c>
    </row>
    <row r="6" ht="36" customHeight="1" spans="1:4">
      <c r="A6" s="410"/>
      <c r="B6" s="189"/>
      <c r="C6" s="189"/>
      <c r="D6" s="411"/>
    </row>
    <row r="7" ht="36" customHeight="1" spans="1:4">
      <c r="A7" s="410"/>
      <c r="B7" s="189"/>
      <c r="C7" s="189"/>
      <c r="D7" s="411"/>
    </row>
    <row r="8" ht="36" customHeight="1" spans="1:4">
      <c r="A8" s="410"/>
      <c r="B8" s="189"/>
      <c r="C8" s="189"/>
      <c r="D8" s="411"/>
    </row>
    <row r="9" ht="36" customHeight="1" spans="1:4">
      <c r="A9" s="410"/>
      <c r="B9" s="189"/>
      <c r="C9" s="189"/>
      <c r="D9" s="411"/>
    </row>
    <row r="10" ht="36" customHeight="1" spans="1:4">
      <c r="A10" s="410"/>
      <c r="B10" s="189"/>
      <c r="C10" s="189"/>
      <c r="D10" s="411"/>
    </row>
    <row r="11" ht="36" customHeight="1" spans="1:4">
      <c r="A11" s="410"/>
      <c r="B11" s="189"/>
      <c r="C11" s="189"/>
      <c r="D11" s="411"/>
    </row>
    <row r="12" ht="36" customHeight="1" spans="1:4">
      <c r="A12" s="410"/>
      <c r="B12" s="189"/>
      <c r="C12" s="189"/>
      <c r="D12" s="411"/>
    </row>
    <row r="13" ht="36" customHeight="1" spans="1:4">
      <c r="A13" s="410"/>
      <c r="B13" s="189"/>
      <c r="C13" s="189"/>
      <c r="D13" s="411"/>
    </row>
    <row r="14" ht="36" customHeight="1" spans="1:4">
      <c r="A14" s="410"/>
      <c r="B14" s="189"/>
      <c r="C14" s="189"/>
      <c r="D14" s="411"/>
    </row>
    <row r="15" ht="36" customHeight="1" spans="1:4">
      <c r="A15" s="410"/>
      <c r="B15" s="189"/>
      <c r="C15" s="189"/>
      <c r="D15" s="411"/>
    </row>
    <row r="16" ht="36" customHeight="1" spans="1:4">
      <c r="A16" s="410"/>
      <c r="B16" s="189"/>
      <c r="C16" s="189"/>
      <c r="D16" s="411"/>
    </row>
    <row r="17" ht="36" customHeight="1" spans="1:4">
      <c r="A17" s="410"/>
      <c r="B17" s="189"/>
      <c r="C17" s="189"/>
      <c r="D17" s="411"/>
    </row>
    <row r="18" ht="36" customHeight="1" spans="1:4">
      <c r="A18" s="410"/>
      <c r="B18" s="189"/>
      <c r="C18" s="189"/>
      <c r="D18" s="411"/>
    </row>
    <row r="19" ht="36" customHeight="1" spans="1:4">
      <c r="A19" s="410"/>
      <c r="B19" s="189"/>
      <c r="C19" s="189"/>
      <c r="D19" s="411"/>
    </row>
    <row r="20" ht="36" customHeight="1" spans="1:4">
      <c r="A20" s="410"/>
      <c r="B20" s="189"/>
      <c r="C20" s="189"/>
      <c r="D20" s="411"/>
    </row>
    <row r="21" ht="36" customHeight="1" spans="1:4">
      <c r="A21" s="408" t="s">
        <v>2514</v>
      </c>
      <c r="B21" s="409"/>
      <c r="C21" s="409"/>
      <c r="D21" s="409"/>
    </row>
    <row r="22" ht="33" customHeight="1" spans="1:4">
      <c r="A22" s="194" t="s">
        <v>2515</v>
      </c>
      <c r="B22" s="194"/>
      <c r="C22" s="194"/>
      <c r="D22" s="194"/>
    </row>
    <row r="23" spans="3:3">
      <c r="C23" s="412"/>
    </row>
    <row r="24" spans="3:3">
      <c r="C24" s="412"/>
    </row>
    <row r="25" spans="3:3">
      <c r="C25" s="412"/>
    </row>
  </sheetData>
  <mergeCells count="2">
    <mergeCell ref="A1:D1"/>
    <mergeCell ref="A22:D22"/>
  </mergeCells>
  <conditionalFormatting sqref="D1">
    <cfRule type="cellIs" dxfId="0" priority="1" stopIfTrue="1" operator="greaterThanOrEqual">
      <formula>10</formula>
    </cfRule>
    <cfRule type="cellIs" dxfId="0" priority="2" stopIfTrue="1" operator="lessThanOrEqual">
      <formula>-1</formula>
    </cfRule>
  </conditionalFormatting>
  <conditionalFormatting sqref="B3:C5 C9:C20 B6 C6:C7">
    <cfRule type="cellIs" dxfId="0"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opLeftCell="A7" workbookViewId="0">
      <selection activeCell="A11" sqref="A11:E11"/>
    </sheetView>
  </sheetViews>
  <sheetFormatPr defaultColWidth="9" defaultRowHeight="14.4" outlineLevelCol="4"/>
  <cols>
    <col min="1" max="1" width="37.75" style="389" customWidth="1"/>
    <col min="2" max="2" width="22" style="389" customWidth="1"/>
    <col min="3" max="4" width="23.8796296296296" style="389" customWidth="1"/>
    <col min="5" max="5" width="24.5" style="389" customWidth="1"/>
    <col min="6" max="248" width="9" style="389"/>
    <col min="249" max="16384" width="9" style="1"/>
  </cols>
  <sheetData>
    <row r="1" s="389" customFormat="1" ht="40.5" customHeight="1" spans="1:5">
      <c r="A1" s="390" t="s">
        <v>2516</v>
      </c>
      <c r="B1" s="390"/>
      <c r="C1" s="390"/>
      <c r="D1" s="390"/>
      <c r="E1" s="390"/>
    </row>
    <row r="2" s="389" customFormat="1" ht="17.1" customHeight="1" spans="1:5">
      <c r="A2" s="391"/>
      <c r="B2" s="391"/>
      <c r="C2" s="391"/>
      <c r="D2" s="392"/>
      <c r="E2" s="393" t="s">
        <v>2</v>
      </c>
    </row>
    <row r="3" s="1" customFormat="1" ht="24.95" customHeight="1" spans="1:5">
      <c r="A3" s="394" t="s">
        <v>4</v>
      </c>
      <c r="B3" s="394" t="s">
        <v>132</v>
      </c>
      <c r="C3" s="394" t="s">
        <v>70</v>
      </c>
      <c r="D3" s="395" t="s">
        <v>2517</v>
      </c>
      <c r="E3" s="396"/>
    </row>
    <row r="4" s="1" customFormat="1" ht="24.95" customHeight="1" spans="1:5">
      <c r="A4" s="397"/>
      <c r="B4" s="397"/>
      <c r="C4" s="397"/>
      <c r="D4" s="187" t="s">
        <v>2518</v>
      </c>
      <c r="E4" s="187" t="s">
        <v>2519</v>
      </c>
    </row>
    <row r="5" s="389" customFormat="1" ht="35.1" customHeight="1" spans="1:5">
      <c r="A5" s="398" t="s">
        <v>2506</v>
      </c>
      <c r="B5" s="399">
        <v>979</v>
      </c>
      <c r="C5" s="400">
        <f>C6+C7+C8</f>
        <v>949.3</v>
      </c>
      <c r="D5" s="399">
        <f t="shared" ref="D5:D10" si="0">C5-B5</f>
        <v>-29.7</v>
      </c>
      <c r="E5" s="401">
        <f t="shared" ref="E5:E10" si="1">C5/B5-1</f>
        <v>-0.0303</v>
      </c>
    </row>
    <row r="6" s="389" customFormat="1" ht="35.1" customHeight="1" spans="1:5">
      <c r="A6" s="170" t="s">
        <v>2520</v>
      </c>
      <c r="B6" s="399">
        <v>7</v>
      </c>
      <c r="C6" s="399">
        <v>0.3</v>
      </c>
      <c r="D6" s="399">
        <f t="shared" si="0"/>
        <v>-6.7</v>
      </c>
      <c r="E6" s="401">
        <f t="shared" si="1"/>
        <v>-0.9571</v>
      </c>
    </row>
    <row r="7" s="389" customFormat="1" ht="35.1" customHeight="1" spans="1:5">
      <c r="A7" s="170" t="s">
        <v>2521</v>
      </c>
      <c r="B7" s="399">
        <v>68</v>
      </c>
      <c r="C7" s="402">
        <v>62</v>
      </c>
      <c r="D7" s="399">
        <f t="shared" si="0"/>
        <v>-6</v>
      </c>
      <c r="E7" s="401">
        <f t="shared" si="1"/>
        <v>-0.0882</v>
      </c>
    </row>
    <row r="8" s="389" customFormat="1" ht="35.1" customHeight="1" spans="1:5">
      <c r="A8" s="170" t="s">
        <v>2522</v>
      </c>
      <c r="B8" s="399">
        <v>904</v>
      </c>
      <c r="C8" s="402">
        <f>C9+C10</f>
        <v>887</v>
      </c>
      <c r="D8" s="399">
        <f t="shared" si="0"/>
        <v>-17</v>
      </c>
      <c r="E8" s="401">
        <f t="shared" si="1"/>
        <v>-0.0188</v>
      </c>
    </row>
    <row r="9" s="389" customFormat="1" ht="35.1" customHeight="1" spans="1:5">
      <c r="A9" s="173" t="s">
        <v>2523</v>
      </c>
      <c r="B9" s="399">
        <v>65</v>
      </c>
      <c r="C9" s="402">
        <v>36</v>
      </c>
      <c r="D9" s="399">
        <f t="shared" si="0"/>
        <v>-29</v>
      </c>
      <c r="E9" s="401">
        <f t="shared" si="1"/>
        <v>-0.4462</v>
      </c>
    </row>
    <row r="10" s="389" customFormat="1" ht="35.1" customHeight="1" spans="1:5">
      <c r="A10" s="173" t="s">
        <v>2524</v>
      </c>
      <c r="B10" s="399">
        <v>839</v>
      </c>
      <c r="C10" s="402">
        <v>851</v>
      </c>
      <c r="D10" s="399">
        <f t="shared" si="0"/>
        <v>12</v>
      </c>
      <c r="E10" s="401">
        <f t="shared" si="1"/>
        <v>0.0143</v>
      </c>
    </row>
    <row r="11" s="389" customFormat="1" ht="243.95" customHeight="1" spans="1:5">
      <c r="A11" s="403" t="s">
        <v>2525</v>
      </c>
      <c r="B11" s="403"/>
      <c r="C11" s="403"/>
      <c r="D11" s="403"/>
      <c r="E11" s="403"/>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E50"/>
  <sheetViews>
    <sheetView showGridLines="0" showZeros="0" view="pageBreakPreview" zoomScale="90" zoomScaleNormal="115" topLeftCell="A5" workbookViewId="0">
      <selection activeCell="B5" sqref="B5"/>
    </sheetView>
  </sheetViews>
  <sheetFormatPr defaultColWidth="9" defaultRowHeight="15.6" outlineLevelCol="4"/>
  <cols>
    <col min="1" max="1" width="20.6296296296296" style="180" customWidth="1"/>
    <col min="2" max="2" width="50.75" style="180" customWidth="1"/>
    <col min="3" max="4" width="20.6296296296296" style="180" customWidth="1"/>
    <col min="5" max="5" width="20.6296296296296" style="352" customWidth="1"/>
    <col min="6" max="16356" width="9" style="180"/>
    <col min="16357" max="16357" width="45.6296296296296" style="180"/>
    <col min="16358" max="16383" width="9" style="180"/>
  </cols>
  <sheetData>
    <row r="1" ht="45" customHeight="1" spans="1:5">
      <c r="A1" s="182"/>
      <c r="B1" s="353" t="s">
        <v>2526</v>
      </c>
      <c r="C1" s="353"/>
      <c r="D1" s="353"/>
      <c r="E1" s="354"/>
    </row>
    <row r="2" s="350" customFormat="1" ht="20.1" customHeight="1" spans="1:5">
      <c r="A2" s="355"/>
      <c r="B2" s="356"/>
      <c r="C2" s="357"/>
      <c r="D2" s="356"/>
      <c r="E2" s="358" t="s">
        <v>2</v>
      </c>
    </row>
    <row r="3" s="351" customFormat="1" ht="45" customHeight="1" spans="1:5">
      <c r="A3" s="359" t="s">
        <v>3</v>
      </c>
      <c r="B3" s="360" t="s">
        <v>4</v>
      </c>
      <c r="C3" s="201" t="s">
        <v>69</v>
      </c>
      <c r="D3" s="201" t="s">
        <v>70</v>
      </c>
      <c r="E3" s="202" t="s">
        <v>71</v>
      </c>
    </row>
    <row r="4" s="351" customFormat="1" ht="36" customHeight="1" spans="1:5">
      <c r="A4" s="320" t="s">
        <v>2527</v>
      </c>
      <c r="B4" s="314" t="s">
        <v>2528</v>
      </c>
      <c r="C4" s="316"/>
      <c r="D4" s="316"/>
      <c r="E4" s="204" t="str">
        <f t="shared" ref="E4:E37" si="0">IF(C4&gt;0,D4/C4-1,IF(C4&lt;0,-(D4/C4-1),""))</f>
        <v/>
      </c>
    </row>
    <row r="5" ht="36" customHeight="1" spans="1:5">
      <c r="A5" s="320" t="s">
        <v>2529</v>
      </c>
      <c r="B5" s="314" t="s">
        <v>2530</v>
      </c>
      <c r="C5" s="316"/>
      <c r="D5" s="316"/>
      <c r="E5" s="204" t="str">
        <f t="shared" si="0"/>
        <v/>
      </c>
    </row>
    <row r="6" ht="36" customHeight="1" spans="1:5">
      <c r="A6" s="320" t="s">
        <v>2531</v>
      </c>
      <c r="B6" s="314" t="s">
        <v>2532</v>
      </c>
      <c r="C6" s="316"/>
      <c r="D6" s="316"/>
      <c r="E6" s="204" t="str">
        <f t="shared" si="0"/>
        <v/>
      </c>
    </row>
    <row r="7" ht="36" customHeight="1" spans="1:5">
      <c r="A7" s="320" t="s">
        <v>2533</v>
      </c>
      <c r="B7" s="314" t="s">
        <v>2534</v>
      </c>
      <c r="C7" s="316"/>
      <c r="D7" s="316"/>
      <c r="E7" s="204" t="str">
        <f t="shared" si="0"/>
        <v/>
      </c>
    </row>
    <row r="8" ht="36" customHeight="1" spans="1:5">
      <c r="A8" s="320" t="s">
        <v>2535</v>
      </c>
      <c r="B8" s="314" t="s">
        <v>2536</v>
      </c>
      <c r="C8" s="316"/>
      <c r="D8" s="316"/>
      <c r="E8" s="204" t="str">
        <f t="shared" si="0"/>
        <v/>
      </c>
    </row>
    <row r="9" ht="36" customHeight="1" spans="1:5">
      <c r="A9" s="320" t="s">
        <v>2537</v>
      </c>
      <c r="B9" s="314" t="s">
        <v>2538</v>
      </c>
      <c r="C9" s="316"/>
      <c r="D9" s="316"/>
      <c r="E9" s="204" t="str">
        <f t="shared" si="0"/>
        <v/>
      </c>
    </row>
    <row r="10" ht="36" customHeight="1" spans="1:5">
      <c r="A10" s="320" t="s">
        <v>2539</v>
      </c>
      <c r="B10" s="314" t="s">
        <v>2540</v>
      </c>
      <c r="C10" s="316"/>
      <c r="D10" s="316"/>
      <c r="E10" s="204" t="str">
        <f t="shared" si="0"/>
        <v/>
      </c>
    </row>
    <row r="11" ht="36" customHeight="1" spans="1:5">
      <c r="A11" s="320" t="s">
        <v>2541</v>
      </c>
      <c r="B11" s="317" t="s">
        <v>2542</v>
      </c>
      <c r="C11" s="319"/>
      <c r="D11" s="319"/>
      <c r="E11" s="204" t="str">
        <f t="shared" si="0"/>
        <v/>
      </c>
    </row>
    <row r="12" ht="36" customHeight="1" spans="1:5">
      <c r="A12" s="320" t="s">
        <v>2543</v>
      </c>
      <c r="B12" s="317" t="s">
        <v>2544</v>
      </c>
      <c r="C12" s="319"/>
      <c r="D12" s="319"/>
      <c r="E12" s="204" t="str">
        <f t="shared" si="0"/>
        <v/>
      </c>
    </row>
    <row r="13" ht="36" customHeight="1" spans="1:5">
      <c r="A13" s="320" t="s">
        <v>2545</v>
      </c>
      <c r="B13" s="317" t="s">
        <v>2546</v>
      </c>
      <c r="C13" s="319"/>
      <c r="D13" s="319"/>
      <c r="E13" s="204" t="str">
        <f t="shared" si="0"/>
        <v/>
      </c>
    </row>
    <row r="14" ht="36" customHeight="1" spans="1:5">
      <c r="A14" s="320" t="s">
        <v>2547</v>
      </c>
      <c r="B14" s="317" t="s">
        <v>2548</v>
      </c>
      <c r="C14" s="319"/>
      <c r="D14" s="319"/>
      <c r="E14" s="204" t="str">
        <f t="shared" si="0"/>
        <v/>
      </c>
    </row>
    <row r="15" ht="36" customHeight="1" spans="1:5">
      <c r="A15" s="320" t="s">
        <v>2549</v>
      </c>
      <c r="B15" s="317" t="s">
        <v>2550</v>
      </c>
      <c r="C15" s="319"/>
      <c r="D15" s="319"/>
      <c r="E15" s="204" t="str">
        <f t="shared" si="0"/>
        <v/>
      </c>
    </row>
    <row r="16" ht="36" customHeight="1" spans="1:5">
      <c r="A16" s="361" t="s">
        <v>2551</v>
      </c>
      <c r="B16" s="188" t="s">
        <v>2552</v>
      </c>
      <c r="C16" s="316"/>
      <c r="D16" s="316"/>
      <c r="E16" s="204" t="str">
        <f t="shared" si="0"/>
        <v/>
      </c>
    </row>
    <row r="17" ht="36" customHeight="1" spans="1:5">
      <c r="A17" s="361" t="s">
        <v>2553</v>
      </c>
      <c r="B17" s="188" t="s">
        <v>2554</v>
      </c>
      <c r="C17" s="316">
        <v>166</v>
      </c>
      <c r="D17" s="316">
        <v>156</v>
      </c>
      <c r="E17" s="204">
        <f t="shared" si="0"/>
        <v>-0.0602</v>
      </c>
    </row>
    <row r="18" ht="36" customHeight="1" spans="1:5">
      <c r="A18" s="361" t="s">
        <v>2555</v>
      </c>
      <c r="B18" s="207" t="s">
        <v>2556</v>
      </c>
      <c r="C18" s="383">
        <v>103</v>
      </c>
      <c r="D18" s="319">
        <v>100</v>
      </c>
      <c r="E18" s="204">
        <f t="shared" si="0"/>
        <v>-0.0291</v>
      </c>
    </row>
    <row r="19" ht="36" customHeight="1" spans="1:5">
      <c r="A19" s="361" t="s">
        <v>2557</v>
      </c>
      <c r="B19" s="207" t="s">
        <v>2558</v>
      </c>
      <c r="C19" s="383">
        <v>63</v>
      </c>
      <c r="D19" s="319">
        <v>56</v>
      </c>
      <c r="E19" s="204">
        <f t="shared" si="0"/>
        <v>-0.1111</v>
      </c>
    </row>
    <row r="20" ht="36" customHeight="1" spans="1:5">
      <c r="A20" s="361" t="s">
        <v>2559</v>
      </c>
      <c r="B20" s="188" t="s">
        <v>2560</v>
      </c>
      <c r="C20" s="316">
        <v>3000</v>
      </c>
      <c r="D20" s="316">
        <v>3000</v>
      </c>
      <c r="E20" s="204">
        <f t="shared" si="0"/>
        <v>0</v>
      </c>
    </row>
    <row r="21" ht="36" customHeight="1" spans="1:5">
      <c r="A21" s="361" t="s">
        <v>2561</v>
      </c>
      <c r="B21" s="188" t="s">
        <v>2562</v>
      </c>
      <c r="C21" s="316"/>
      <c r="D21" s="316"/>
      <c r="E21" s="204" t="str">
        <f t="shared" si="0"/>
        <v/>
      </c>
    </row>
    <row r="22" ht="36" customHeight="1" spans="1:5">
      <c r="A22" s="361" t="s">
        <v>2563</v>
      </c>
      <c r="B22" s="188" t="s">
        <v>2564</v>
      </c>
      <c r="C22" s="316"/>
      <c r="D22" s="316"/>
      <c r="E22" s="204" t="str">
        <f t="shared" si="0"/>
        <v/>
      </c>
    </row>
    <row r="23" ht="36" customHeight="1" spans="1:5">
      <c r="A23" s="320" t="s">
        <v>2565</v>
      </c>
      <c r="B23" s="314" t="s">
        <v>2566</v>
      </c>
      <c r="C23" s="316"/>
      <c r="D23" s="316"/>
      <c r="E23" s="204" t="str">
        <f t="shared" si="0"/>
        <v/>
      </c>
    </row>
    <row r="24" ht="36" customHeight="1" spans="1:5">
      <c r="A24" s="320" t="s">
        <v>2567</v>
      </c>
      <c r="B24" s="314" t="s">
        <v>2568</v>
      </c>
      <c r="C24" s="316">
        <v>600</v>
      </c>
      <c r="D24" s="316">
        <v>2000</v>
      </c>
      <c r="E24" s="204">
        <f t="shared" si="0"/>
        <v>2.3333</v>
      </c>
    </row>
    <row r="25" ht="36" customHeight="1" spans="1:5">
      <c r="A25" s="320" t="s">
        <v>2569</v>
      </c>
      <c r="B25" s="314" t="s">
        <v>2570</v>
      </c>
      <c r="C25" s="316"/>
      <c r="D25" s="316"/>
      <c r="E25" s="204" t="str">
        <f t="shared" si="0"/>
        <v/>
      </c>
    </row>
    <row r="26" ht="36" customHeight="1" spans="1:5">
      <c r="A26" s="320" t="s">
        <v>2571</v>
      </c>
      <c r="B26" s="314" t="s">
        <v>2572</v>
      </c>
      <c r="C26" s="316">
        <v>257</v>
      </c>
      <c r="D26" s="316"/>
      <c r="E26" s="204">
        <f t="shared" si="0"/>
        <v>-1</v>
      </c>
    </row>
    <row r="27" ht="36" customHeight="1" spans="1:5">
      <c r="A27" s="320" t="s">
        <v>2573</v>
      </c>
      <c r="B27" s="314" t="s">
        <v>2574</v>
      </c>
      <c r="C27" s="316">
        <v>5800</v>
      </c>
      <c r="D27" s="316">
        <v>6078</v>
      </c>
      <c r="E27" s="204">
        <f t="shared" si="0"/>
        <v>0.0479</v>
      </c>
    </row>
    <row r="28" ht="36" customHeight="1" spans="1:5">
      <c r="A28" s="320"/>
      <c r="B28" s="317"/>
      <c r="C28" s="319"/>
      <c r="D28" s="319"/>
      <c r="E28" s="204" t="str">
        <f t="shared" si="0"/>
        <v/>
      </c>
    </row>
    <row r="29" ht="36" customHeight="1" spans="1:5">
      <c r="A29" s="330"/>
      <c r="B29" s="331" t="s">
        <v>2575</v>
      </c>
      <c r="C29" s="316">
        <v>9823</v>
      </c>
      <c r="D29" s="316">
        <v>11234</v>
      </c>
      <c r="E29" s="204">
        <f t="shared" si="0"/>
        <v>0.1436</v>
      </c>
    </row>
    <row r="30" ht="36" customHeight="1" spans="1:5">
      <c r="A30" s="364">
        <v>105</v>
      </c>
      <c r="B30" s="365" t="s">
        <v>2576</v>
      </c>
      <c r="C30" s="334">
        <v>22000</v>
      </c>
      <c r="D30" s="344"/>
      <c r="E30" s="204">
        <f t="shared" si="0"/>
        <v>-1</v>
      </c>
    </row>
    <row r="31" ht="36" customHeight="1" spans="1:5">
      <c r="A31" s="384">
        <v>110</v>
      </c>
      <c r="B31" s="385" t="s">
        <v>60</v>
      </c>
      <c r="C31" s="334"/>
      <c r="D31" s="334"/>
      <c r="E31" s="204" t="str">
        <f t="shared" si="0"/>
        <v/>
      </c>
    </row>
    <row r="32" ht="36" customHeight="1" spans="1:5">
      <c r="A32" s="384">
        <v>11004</v>
      </c>
      <c r="B32" s="385" t="s">
        <v>2577</v>
      </c>
      <c r="C32" s="334">
        <v>11121</v>
      </c>
      <c r="D32" s="334"/>
      <c r="E32" s="204">
        <f t="shared" si="0"/>
        <v>-1</v>
      </c>
    </row>
    <row r="33" ht="36" customHeight="1" spans="1:5">
      <c r="A33" s="386">
        <v>1100402</v>
      </c>
      <c r="B33" s="387" t="s">
        <v>2578</v>
      </c>
      <c r="C33" s="379">
        <v>11121</v>
      </c>
      <c r="D33" s="339"/>
      <c r="E33" s="204">
        <f t="shared" si="0"/>
        <v>-1</v>
      </c>
    </row>
    <row r="34" ht="36" customHeight="1" spans="1:5">
      <c r="A34" s="386">
        <v>1100403</v>
      </c>
      <c r="B34" s="387" t="s">
        <v>2579</v>
      </c>
      <c r="C34" s="379"/>
      <c r="D34" s="339"/>
      <c r="E34" s="204" t="str">
        <f t="shared" si="0"/>
        <v/>
      </c>
    </row>
    <row r="35" ht="36" customHeight="1" spans="1:5">
      <c r="A35" s="386">
        <v>11008</v>
      </c>
      <c r="B35" s="387" t="s">
        <v>162</v>
      </c>
      <c r="C35" s="334">
        <v>20447</v>
      </c>
      <c r="D35" s="344">
        <v>2211</v>
      </c>
      <c r="E35" s="204">
        <f t="shared" si="0"/>
        <v>-0.8919</v>
      </c>
    </row>
    <row r="36" ht="36" hidden="1" customHeight="1" spans="1:5">
      <c r="A36" s="386">
        <v>11009</v>
      </c>
      <c r="B36" s="387" t="s">
        <v>163</v>
      </c>
      <c r="C36" s="334">
        <v>716</v>
      </c>
      <c r="D36" s="344">
        <v>5308</v>
      </c>
      <c r="E36" s="204">
        <f t="shared" si="0"/>
        <v>6.4134</v>
      </c>
    </row>
    <row r="37" ht="36" customHeight="1" spans="1:5">
      <c r="A37" s="371"/>
      <c r="B37" s="372" t="s">
        <v>67</v>
      </c>
      <c r="C37" s="334">
        <v>64107</v>
      </c>
      <c r="D37" s="344">
        <v>18753</v>
      </c>
      <c r="E37" s="204">
        <f t="shared" si="0"/>
        <v>-0.7075</v>
      </c>
    </row>
    <row r="38" spans="3:4">
      <c r="C38" s="388"/>
      <c r="D38" s="388"/>
    </row>
    <row r="40" spans="3:4">
      <c r="C40" s="388"/>
      <c r="D40" s="388"/>
    </row>
    <row r="42" spans="3:4">
      <c r="C42" s="388"/>
      <c r="D42" s="388"/>
    </row>
    <row r="43" spans="3:4">
      <c r="C43" s="388"/>
      <c r="D43" s="388"/>
    </row>
    <row r="45" spans="3:4">
      <c r="C45" s="388"/>
      <c r="D45" s="388"/>
    </row>
    <row r="46" spans="3:4">
      <c r="C46" s="388"/>
      <c r="D46" s="388"/>
    </row>
    <row r="47" spans="3:4">
      <c r="C47" s="388"/>
      <c r="D47" s="388"/>
    </row>
    <row r="48" spans="3:4">
      <c r="C48" s="388"/>
      <c r="D48" s="388"/>
    </row>
    <row r="50" spans="3:4">
      <c r="C50" s="388"/>
      <c r="D50" s="388"/>
    </row>
  </sheetData>
  <autoFilter ref="A3:E37">
    <extLst/>
  </autoFilter>
  <mergeCells count="1">
    <mergeCell ref="B1:E1"/>
  </mergeCells>
  <conditionalFormatting sqref="B30:C34 C35:C36 D31:D3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E282"/>
  <sheetViews>
    <sheetView showGridLines="0" showZeros="0" view="pageBreakPreview" zoomScale="80" zoomScaleNormal="115" workbookViewId="0">
      <pane ySplit="3" topLeftCell="A123" activePane="bottomLeft" state="frozen"/>
      <selection/>
      <selection pane="bottomLeft" activeCell="B123" sqref="B123"/>
    </sheetView>
  </sheetViews>
  <sheetFormatPr defaultColWidth="9" defaultRowHeight="15.6" outlineLevelCol="4"/>
  <cols>
    <col min="1" max="1" width="21.5" style="303" customWidth="1"/>
    <col min="2" max="2" width="50.75" style="303" customWidth="1"/>
    <col min="3" max="4" width="20.6296296296296" style="303" customWidth="1"/>
    <col min="5" max="5" width="20.6296296296296" style="374" customWidth="1"/>
    <col min="6" max="16382" width="9" style="303"/>
  </cols>
  <sheetData>
    <row r="1" ht="45" customHeight="1" spans="2:5">
      <c r="B1" s="304" t="s">
        <v>2580</v>
      </c>
      <c r="C1" s="304"/>
      <c r="D1" s="304"/>
      <c r="E1" s="305"/>
    </row>
    <row r="2" s="306" customFormat="1" ht="20.1" customHeight="1" spans="2:5">
      <c r="B2" s="307"/>
      <c r="C2" s="307"/>
      <c r="D2" s="307"/>
      <c r="E2" s="308" t="s">
        <v>2</v>
      </c>
    </row>
    <row r="3" s="373" customFormat="1" ht="45" customHeight="1" spans="1:5">
      <c r="A3" s="309" t="s">
        <v>3</v>
      </c>
      <c r="B3" s="310" t="s">
        <v>4</v>
      </c>
      <c r="C3" s="311" t="s">
        <v>69</v>
      </c>
      <c r="D3" s="311" t="s">
        <v>70</v>
      </c>
      <c r="E3" s="312" t="s">
        <v>71</v>
      </c>
    </row>
    <row r="4" ht="38.1" customHeight="1" spans="1:5">
      <c r="A4" s="313" t="s">
        <v>84</v>
      </c>
      <c r="B4" s="314" t="s">
        <v>2581</v>
      </c>
      <c r="C4" s="316">
        <v>151</v>
      </c>
      <c r="D4" s="316">
        <v>3</v>
      </c>
      <c r="E4" s="204">
        <f t="shared" ref="E4:E67" si="0">IF(C4&gt;0,D4/C4-1,IF(C4&lt;0,-(D4/C4-1),""))</f>
        <v>-0.9801</v>
      </c>
    </row>
    <row r="5" ht="38.1" customHeight="1" spans="1:5">
      <c r="A5" s="320" t="s">
        <v>2582</v>
      </c>
      <c r="B5" s="317" t="s">
        <v>2583</v>
      </c>
      <c r="C5" s="319">
        <v>151</v>
      </c>
      <c r="D5" s="319">
        <v>3</v>
      </c>
      <c r="E5" s="204">
        <f t="shared" si="0"/>
        <v>-0.9801</v>
      </c>
    </row>
    <row r="6" ht="38.1" customHeight="1" spans="1:5">
      <c r="A6" s="320" t="s">
        <v>2584</v>
      </c>
      <c r="B6" s="321" t="s">
        <v>2585</v>
      </c>
      <c r="C6" s="319"/>
      <c r="D6" s="318">
        <v>3</v>
      </c>
      <c r="E6" s="204" t="str">
        <f t="shared" si="0"/>
        <v/>
      </c>
    </row>
    <row r="7" ht="38.1" customHeight="1" spans="1:5">
      <c r="A7" s="320" t="s">
        <v>2586</v>
      </c>
      <c r="B7" s="321" t="s">
        <v>2587</v>
      </c>
      <c r="C7" s="319"/>
      <c r="D7" s="318"/>
      <c r="E7" s="204" t="str">
        <f t="shared" si="0"/>
        <v/>
      </c>
    </row>
    <row r="8" ht="38.1" customHeight="1" spans="1:5">
      <c r="A8" s="320" t="s">
        <v>2588</v>
      </c>
      <c r="B8" s="321" t="s">
        <v>2589</v>
      </c>
      <c r="C8" s="319"/>
      <c r="D8" s="318"/>
      <c r="E8" s="204" t="str">
        <f t="shared" si="0"/>
        <v/>
      </c>
    </row>
    <row r="9" s="297" customFormat="1" ht="38.1" customHeight="1" spans="1:5">
      <c r="A9" s="320" t="s">
        <v>2590</v>
      </c>
      <c r="B9" s="321" t="s">
        <v>2591</v>
      </c>
      <c r="C9" s="319"/>
      <c r="D9" s="318"/>
      <c r="E9" s="204" t="str">
        <f t="shared" si="0"/>
        <v/>
      </c>
    </row>
    <row r="10" ht="38.1" customHeight="1" spans="1:5">
      <c r="A10" s="320" t="s">
        <v>2592</v>
      </c>
      <c r="B10" s="321" t="s">
        <v>2593</v>
      </c>
      <c r="C10" s="319">
        <v>151</v>
      </c>
      <c r="D10" s="318"/>
      <c r="E10" s="204">
        <f t="shared" si="0"/>
        <v>-1</v>
      </c>
    </row>
    <row r="11" ht="38.1" customHeight="1" spans="1:5">
      <c r="A11" s="320" t="s">
        <v>2594</v>
      </c>
      <c r="B11" s="317" t="s">
        <v>2595</v>
      </c>
      <c r="C11" s="319"/>
      <c r="D11" s="319"/>
      <c r="E11" s="204" t="str">
        <f t="shared" si="0"/>
        <v/>
      </c>
    </row>
    <row r="12" s="297" customFormat="1" ht="38.1" customHeight="1" spans="1:5">
      <c r="A12" s="320" t="s">
        <v>2596</v>
      </c>
      <c r="B12" s="321" t="s">
        <v>2597</v>
      </c>
      <c r="C12" s="319"/>
      <c r="D12" s="318"/>
      <c r="E12" s="204" t="str">
        <f t="shared" si="0"/>
        <v/>
      </c>
    </row>
    <row r="13" ht="38.1" customHeight="1" spans="1:5">
      <c r="A13" s="320" t="s">
        <v>2598</v>
      </c>
      <c r="B13" s="321" t="s">
        <v>2599</v>
      </c>
      <c r="C13" s="319"/>
      <c r="D13" s="318"/>
      <c r="E13" s="204" t="str">
        <f t="shared" si="0"/>
        <v/>
      </c>
    </row>
    <row r="14" s="297" customFormat="1" ht="38.1" customHeight="1" spans="1:5">
      <c r="A14" s="320" t="s">
        <v>2600</v>
      </c>
      <c r="B14" s="321" t="s">
        <v>2601</v>
      </c>
      <c r="C14" s="319"/>
      <c r="D14" s="318"/>
      <c r="E14" s="204" t="str">
        <f t="shared" si="0"/>
        <v/>
      </c>
    </row>
    <row r="15" ht="38.1" customHeight="1" spans="1:5">
      <c r="A15" s="320" t="s">
        <v>2602</v>
      </c>
      <c r="B15" s="321" t="s">
        <v>2603</v>
      </c>
      <c r="C15" s="319"/>
      <c r="D15" s="318"/>
      <c r="E15" s="204" t="str">
        <f t="shared" si="0"/>
        <v/>
      </c>
    </row>
    <row r="16" ht="38.1" customHeight="1" spans="1:5">
      <c r="A16" s="320" t="s">
        <v>2604</v>
      </c>
      <c r="B16" s="321" t="s">
        <v>2605</v>
      </c>
      <c r="C16" s="319"/>
      <c r="D16" s="318"/>
      <c r="E16" s="204" t="str">
        <f t="shared" si="0"/>
        <v/>
      </c>
    </row>
    <row r="17" s="297" customFormat="1" ht="38.1" customHeight="1" spans="1:5">
      <c r="A17" s="320" t="s">
        <v>2606</v>
      </c>
      <c r="B17" s="321" t="s">
        <v>2607</v>
      </c>
      <c r="C17" s="319"/>
      <c r="D17" s="318"/>
      <c r="E17" s="204" t="str">
        <f t="shared" si="0"/>
        <v/>
      </c>
    </row>
    <row r="18" s="297" customFormat="1" ht="38.1" customHeight="1" spans="1:5">
      <c r="A18" s="320" t="s">
        <v>2608</v>
      </c>
      <c r="B18" s="321" t="s">
        <v>2609</v>
      </c>
      <c r="C18" s="319"/>
      <c r="D18" s="318"/>
      <c r="E18" s="204" t="str">
        <f t="shared" si="0"/>
        <v/>
      </c>
    </row>
    <row r="19" s="297" customFormat="1" ht="38.1" customHeight="1" spans="1:5">
      <c r="A19" s="320" t="s">
        <v>2610</v>
      </c>
      <c r="B19" s="321" t="s">
        <v>2611</v>
      </c>
      <c r="C19" s="319"/>
      <c r="D19" s="318"/>
      <c r="E19" s="204" t="str">
        <f t="shared" si="0"/>
        <v/>
      </c>
    </row>
    <row r="20" ht="38.1" customHeight="1" spans="1:5">
      <c r="A20" s="313" t="s">
        <v>86</v>
      </c>
      <c r="B20" s="314" t="s">
        <v>2612</v>
      </c>
      <c r="C20" s="316">
        <v>98</v>
      </c>
      <c r="D20" s="316">
        <v>35</v>
      </c>
      <c r="E20" s="204">
        <f t="shared" si="0"/>
        <v>-0.6429</v>
      </c>
    </row>
    <row r="21" ht="38.1" customHeight="1" spans="1:5">
      <c r="A21" s="320" t="s">
        <v>2613</v>
      </c>
      <c r="B21" s="317" t="s">
        <v>2614</v>
      </c>
      <c r="C21" s="319">
        <v>98</v>
      </c>
      <c r="D21" s="319">
        <v>35</v>
      </c>
      <c r="E21" s="204">
        <f t="shared" si="0"/>
        <v>-0.6429</v>
      </c>
    </row>
    <row r="22" ht="38.1" customHeight="1" spans="1:5">
      <c r="A22" s="320" t="s">
        <v>2615</v>
      </c>
      <c r="B22" s="321" t="s">
        <v>2616</v>
      </c>
      <c r="C22" s="319">
        <v>98</v>
      </c>
      <c r="D22" s="318">
        <v>35</v>
      </c>
      <c r="E22" s="204">
        <f t="shared" si="0"/>
        <v>-0.6429</v>
      </c>
    </row>
    <row r="23" ht="38.1" customHeight="1" spans="1:5">
      <c r="A23" s="320" t="s">
        <v>2617</v>
      </c>
      <c r="B23" s="321" t="s">
        <v>2618</v>
      </c>
      <c r="C23" s="319"/>
      <c r="D23" s="318"/>
      <c r="E23" s="204" t="str">
        <f t="shared" si="0"/>
        <v/>
      </c>
    </row>
    <row r="24" ht="38.1" customHeight="1" spans="1:5">
      <c r="A24" s="320" t="s">
        <v>2619</v>
      </c>
      <c r="B24" s="321" t="s">
        <v>2620</v>
      </c>
      <c r="C24" s="319"/>
      <c r="D24" s="318"/>
      <c r="E24" s="204" t="str">
        <f t="shared" si="0"/>
        <v/>
      </c>
    </row>
    <row r="25" ht="38.1" customHeight="1" spans="1:5">
      <c r="A25" s="320" t="s">
        <v>2621</v>
      </c>
      <c r="B25" s="317" t="s">
        <v>2622</v>
      </c>
      <c r="C25" s="319"/>
      <c r="D25" s="319"/>
      <c r="E25" s="204" t="str">
        <f t="shared" si="0"/>
        <v/>
      </c>
    </row>
    <row r="26" s="297" customFormat="1" ht="38.1" customHeight="1" spans="1:5">
      <c r="A26" s="320" t="s">
        <v>2623</v>
      </c>
      <c r="B26" s="321" t="s">
        <v>2616</v>
      </c>
      <c r="C26" s="319"/>
      <c r="D26" s="318"/>
      <c r="E26" s="204" t="str">
        <f t="shared" si="0"/>
        <v/>
      </c>
    </row>
    <row r="27" ht="38.1" customHeight="1" spans="1:5">
      <c r="A27" s="320" t="s">
        <v>2624</v>
      </c>
      <c r="B27" s="321" t="s">
        <v>2618</v>
      </c>
      <c r="C27" s="319"/>
      <c r="D27" s="318"/>
      <c r="E27" s="204" t="str">
        <f t="shared" si="0"/>
        <v/>
      </c>
    </row>
    <row r="28" ht="38.1" customHeight="1" spans="1:5">
      <c r="A28" s="320" t="s">
        <v>2625</v>
      </c>
      <c r="B28" s="321" t="s">
        <v>2626</v>
      </c>
      <c r="C28" s="319"/>
      <c r="D28" s="318"/>
      <c r="E28" s="204" t="str">
        <f t="shared" si="0"/>
        <v/>
      </c>
    </row>
    <row r="29" s="300" customFormat="1" ht="38.1" customHeight="1" spans="1:5">
      <c r="A29" s="320" t="s">
        <v>2627</v>
      </c>
      <c r="B29" s="317" t="s">
        <v>2628</v>
      </c>
      <c r="C29" s="319"/>
      <c r="D29" s="319"/>
      <c r="E29" s="204" t="str">
        <f t="shared" si="0"/>
        <v/>
      </c>
    </row>
    <row r="30" s="297" customFormat="1" ht="38.1" customHeight="1" spans="1:5">
      <c r="A30" s="320" t="s">
        <v>2629</v>
      </c>
      <c r="B30" s="321" t="s">
        <v>2618</v>
      </c>
      <c r="C30" s="319"/>
      <c r="D30" s="318"/>
      <c r="E30" s="204" t="str">
        <f t="shared" si="0"/>
        <v/>
      </c>
    </row>
    <row r="31" s="297" customFormat="1" ht="38.1" customHeight="1" spans="1:5">
      <c r="A31" s="320" t="s">
        <v>2630</v>
      </c>
      <c r="B31" s="321" t="s">
        <v>2631</v>
      </c>
      <c r="C31" s="319"/>
      <c r="D31" s="318"/>
      <c r="E31" s="204" t="str">
        <f t="shared" si="0"/>
        <v/>
      </c>
    </row>
    <row r="32" ht="38.1" customHeight="1" spans="1:5">
      <c r="A32" s="313" t="s">
        <v>90</v>
      </c>
      <c r="B32" s="314" t="s">
        <v>2632</v>
      </c>
      <c r="C32" s="316"/>
      <c r="D32" s="316"/>
      <c r="E32" s="204" t="str">
        <f t="shared" si="0"/>
        <v/>
      </c>
    </row>
    <row r="33" ht="38.1" customHeight="1" spans="1:5">
      <c r="A33" s="320" t="s">
        <v>2633</v>
      </c>
      <c r="B33" s="317" t="s">
        <v>2634</v>
      </c>
      <c r="C33" s="319"/>
      <c r="D33" s="319"/>
      <c r="E33" s="204" t="str">
        <f t="shared" si="0"/>
        <v/>
      </c>
    </row>
    <row r="34" s="297" customFormat="1" ht="38.1" customHeight="1" spans="1:5">
      <c r="A34" s="320">
        <v>2116001</v>
      </c>
      <c r="B34" s="321" t="s">
        <v>2635</v>
      </c>
      <c r="C34" s="319"/>
      <c r="D34" s="318"/>
      <c r="E34" s="204" t="str">
        <f t="shared" si="0"/>
        <v/>
      </c>
    </row>
    <row r="35" s="297" customFormat="1" ht="38.1" customHeight="1" spans="1:5">
      <c r="A35" s="320">
        <v>2116002</v>
      </c>
      <c r="B35" s="321" t="s">
        <v>2636</v>
      </c>
      <c r="C35" s="319"/>
      <c r="D35" s="318"/>
      <c r="E35" s="204" t="str">
        <f t="shared" si="0"/>
        <v/>
      </c>
    </row>
    <row r="36" s="297" customFormat="1" ht="38.1" customHeight="1" spans="1:5">
      <c r="A36" s="320">
        <v>2116003</v>
      </c>
      <c r="B36" s="321" t="s">
        <v>2637</v>
      </c>
      <c r="C36" s="319"/>
      <c r="D36" s="318"/>
      <c r="E36" s="204" t="str">
        <f t="shared" si="0"/>
        <v/>
      </c>
    </row>
    <row r="37" s="300" customFormat="1" ht="38.1" customHeight="1" spans="1:5">
      <c r="A37" s="320">
        <v>2116099</v>
      </c>
      <c r="B37" s="321" t="s">
        <v>2638</v>
      </c>
      <c r="C37" s="319"/>
      <c r="D37" s="318"/>
      <c r="E37" s="204" t="str">
        <f t="shared" si="0"/>
        <v/>
      </c>
    </row>
    <row r="38" s="297" customFormat="1" ht="38.1" customHeight="1" spans="1:5">
      <c r="A38" s="320">
        <v>21161</v>
      </c>
      <c r="B38" s="321" t="s">
        <v>2639</v>
      </c>
      <c r="C38" s="319"/>
      <c r="D38" s="318"/>
      <c r="E38" s="204" t="str">
        <f t="shared" si="0"/>
        <v/>
      </c>
    </row>
    <row r="39" ht="38.1" customHeight="1" spans="1:5">
      <c r="A39" s="320">
        <v>2116101</v>
      </c>
      <c r="B39" s="321" t="s">
        <v>2640</v>
      </c>
      <c r="C39" s="319"/>
      <c r="D39" s="318"/>
      <c r="E39" s="204" t="str">
        <f t="shared" si="0"/>
        <v/>
      </c>
    </row>
    <row r="40" ht="38.1" customHeight="1" spans="1:5">
      <c r="A40" s="320">
        <v>2116102</v>
      </c>
      <c r="B40" s="321" t="s">
        <v>2641</v>
      </c>
      <c r="C40" s="319"/>
      <c r="D40" s="318"/>
      <c r="E40" s="204" t="str">
        <f t="shared" si="0"/>
        <v/>
      </c>
    </row>
    <row r="41" ht="38.1" customHeight="1" spans="1:5">
      <c r="A41" s="320">
        <v>2116103</v>
      </c>
      <c r="B41" s="321" t="s">
        <v>2642</v>
      </c>
      <c r="C41" s="319"/>
      <c r="D41" s="318"/>
      <c r="E41" s="204" t="str">
        <f t="shared" si="0"/>
        <v/>
      </c>
    </row>
    <row r="42" ht="38.1" customHeight="1" spans="1:5">
      <c r="A42" s="320">
        <v>2116104</v>
      </c>
      <c r="B42" s="321" t="s">
        <v>2643</v>
      </c>
      <c r="C42" s="319"/>
      <c r="D42" s="318"/>
      <c r="E42" s="204" t="str">
        <f t="shared" si="0"/>
        <v/>
      </c>
    </row>
    <row r="43" ht="38.1" customHeight="1" spans="1:5">
      <c r="A43" s="313" t="s">
        <v>92</v>
      </c>
      <c r="B43" s="314" t="s">
        <v>2644</v>
      </c>
      <c r="C43" s="316">
        <v>79672</v>
      </c>
      <c r="D43" s="316">
        <v>7150</v>
      </c>
      <c r="E43" s="204">
        <f t="shared" si="0"/>
        <v>-0.9103</v>
      </c>
    </row>
    <row r="44" ht="38.1" customHeight="1" spans="1:5">
      <c r="A44" s="320" t="s">
        <v>2645</v>
      </c>
      <c r="B44" s="317" t="s">
        <v>2646</v>
      </c>
      <c r="C44" s="316">
        <v>53544</v>
      </c>
      <c r="D44" s="319"/>
      <c r="E44" s="204">
        <f t="shared" si="0"/>
        <v>-1</v>
      </c>
    </row>
    <row r="45" ht="38.1" customHeight="1" spans="1:5">
      <c r="A45" s="320" t="s">
        <v>2647</v>
      </c>
      <c r="B45" s="321" t="s">
        <v>2648</v>
      </c>
      <c r="C45" s="319"/>
      <c r="D45" s="318"/>
      <c r="E45" s="204" t="str">
        <f t="shared" si="0"/>
        <v/>
      </c>
    </row>
    <row r="46" ht="38.1" customHeight="1" spans="1:5">
      <c r="A46" s="320" t="s">
        <v>2649</v>
      </c>
      <c r="B46" s="321" t="s">
        <v>2650</v>
      </c>
      <c r="C46" s="319">
        <v>42678</v>
      </c>
      <c r="D46" s="318"/>
      <c r="E46" s="204">
        <f t="shared" si="0"/>
        <v>-1</v>
      </c>
    </row>
    <row r="47" ht="38.1" customHeight="1" spans="1:5">
      <c r="A47" s="320" t="s">
        <v>2651</v>
      </c>
      <c r="B47" s="321" t="s">
        <v>2652</v>
      </c>
      <c r="C47" s="319">
        <v>8012</v>
      </c>
      <c r="D47" s="318"/>
      <c r="E47" s="204">
        <f t="shared" si="0"/>
        <v>-1</v>
      </c>
    </row>
    <row r="48" ht="38.1" customHeight="1" spans="1:5">
      <c r="A48" s="320" t="s">
        <v>2653</v>
      </c>
      <c r="B48" s="321" t="s">
        <v>2654</v>
      </c>
      <c r="C48" s="319">
        <v>10</v>
      </c>
      <c r="D48" s="318"/>
      <c r="E48" s="204">
        <f t="shared" si="0"/>
        <v>-1</v>
      </c>
    </row>
    <row r="49" ht="38.1" customHeight="1" spans="1:5">
      <c r="A49" s="320" t="s">
        <v>2655</v>
      </c>
      <c r="B49" s="321" t="s">
        <v>2656</v>
      </c>
      <c r="C49" s="319"/>
      <c r="D49" s="318"/>
      <c r="E49" s="204" t="str">
        <f t="shared" si="0"/>
        <v/>
      </c>
    </row>
    <row r="50" ht="38.1" customHeight="1" spans="1:5">
      <c r="A50" s="320" t="s">
        <v>2657</v>
      </c>
      <c r="B50" s="321" t="s">
        <v>2658</v>
      </c>
      <c r="C50" s="319"/>
      <c r="D50" s="318"/>
      <c r="E50" s="204" t="str">
        <f t="shared" si="0"/>
        <v/>
      </c>
    </row>
    <row r="51" ht="38.1" customHeight="1" spans="1:5">
      <c r="A51" s="320" t="s">
        <v>2659</v>
      </c>
      <c r="B51" s="321" t="s">
        <v>2660</v>
      </c>
      <c r="C51" s="319"/>
      <c r="D51" s="318"/>
      <c r="E51" s="204" t="str">
        <f t="shared" si="0"/>
        <v/>
      </c>
    </row>
    <row r="52" ht="38.1" customHeight="1" spans="1:5">
      <c r="A52" s="320" t="s">
        <v>2661</v>
      </c>
      <c r="B52" s="321" t="s">
        <v>2662</v>
      </c>
      <c r="C52" s="319"/>
      <c r="D52" s="318"/>
      <c r="E52" s="204" t="str">
        <f t="shared" si="0"/>
        <v/>
      </c>
    </row>
    <row r="53" ht="38.1" customHeight="1" spans="1:5">
      <c r="A53" s="320" t="s">
        <v>2663</v>
      </c>
      <c r="B53" s="321" t="s">
        <v>2664</v>
      </c>
      <c r="C53" s="319"/>
      <c r="D53" s="318"/>
      <c r="E53" s="204" t="str">
        <f t="shared" si="0"/>
        <v/>
      </c>
    </row>
    <row r="54" ht="38.1" customHeight="1" spans="1:5">
      <c r="A54" s="320" t="s">
        <v>2665</v>
      </c>
      <c r="B54" s="321" t="s">
        <v>2666</v>
      </c>
      <c r="C54" s="319"/>
      <c r="D54" s="318"/>
      <c r="E54" s="204" t="str">
        <f t="shared" si="0"/>
        <v/>
      </c>
    </row>
    <row r="55" ht="38.1" customHeight="1" spans="1:5">
      <c r="A55" s="320" t="s">
        <v>2667</v>
      </c>
      <c r="B55" s="321" t="s">
        <v>2668</v>
      </c>
      <c r="C55" s="319"/>
      <c r="D55" s="318"/>
      <c r="E55" s="204" t="str">
        <f t="shared" si="0"/>
        <v/>
      </c>
    </row>
    <row r="56" ht="38.1" customHeight="1" spans="1:5">
      <c r="A56" s="320" t="s">
        <v>2669</v>
      </c>
      <c r="B56" s="321" t="s">
        <v>2670</v>
      </c>
      <c r="C56" s="319">
        <v>2844</v>
      </c>
      <c r="D56" s="318">
        <v>494</v>
      </c>
      <c r="E56" s="204">
        <f t="shared" si="0"/>
        <v>-0.8263</v>
      </c>
    </row>
    <row r="57" ht="38.1" customHeight="1" spans="1:5">
      <c r="A57" s="320" t="s">
        <v>2671</v>
      </c>
      <c r="B57" s="317" t="s">
        <v>2672</v>
      </c>
      <c r="C57" s="319"/>
      <c r="D57" s="319"/>
      <c r="E57" s="204" t="str">
        <f t="shared" si="0"/>
        <v/>
      </c>
    </row>
    <row r="58" ht="38.1" customHeight="1" spans="1:5">
      <c r="A58" s="320" t="s">
        <v>2673</v>
      </c>
      <c r="B58" s="321" t="s">
        <v>2648</v>
      </c>
      <c r="C58" s="319"/>
      <c r="D58" s="318"/>
      <c r="E58" s="204" t="str">
        <f t="shared" si="0"/>
        <v/>
      </c>
    </row>
    <row r="59" ht="38.1" customHeight="1" spans="1:5">
      <c r="A59" s="320" t="s">
        <v>2674</v>
      </c>
      <c r="B59" s="321" t="s">
        <v>2650</v>
      </c>
      <c r="C59" s="319"/>
      <c r="D59" s="318"/>
      <c r="E59" s="204" t="str">
        <f t="shared" si="0"/>
        <v/>
      </c>
    </row>
    <row r="60" ht="38.1" customHeight="1" spans="1:5">
      <c r="A60" s="320" t="s">
        <v>2675</v>
      </c>
      <c r="B60" s="321" t="s">
        <v>2676</v>
      </c>
      <c r="C60" s="319"/>
      <c r="D60" s="318"/>
      <c r="E60" s="204" t="str">
        <f t="shared" si="0"/>
        <v/>
      </c>
    </row>
    <row r="61" ht="38.1" customHeight="1" spans="1:5">
      <c r="A61" s="320" t="s">
        <v>2677</v>
      </c>
      <c r="B61" s="317" t="s">
        <v>2678</v>
      </c>
      <c r="C61" s="319"/>
      <c r="D61" s="319"/>
      <c r="E61" s="204" t="str">
        <f t="shared" si="0"/>
        <v/>
      </c>
    </row>
    <row r="62" ht="38.1" customHeight="1" spans="1:5">
      <c r="A62" s="320" t="s">
        <v>2679</v>
      </c>
      <c r="B62" s="317" t="s">
        <v>2680</v>
      </c>
      <c r="C62" s="316">
        <v>3763</v>
      </c>
      <c r="D62" s="319">
        <v>4653</v>
      </c>
      <c r="E62" s="204">
        <f t="shared" si="0"/>
        <v>0.2365</v>
      </c>
    </row>
    <row r="63" ht="38.1" customHeight="1" spans="1:5">
      <c r="A63" s="320" t="s">
        <v>2681</v>
      </c>
      <c r="B63" s="321" t="s">
        <v>2682</v>
      </c>
      <c r="C63" s="319">
        <v>3762</v>
      </c>
      <c r="D63" s="318">
        <v>4320</v>
      </c>
      <c r="E63" s="204">
        <f t="shared" si="0"/>
        <v>0.1483</v>
      </c>
    </row>
    <row r="64" ht="38.1" customHeight="1" spans="1:5">
      <c r="A64" s="320" t="s">
        <v>2683</v>
      </c>
      <c r="B64" s="321" t="s">
        <v>2684</v>
      </c>
      <c r="C64" s="319">
        <v>0</v>
      </c>
      <c r="D64" s="375"/>
      <c r="E64" s="204" t="str">
        <f t="shared" si="0"/>
        <v/>
      </c>
    </row>
    <row r="65" ht="38.1" customHeight="1" spans="1:5">
      <c r="A65" s="320" t="s">
        <v>2685</v>
      </c>
      <c r="B65" s="321" t="s">
        <v>2686</v>
      </c>
      <c r="C65" s="319">
        <v>0</v>
      </c>
      <c r="D65" s="318"/>
      <c r="E65" s="204" t="str">
        <f t="shared" si="0"/>
        <v/>
      </c>
    </row>
    <row r="66" ht="38.1" customHeight="1" spans="1:5">
      <c r="A66" s="320" t="s">
        <v>2687</v>
      </c>
      <c r="B66" s="321" t="s">
        <v>2688</v>
      </c>
      <c r="C66" s="319">
        <v>0</v>
      </c>
      <c r="D66" s="318"/>
      <c r="E66" s="204" t="str">
        <f t="shared" si="0"/>
        <v/>
      </c>
    </row>
    <row r="67" ht="38.1" customHeight="1" spans="1:5">
      <c r="A67" s="320" t="s">
        <v>2689</v>
      </c>
      <c r="B67" s="321" t="s">
        <v>2690</v>
      </c>
      <c r="C67" s="319">
        <v>1</v>
      </c>
      <c r="D67" s="318">
        <v>333</v>
      </c>
      <c r="E67" s="204">
        <f t="shared" si="0"/>
        <v>332</v>
      </c>
    </row>
    <row r="68" ht="38.1" customHeight="1" spans="1:5">
      <c r="A68" s="320" t="s">
        <v>2691</v>
      </c>
      <c r="B68" s="317" t="s">
        <v>2692</v>
      </c>
      <c r="C68" s="316">
        <v>365</v>
      </c>
      <c r="D68" s="319">
        <v>2000</v>
      </c>
      <c r="E68" s="204">
        <f t="shared" ref="E68:E131" si="1">IF(C68&gt;0,D68/C68-1,IF(C68&lt;0,-(D68/C68-1),""))</f>
        <v>4.4795</v>
      </c>
    </row>
    <row r="69" ht="38.1" customHeight="1" spans="1:5">
      <c r="A69" s="320" t="s">
        <v>2693</v>
      </c>
      <c r="B69" s="321" t="s">
        <v>2694</v>
      </c>
      <c r="C69" s="319">
        <v>277</v>
      </c>
      <c r="D69" s="318"/>
      <c r="E69" s="204">
        <f t="shared" si="1"/>
        <v>-1</v>
      </c>
    </row>
    <row r="70" ht="38.1" customHeight="1" spans="1:5">
      <c r="A70" s="320" t="s">
        <v>2695</v>
      </c>
      <c r="B70" s="321" t="s">
        <v>2696</v>
      </c>
      <c r="C70" s="319">
        <v>62</v>
      </c>
      <c r="D70" s="318"/>
      <c r="E70" s="204">
        <f t="shared" si="1"/>
        <v>-1</v>
      </c>
    </row>
    <row r="71" ht="38.1" customHeight="1" spans="1:5">
      <c r="A71" s="320" t="s">
        <v>2697</v>
      </c>
      <c r="B71" s="321" t="s">
        <v>2698</v>
      </c>
      <c r="C71" s="319">
        <v>26</v>
      </c>
      <c r="D71" s="318">
        <v>2000</v>
      </c>
      <c r="E71" s="204">
        <f t="shared" si="1"/>
        <v>75.9231</v>
      </c>
    </row>
    <row r="72" ht="38.1" customHeight="1" spans="1:5">
      <c r="A72" s="320" t="s">
        <v>2699</v>
      </c>
      <c r="B72" s="317" t="s">
        <v>2700</v>
      </c>
      <c r="C72" s="319"/>
      <c r="D72" s="319"/>
      <c r="E72" s="204" t="str">
        <f t="shared" si="1"/>
        <v/>
      </c>
    </row>
    <row r="73" ht="38.1" customHeight="1" spans="1:5">
      <c r="A73" s="320" t="s">
        <v>2701</v>
      </c>
      <c r="B73" s="321" t="s">
        <v>2648</v>
      </c>
      <c r="C73" s="319"/>
      <c r="D73" s="318"/>
      <c r="E73" s="204" t="str">
        <f t="shared" si="1"/>
        <v/>
      </c>
    </row>
    <row r="74" ht="38.1" customHeight="1" spans="1:5">
      <c r="A74" s="320" t="s">
        <v>2702</v>
      </c>
      <c r="B74" s="321" t="s">
        <v>2650</v>
      </c>
      <c r="C74" s="319"/>
      <c r="D74" s="318"/>
      <c r="E74" s="204" t="str">
        <f t="shared" si="1"/>
        <v/>
      </c>
    </row>
    <row r="75" ht="38.1" customHeight="1" spans="1:5">
      <c r="A75" s="320" t="s">
        <v>2703</v>
      </c>
      <c r="B75" s="321" t="s">
        <v>2704</v>
      </c>
      <c r="C75" s="319"/>
      <c r="D75" s="318"/>
      <c r="E75" s="204" t="str">
        <f t="shared" si="1"/>
        <v/>
      </c>
    </row>
    <row r="76" ht="38.1" customHeight="1" spans="1:5">
      <c r="A76" s="320" t="s">
        <v>2705</v>
      </c>
      <c r="B76" s="317" t="s">
        <v>2706</v>
      </c>
      <c r="C76" s="316">
        <v>22000</v>
      </c>
      <c r="D76" s="319"/>
      <c r="E76" s="204">
        <f t="shared" si="1"/>
        <v>-1</v>
      </c>
    </row>
    <row r="77" ht="38.1" customHeight="1" spans="1:5">
      <c r="A77" s="320" t="s">
        <v>2707</v>
      </c>
      <c r="B77" s="321" t="s">
        <v>2648</v>
      </c>
      <c r="C77" s="319"/>
      <c r="D77" s="318"/>
      <c r="E77" s="204" t="str">
        <f t="shared" si="1"/>
        <v/>
      </c>
    </row>
    <row r="78" ht="38.1" customHeight="1" spans="1:5">
      <c r="A78" s="320" t="s">
        <v>2708</v>
      </c>
      <c r="B78" s="321" t="s">
        <v>2650</v>
      </c>
      <c r="C78" s="319"/>
      <c r="D78" s="318"/>
      <c r="E78" s="204" t="str">
        <f t="shared" si="1"/>
        <v/>
      </c>
    </row>
    <row r="79" s="297" customFormat="1" ht="38.1" customHeight="1" spans="1:5">
      <c r="A79" s="320" t="s">
        <v>2709</v>
      </c>
      <c r="B79" s="321" t="s">
        <v>2710</v>
      </c>
      <c r="C79" s="319">
        <v>22000</v>
      </c>
      <c r="D79" s="318"/>
      <c r="E79" s="204">
        <f t="shared" si="1"/>
        <v>-1</v>
      </c>
    </row>
    <row r="80" s="297" customFormat="1" ht="38.1" customHeight="1" spans="1:5">
      <c r="A80" s="320" t="s">
        <v>2711</v>
      </c>
      <c r="B80" s="317" t="s">
        <v>2712</v>
      </c>
      <c r="C80" s="319"/>
      <c r="D80" s="319"/>
      <c r="E80" s="204" t="str">
        <f t="shared" si="1"/>
        <v/>
      </c>
    </row>
    <row r="81" s="297" customFormat="1" ht="38.1" customHeight="1" spans="1:5">
      <c r="A81" s="320" t="s">
        <v>2713</v>
      </c>
      <c r="B81" s="321" t="s">
        <v>2682</v>
      </c>
      <c r="C81" s="319"/>
      <c r="D81" s="318"/>
      <c r="E81" s="204" t="str">
        <f t="shared" si="1"/>
        <v/>
      </c>
    </row>
    <row r="82" s="297" customFormat="1" ht="38.1" customHeight="1" spans="1:5">
      <c r="A82" s="320" t="s">
        <v>2714</v>
      </c>
      <c r="B82" s="321" t="s">
        <v>2684</v>
      </c>
      <c r="C82" s="319"/>
      <c r="D82" s="318"/>
      <c r="E82" s="204" t="str">
        <f t="shared" si="1"/>
        <v/>
      </c>
    </row>
    <row r="83" s="297" customFormat="1" ht="38.1" customHeight="1" spans="1:5">
      <c r="A83" s="320" t="s">
        <v>2715</v>
      </c>
      <c r="B83" s="321" t="s">
        <v>2686</v>
      </c>
      <c r="C83" s="319"/>
      <c r="D83" s="318"/>
      <c r="E83" s="204" t="str">
        <f t="shared" si="1"/>
        <v/>
      </c>
    </row>
    <row r="84" s="297" customFormat="1" ht="38.1" customHeight="1" spans="1:5">
      <c r="A84" s="320" t="s">
        <v>2716</v>
      </c>
      <c r="B84" s="321" t="s">
        <v>2688</v>
      </c>
      <c r="C84" s="319"/>
      <c r="D84" s="318"/>
      <c r="E84" s="204" t="str">
        <f t="shared" si="1"/>
        <v/>
      </c>
    </row>
    <row r="85" s="297" customFormat="1" ht="38.1" customHeight="1" spans="1:5">
      <c r="A85" s="320" t="s">
        <v>2717</v>
      </c>
      <c r="B85" s="321" t="s">
        <v>2718</v>
      </c>
      <c r="C85" s="319"/>
      <c r="D85" s="318"/>
      <c r="E85" s="204" t="str">
        <f t="shared" si="1"/>
        <v/>
      </c>
    </row>
    <row r="86" s="297" customFormat="1" ht="38.1" customHeight="1" spans="1:5">
      <c r="A86" s="320" t="s">
        <v>2719</v>
      </c>
      <c r="B86" s="317" t="s">
        <v>2720</v>
      </c>
      <c r="C86" s="319"/>
      <c r="D86" s="319"/>
      <c r="E86" s="204" t="str">
        <f t="shared" si="1"/>
        <v/>
      </c>
    </row>
    <row r="87" s="297" customFormat="1" ht="38.1" customHeight="1" spans="1:5">
      <c r="A87" s="320" t="s">
        <v>2721</v>
      </c>
      <c r="B87" s="321" t="s">
        <v>2694</v>
      </c>
      <c r="C87" s="319"/>
      <c r="D87" s="318"/>
      <c r="E87" s="204" t="str">
        <f t="shared" si="1"/>
        <v/>
      </c>
    </row>
    <row r="88" s="297" customFormat="1" ht="38.1" customHeight="1" spans="1:5">
      <c r="A88" s="320" t="s">
        <v>2722</v>
      </c>
      <c r="B88" s="321" t="s">
        <v>2723</v>
      </c>
      <c r="C88" s="319"/>
      <c r="D88" s="318"/>
      <c r="E88" s="204" t="str">
        <f t="shared" si="1"/>
        <v/>
      </c>
    </row>
    <row r="89" s="297" customFormat="1" ht="38.1" customHeight="1" spans="1:5">
      <c r="A89" s="320" t="s">
        <v>2724</v>
      </c>
      <c r="B89" s="317" t="s">
        <v>2725</v>
      </c>
      <c r="C89" s="319"/>
      <c r="D89" s="319"/>
      <c r="E89" s="204" t="str">
        <f t="shared" si="1"/>
        <v/>
      </c>
    </row>
    <row r="90" s="297" customFormat="1" ht="38.1" customHeight="1" spans="1:5">
      <c r="A90" s="320" t="s">
        <v>2726</v>
      </c>
      <c r="B90" s="321" t="s">
        <v>2648</v>
      </c>
      <c r="C90" s="319"/>
      <c r="D90" s="318"/>
      <c r="E90" s="204" t="str">
        <f t="shared" si="1"/>
        <v/>
      </c>
    </row>
    <row r="91" s="297" customFormat="1" ht="38.1" customHeight="1" spans="1:5">
      <c r="A91" s="320" t="s">
        <v>2727</v>
      </c>
      <c r="B91" s="321" t="s">
        <v>2650</v>
      </c>
      <c r="C91" s="319"/>
      <c r="D91" s="318"/>
      <c r="E91" s="204" t="str">
        <f t="shared" si="1"/>
        <v/>
      </c>
    </row>
    <row r="92" s="297" customFormat="1" ht="38.1" customHeight="1" spans="1:5">
      <c r="A92" s="320" t="s">
        <v>2728</v>
      </c>
      <c r="B92" s="321" t="s">
        <v>2652</v>
      </c>
      <c r="C92" s="319"/>
      <c r="D92" s="318"/>
      <c r="E92" s="204" t="str">
        <f t="shared" si="1"/>
        <v/>
      </c>
    </row>
    <row r="93" s="297" customFormat="1" ht="38.1" customHeight="1" spans="1:5">
      <c r="A93" s="320" t="s">
        <v>2729</v>
      </c>
      <c r="B93" s="321" t="s">
        <v>2654</v>
      </c>
      <c r="C93" s="319"/>
      <c r="D93" s="318"/>
      <c r="E93" s="204" t="str">
        <f t="shared" si="1"/>
        <v/>
      </c>
    </row>
    <row r="94" ht="38.1" customHeight="1" spans="1:5">
      <c r="A94" s="320" t="s">
        <v>2730</v>
      </c>
      <c r="B94" s="321" t="s">
        <v>2660</v>
      </c>
      <c r="C94" s="319"/>
      <c r="D94" s="318"/>
      <c r="E94" s="204" t="str">
        <f t="shared" si="1"/>
        <v/>
      </c>
    </row>
    <row r="95" ht="38.1" customHeight="1" spans="1:5">
      <c r="A95" s="320" t="s">
        <v>2731</v>
      </c>
      <c r="B95" s="321" t="s">
        <v>2664</v>
      </c>
      <c r="C95" s="319"/>
      <c r="D95" s="318"/>
      <c r="E95" s="204" t="str">
        <f t="shared" si="1"/>
        <v/>
      </c>
    </row>
    <row r="96" ht="38.1" customHeight="1" spans="1:5">
      <c r="A96" s="320" t="s">
        <v>2732</v>
      </c>
      <c r="B96" s="321" t="s">
        <v>2666</v>
      </c>
      <c r="C96" s="319"/>
      <c r="D96" s="318"/>
      <c r="E96" s="204" t="str">
        <f t="shared" si="1"/>
        <v/>
      </c>
    </row>
    <row r="97" s="297" customFormat="1" ht="38.1" customHeight="1" spans="1:5">
      <c r="A97" s="320" t="s">
        <v>2733</v>
      </c>
      <c r="B97" s="321" t="s">
        <v>2734</v>
      </c>
      <c r="C97" s="319"/>
      <c r="D97" s="318"/>
      <c r="E97" s="204" t="str">
        <f t="shared" si="1"/>
        <v/>
      </c>
    </row>
    <row r="98" s="297" customFormat="1" ht="38.1" customHeight="1" spans="1:5">
      <c r="A98" s="313" t="s">
        <v>94</v>
      </c>
      <c r="B98" s="314" t="s">
        <v>2735</v>
      </c>
      <c r="C98" s="316">
        <v>45</v>
      </c>
      <c r="D98" s="316">
        <v>5</v>
      </c>
      <c r="E98" s="204">
        <f t="shared" si="1"/>
        <v>-0.8889</v>
      </c>
    </row>
    <row r="99" ht="38.1" customHeight="1" spans="1:5">
      <c r="A99" s="320" t="s">
        <v>2736</v>
      </c>
      <c r="B99" s="317" t="s">
        <v>2737</v>
      </c>
      <c r="C99" s="316">
        <v>45</v>
      </c>
      <c r="D99" s="319">
        <v>5</v>
      </c>
      <c r="E99" s="204">
        <f t="shared" si="1"/>
        <v>-0.8889</v>
      </c>
    </row>
    <row r="100" s="297" customFormat="1" ht="38.1" customHeight="1" spans="1:5">
      <c r="A100" s="320" t="s">
        <v>2738</v>
      </c>
      <c r="B100" s="321" t="s">
        <v>2618</v>
      </c>
      <c r="C100" s="319"/>
      <c r="D100" s="318"/>
      <c r="E100" s="204" t="str">
        <f t="shared" si="1"/>
        <v/>
      </c>
    </row>
    <row r="101" s="297" customFormat="1" ht="38.1" customHeight="1" spans="1:5">
      <c r="A101" s="320" t="s">
        <v>2739</v>
      </c>
      <c r="B101" s="321" t="s">
        <v>2740</v>
      </c>
      <c r="C101" s="319"/>
      <c r="D101" s="318"/>
      <c r="E101" s="204" t="str">
        <f t="shared" si="1"/>
        <v/>
      </c>
    </row>
    <row r="102" s="297" customFormat="1" ht="38.1" customHeight="1" spans="1:5">
      <c r="A102" s="320" t="s">
        <v>2741</v>
      </c>
      <c r="B102" s="321" t="s">
        <v>2742</v>
      </c>
      <c r="C102" s="319"/>
      <c r="D102" s="318"/>
      <c r="E102" s="204" t="str">
        <f t="shared" si="1"/>
        <v/>
      </c>
    </row>
    <row r="103" s="297" customFormat="1" ht="38.1" customHeight="1" spans="1:5">
      <c r="A103" s="320" t="s">
        <v>2743</v>
      </c>
      <c r="B103" s="321" t="s">
        <v>2744</v>
      </c>
      <c r="C103" s="319">
        <v>45</v>
      </c>
      <c r="D103" s="318">
        <v>5</v>
      </c>
      <c r="E103" s="204">
        <f t="shared" si="1"/>
        <v>-0.8889</v>
      </c>
    </row>
    <row r="104" s="297" customFormat="1" ht="38.1" customHeight="1" spans="1:5">
      <c r="A104" s="320" t="s">
        <v>2745</v>
      </c>
      <c r="B104" s="321" t="s">
        <v>2746</v>
      </c>
      <c r="C104" s="319"/>
      <c r="D104" s="318"/>
      <c r="E104" s="204" t="str">
        <f t="shared" si="1"/>
        <v/>
      </c>
    </row>
    <row r="105" ht="38.1" customHeight="1" spans="1:5">
      <c r="A105" s="320" t="s">
        <v>2747</v>
      </c>
      <c r="B105" s="321" t="s">
        <v>2618</v>
      </c>
      <c r="C105" s="319"/>
      <c r="D105" s="318"/>
      <c r="E105" s="204" t="str">
        <f t="shared" si="1"/>
        <v/>
      </c>
    </row>
    <row r="106" s="297" customFormat="1" ht="38.1" customHeight="1" spans="1:5">
      <c r="A106" s="320" t="s">
        <v>2748</v>
      </c>
      <c r="B106" s="321" t="s">
        <v>2740</v>
      </c>
      <c r="C106" s="319"/>
      <c r="D106" s="318"/>
      <c r="E106" s="204" t="str">
        <f t="shared" si="1"/>
        <v/>
      </c>
    </row>
    <row r="107" s="297" customFormat="1" ht="38.1" customHeight="1" spans="1:5">
      <c r="A107" s="320" t="s">
        <v>2749</v>
      </c>
      <c r="B107" s="321" t="s">
        <v>2750</v>
      </c>
      <c r="C107" s="319"/>
      <c r="D107" s="318"/>
      <c r="E107" s="204" t="str">
        <f t="shared" si="1"/>
        <v/>
      </c>
    </row>
    <row r="108" s="297" customFormat="1" ht="38.1" customHeight="1" spans="1:5">
      <c r="A108" s="320" t="s">
        <v>2751</v>
      </c>
      <c r="B108" s="321" t="s">
        <v>2752</v>
      </c>
      <c r="C108" s="319"/>
      <c r="D108" s="318"/>
      <c r="E108" s="204" t="str">
        <f t="shared" si="1"/>
        <v/>
      </c>
    </row>
    <row r="109" ht="38.1" customHeight="1" spans="1:5">
      <c r="A109" s="320" t="s">
        <v>2753</v>
      </c>
      <c r="B109" s="317" t="s">
        <v>2754</v>
      </c>
      <c r="C109" s="319"/>
      <c r="D109" s="319"/>
      <c r="E109" s="204" t="str">
        <f t="shared" si="1"/>
        <v/>
      </c>
    </row>
    <row r="110" s="297" customFormat="1" ht="38.1" customHeight="1" spans="1:5">
      <c r="A110" s="320" t="s">
        <v>2755</v>
      </c>
      <c r="B110" s="321" t="s">
        <v>2756</v>
      </c>
      <c r="C110" s="319"/>
      <c r="D110" s="318"/>
      <c r="E110" s="204" t="str">
        <f t="shared" si="1"/>
        <v/>
      </c>
    </row>
    <row r="111" s="297" customFormat="1" ht="38.1" customHeight="1" spans="1:5">
      <c r="A111" s="320" t="s">
        <v>2757</v>
      </c>
      <c r="B111" s="321" t="s">
        <v>2758</v>
      </c>
      <c r="C111" s="319"/>
      <c r="D111" s="318"/>
      <c r="E111" s="204" t="str">
        <f t="shared" si="1"/>
        <v/>
      </c>
    </row>
    <row r="112" s="297" customFormat="1" ht="38.1" customHeight="1" spans="1:5">
      <c r="A112" s="320" t="s">
        <v>2759</v>
      </c>
      <c r="B112" s="321" t="s">
        <v>2760</v>
      </c>
      <c r="C112" s="319"/>
      <c r="D112" s="318"/>
      <c r="E112" s="204" t="str">
        <f t="shared" si="1"/>
        <v/>
      </c>
    </row>
    <row r="113" ht="38.1" customHeight="1" spans="1:5">
      <c r="A113" s="320" t="s">
        <v>2761</v>
      </c>
      <c r="B113" s="321" t="s">
        <v>2762</v>
      </c>
      <c r="C113" s="319"/>
      <c r="D113" s="318"/>
      <c r="E113" s="204" t="str">
        <f t="shared" si="1"/>
        <v/>
      </c>
    </row>
    <row r="114" s="297" customFormat="1" ht="38.1" customHeight="1" spans="1:5">
      <c r="A114" s="326">
        <v>21370</v>
      </c>
      <c r="B114" s="317" t="s">
        <v>2763</v>
      </c>
      <c r="C114" s="319"/>
      <c r="D114" s="319"/>
      <c r="E114" s="204" t="str">
        <f t="shared" si="1"/>
        <v/>
      </c>
    </row>
    <row r="115" s="297" customFormat="1" ht="38.1" customHeight="1" spans="1:5">
      <c r="A115" s="326">
        <v>2137001</v>
      </c>
      <c r="B115" s="321" t="s">
        <v>2618</v>
      </c>
      <c r="C115" s="319"/>
      <c r="D115" s="318"/>
      <c r="E115" s="204" t="str">
        <f t="shared" si="1"/>
        <v/>
      </c>
    </row>
    <row r="116" ht="38.1" customHeight="1" spans="1:5">
      <c r="A116" s="326">
        <v>2137099</v>
      </c>
      <c r="B116" s="321" t="s">
        <v>2764</v>
      </c>
      <c r="C116" s="319"/>
      <c r="D116" s="318"/>
      <c r="E116" s="204" t="str">
        <f t="shared" si="1"/>
        <v/>
      </c>
    </row>
    <row r="117" s="297" customFormat="1" ht="38.1" customHeight="1" spans="1:5">
      <c r="A117" s="326">
        <v>21371</v>
      </c>
      <c r="B117" s="321" t="s">
        <v>2765</v>
      </c>
      <c r="C117" s="319"/>
      <c r="D117" s="318"/>
      <c r="E117" s="204" t="str">
        <f t="shared" si="1"/>
        <v/>
      </c>
    </row>
    <row r="118" ht="38.1" customHeight="1" spans="1:5">
      <c r="A118" s="326">
        <v>2137101</v>
      </c>
      <c r="B118" s="321" t="s">
        <v>2756</v>
      </c>
      <c r="C118" s="319"/>
      <c r="D118" s="318"/>
      <c r="E118" s="204" t="str">
        <f t="shared" si="1"/>
        <v/>
      </c>
    </row>
    <row r="119" s="297" customFormat="1" ht="38.1" customHeight="1" spans="1:5">
      <c r="A119" s="326">
        <v>2137102</v>
      </c>
      <c r="B119" s="321" t="s">
        <v>2766</v>
      </c>
      <c r="C119" s="319"/>
      <c r="D119" s="318"/>
      <c r="E119" s="204" t="str">
        <f t="shared" si="1"/>
        <v/>
      </c>
    </row>
    <row r="120" s="297" customFormat="1" ht="38.1" customHeight="1" spans="1:5">
      <c r="A120" s="326">
        <v>2137103</v>
      </c>
      <c r="B120" s="321" t="s">
        <v>2760</v>
      </c>
      <c r="C120" s="319"/>
      <c r="D120" s="318"/>
      <c r="E120" s="204" t="str">
        <f t="shared" si="1"/>
        <v/>
      </c>
    </row>
    <row r="121" s="297" customFormat="1" ht="38.1" customHeight="1" spans="1:5">
      <c r="A121" s="326">
        <v>2137199</v>
      </c>
      <c r="B121" s="321" t="s">
        <v>2767</v>
      </c>
      <c r="C121" s="319"/>
      <c r="D121" s="318"/>
      <c r="E121" s="204" t="str">
        <f t="shared" si="1"/>
        <v/>
      </c>
    </row>
    <row r="122" s="297" customFormat="1" ht="38.1" customHeight="1" spans="1:5">
      <c r="A122" s="313" t="s">
        <v>96</v>
      </c>
      <c r="B122" s="314" t="s">
        <v>2768</v>
      </c>
      <c r="C122" s="316"/>
      <c r="D122" s="316"/>
      <c r="E122" s="204" t="str">
        <f t="shared" si="1"/>
        <v/>
      </c>
    </row>
    <row r="123" s="297" customFormat="1" ht="38.1" customHeight="1" spans="1:5">
      <c r="A123" s="320" t="s">
        <v>2769</v>
      </c>
      <c r="B123" s="321" t="s">
        <v>2770</v>
      </c>
      <c r="C123" s="319"/>
      <c r="D123" s="318"/>
      <c r="E123" s="204" t="str">
        <f t="shared" si="1"/>
        <v/>
      </c>
    </row>
    <row r="124" ht="38.1" customHeight="1" spans="1:5">
      <c r="A124" s="320" t="s">
        <v>2771</v>
      </c>
      <c r="B124" s="321" t="s">
        <v>2772</v>
      </c>
      <c r="C124" s="319"/>
      <c r="D124" s="318"/>
      <c r="E124" s="204" t="str">
        <f t="shared" si="1"/>
        <v/>
      </c>
    </row>
    <row r="125" s="297" customFormat="1" ht="38.1" customHeight="1" spans="1:5">
      <c r="A125" s="320" t="s">
        <v>2773</v>
      </c>
      <c r="B125" s="321" t="s">
        <v>2774</v>
      </c>
      <c r="C125" s="319"/>
      <c r="D125" s="318"/>
      <c r="E125" s="204" t="str">
        <f t="shared" si="1"/>
        <v/>
      </c>
    </row>
    <row r="126" s="297" customFormat="1" ht="38.1" customHeight="1" spans="1:5">
      <c r="A126" s="320" t="s">
        <v>2775</v>
      </c>
      <c r="B126" s="321" t="s">
        <v>2776</v>
      </c>
      <c r="C126" s="319"/>
      <c r="D126" s="318"/>
      <c r="E126" s="204" t="str">
        <f t="shared" si="1"/>
        <v/>
      </c>
    </row>
    <row r="127" s="297" customFormat="1" ht="38.1" customHeight="1" spans="1:5">
      <c r="A127" s="320" t="s">
        <v>2777</v>
      </c>
      <c r="B127" s="321" t="s">
        <v>2778</v>
      </c>
      <c r="C127" s="319"/>
      <c r="D127" s="318"/>
      <c r="E127" s="204" t="str">
        <f t="shared" si="1"/>
        <v/>
      </c>
    </row>
    <row r="128" ht="38.1" customHeight="1" spans="1:5">
      <c r="A128" s="320" t="s">
        <v>2779</v>
      </c>
      <c r="B128" s="321" t="s">
        <v>2780</v>
      </c>
      <c r="C128" s="319"/>
      <c r="D128" s="318"/>
      <c r="E128" s="204" t="str">
        <f t="shared" si="1"/>
        <v/>
      </c>
    </row>
    <row r="129" ht="38.1" customHeight="1" spans="1:5">
      <c r="A129" s="320" t="s">
        <v>2781</v>
      </c>
      <c r="B129" s="321" t="s">
        <v>2776</v>
      </c>
      <c r="C129" s="319"/>
      <c r="D129" s="318"/>
      <c r="E129" s="204" t="str">
        <f t="shared" si="1"/>
        <v/>
      </c>
    </row>
    <row r="130" s="297" customFormat="1" ht="38.1" customHeight="1" spans="1:5">
      <c r="A130" s="320" t="s">
        <v>2782</v>
      </c>
      <c r="B130" s="321" t="s">
        <v>2783</v>
      </c>
      <c r="C130" s="319"/>
      <c r="D130" s="318"/>
      <c r="E130" s="204" t="str">
        <f t="shared" si="1"/>
        <v/>
      </c>
    </row>
    <row r="131" ht="38.1" customHeight="1" spans="1:5">
      <c r="A131" s="320" t="s">
        <v>2784</v>
      </c>
      <c r="B131" s="321" t="s">
        <v>2785</v>
      </c>
      <c r="C131" s="319"/>
      <c r="D131" s="318"/>
      <c r="E131" s="204" t="str">
        <f t="shared" si="1"/>
        <v/>
      </c>
    </row>
    <row r="132" ht="38.1" customHeight="1" spans="1:5">
      <c r="A132" s="320" t="s">
        <v>2786</v>
      </c>
      <c r="B132" s="321" t="s">
        <v>2787</v>
      </c>
      <c r="C132" s="319"/>
      <c r="D132" s="318"/>
      <c r="E132" s="204" t="str">
        <f t="shared" ref="E132:E195" si="2">IF(C132&gt;0,D132/C132-1,IF(C132&lt;0,-(D132/C132-1),""))</f>
        <v/>
      </c>
    </row>
    <row r="133" s="297" customFormat="1" ht="38.1" customHeight="1" spans="1:5">
      <c r="A133" s="320" t="s">
        <v>2788</v>
      </c>
      <c r="B133" s="317" t="s">
        <v>2789</v>
      </c>
      <c r="C133" s="319"/>
      <c r="D133" s="319"/>
      <c r="E133" s="204" t="str">
        <f t="shared" si="2"/>
        <v/>
      </c>
    </row>
    <row r="134" s="297" customFormat="1" ht="38.1" customHeight="1" spans="1:5">
      <c r="A134" s="320" t="s">
        <v>2790</v>
      </c>
      <c r="B134" s="321" t="s">
        <v>2791</v>
      </c>
      <c r="C134" s="319"/>
      <c r="D134" s="318"/>
      <c r="E134" s="204" t="str">
        <f t="shared" si="2"/>
        <v/>
      </c>
    </row>
    <row r="135" s="297" customFormat="1" ht="38.1" customHeight="1" spans="1:5">
      <c r="A135" s="320" t="s">
        <v>2792</v>
      </c>
      <c r="B135" s="321" t="s">
        <v>2793</v>
      </c>
      <c r="C135" s="319"/>
      <c r="D135" s="318"/>
      <c r="E135" s="204" t="str">
        <f t="shared" si="2"/>
        <v/>
      </c>
    </row>
    <row r="136" s="297" customFormat="1" ht="38.1" customHeight="1" spans="1:5">
      <c r="A136" s="320" t="s">
        <v>2794</v>
      </c>
      <c r="B136" s="321" t="s">
        <v>2795</v>
      </c>
      <c r="C136" s="319"/>
      <c r="D136" s="318"/>
      <c r="E136" s="204" t="str">
        <f t="shared" si="2"/>
        <v/>
      </c>
    </row>
    <row r="137" s="297" customFormat="1" ht="38.1" customHeight="1" spans="1:5">
      <c r="A137" s="320" t="s">
        <v>2796</v>
      </c>
      <c r="B137" s="321" t="s">
        <v>2797</v>
      </c>
      <c r="C137" s="319"/>
      <c r="D137" s="318"/>
      <c r="E137" s="204" t="str">
        <f t="shared" si="2"/>
        <v/>
      </c>
    </row>
    <row r="138" s="297" customFormat="1" ht="38.1" customHeight="1" spans="1:5">
      <c r="A138" s="320" t="s">
        <v>2798</v>
      </c>
      <c r="B138" s="317" t="s">
        <v>2799</v>
      </c>
      <c r="C138" s="319"/>
      <c r="D138" s="319"/>
      <c r="E138" s="204" t="str">
        <f t="shared" si="2"/>
        <v/>
      </c>
    </row>
    <row r="139" s="297" customFormat="1" ht="38.1" customHeight="1" spans="1:5">
      <c r="A139" s="320" t="s">
        <v>2800</v>
      </c>
      <c r="B139" s="321" t="s">
        <v>2801</v>
      </c>
      <c r="C139" s="319"/>
      <c r="D139" s="318"/>
      <c r="E139" s="204" t="str">
        <f t="shared" si="2"/>
        <v/>
      </c>
    </row>
    <row r="140" s="297" customFormat="1" ht="38.1" customHeight="1" spans="1:5">
      <c r="A140" s="320" t="s">
        <v>2802</v>
      </c>
      <c r="B140" s="321" t="s">
        <v>2803</v>
      </c>
      <c r="C140" s="319"/>
      <c r="D140" s="318"/>
      <c r="E140" s="204" t="str">
        <f t="shared" si="2"/>
        <v/>
      </c>
    </row>
    <row r="141" s="297" customFormat="1" ht="38.1" customHeight="1" spans="1:5">
      <c r="A141" s="320" t="s">
        <v>2804</v>
      </c>
      <c r="B141" s="321" t="s">
        <v>2805</v>
      </c>
      <c r="C141" s="319"/>
      <c r="D141" s="318"/>
      <c r="E141" s="204" t="str">
        <f t="shared" si="2"/>
        <v/>
      </c>
    </row>
    <row r="142" s="297" customFormat="1" ht="38.1" customHeight="1" spans="1:5">
      <c r="A142" s="320" t="s">
        <v>2806</v>
      </c>
      <c r="B142" s="321" t="s">
        <v>2807</v>
      </c>
      <c r="C142" s="319"/>
      <c r="D142" s="318"/>
      <c r="E142" s="204" t="str">
        <f t="shared" si="2"/>
        <v/>
      </c>
    </row>
    <row r="143" s="297" customFormat="1" ht="38.1" customHeight="1" spans="1:5">
      <c r="A143" s="320" t="s">
        <v>2808</v>
      </c>
      <c r="B143" s="321" t="s">
        <v>2809</v>
      </c>
      <c r="C143" s="319"/>
      <c r="D143" s="318"/>
      <c r="E143" s="204" t="str">
        <f t="shared" si="2"/>
        <v/>
      </c>
    </row>
    <row r="144" s="297" customFormat="1" ht="38.1" customHeight="1" spans="1:5">
      <c r="A144" s="320" t="s">
        <v>2810</v>
      </c>
      <c r="B144" s="321" t="s">
        <v>2811</v>
      </c>
      <c r="C144" s="319"/>
      <c r="D144" s="318"/>
      <c r="E144" s="204" t="str">
        <f t="shared" si="2"/>
        <v/>
      </c>
    </row>
    <row r="145" s="297" customFormat="1" ht="38.1" customHeight="1" spans="1:5">
      <c r="A145" s="320" t="s">
        <v>2812</v>
      </c>
      <c r="B145" s="321" t="s">
        <v>2813</v>
      </c>
      <c r="C145" s="319"/>
      <c r="D145" s="318"/>
      <c r="E145" s="204" t="str">
        <f t="shared" si="2"/>
        <v/>
      </c>
    </row>
    <row r="146" s="297" customFormat="1" ht="38.1" customHeight="1" spans="1:5">
      <c r="A146" s="320" t="s">
        <v>2814</v>
      </c>
      <c r="B146" s="321" t="s">
        <v>2815</v>
      </c>
      <c r="C146" s="319"/>
      <c r="D146" s="318"/>
      <c r="E146" s="204" t="str">
        <f t="shared" si="2"/>
        <v/>
      </c>
    </row>
    <row r="147" s="297" customFormat="1" ht="38.1" customHeight="1" spans="1:5">
      <c r="A147" s="320" t="s">
        <v>2816</v>
      </c>
      <c r="B147" s="321" t="s">
        <v>2817</v>
      </c>
      <c r="C147" s="319"/>
      <c r="D147" s="318"/>
      <c r="E147" s="204" t="str">
        <f t="shared" si="2"/>
        <v/>
      </c>
    </row>
    <row r="148" s="297" customFormat="1" ht="38.1" customHeight="1" spans="1:5">
      <c r="A148" s="320" t="s">
        <v>2818</v>
      </c>
      <c r="B148" s="321" t="s">
        <v>2819</v>
      </c>
      <c r="C148" s="319"/>
      <c r="D148" s="318"/>
      <c r="E148" s="204" t="str">
        <f t="shared" si="2"/>
        <v/>
      </c>
    </row>
    <row r="149" s="297" customFormat="1" ht="38.1" customHeight="1" spans="1:5">
      <c r="A149" s="320" t="s">
        <v>2820</v>
      </c>
      <c r="B149" s="321" t="s">
        <v>2821</v>
      </c>
      <c r="C149" s="319"/>
      <c r="D149" s="318"/>
      <c r="E149" s="204" t="str">
        <f t="shared" si="2"/>
        <v/>
      </c>
    </row>
    <row r="150" ht="38.1" customHeight="1" spans="1:5">
      <c r="A150" s="320" t="s">
        <v>2822</v>
      </c>
      <c r="B150" s="321" t="s">
        <v>2823</v>
      </c>
      <c r="C150" s="319"/>
      <c r="D150" s="318"/>
      <c r="E150" s="204" t="str">
        <f t="shared" si="2"/>
        <v/>
      </c>
    </row>
    <row r="151" ht="38.1" customHeight="1" spans="1:5">
      <c r="A151" s="320" t="s">
        <v>2824</v>
      </c>
      <c r="B151" s="321" t="s">
        <v>2825</v>
      </c>
      <c r="C151" s="319"/>
      <c r="D151" s="318"/>
      <c r="E151" s="204" t="str">
        <f t="shared" si="2"/>
        <v/>
      </c>
    </row>
    <row r="152" s="297" customFormat="1" ht="38.1" customHeight="1" spans="1:5">
      <c r="A152" s="320" t="s">
        <v>2826</v>
      </c>
      <c r="B152" s="321" t="s">
        <v>2827</v>
      </c>
      <c r="C152" s="319"/>
      <c r="D152" s="318"/>
      <c r="E152" s="204" t="str">
        <f t="shared" si="2"/>
        <v/>
      </c>
    </row>
    <row r="153" ht="38.1" customHeight="1" spans="1:5">
      <c r="A153" s="320" t="s">
        <v>2828</v>
      </c>
      <c r="B153" s="321" t="s">
        <v>2829</v>
      </c>
      <c r="C153" s="319"/>
      <c r="D153" s="318"/>
      <c r="E153" s="204" t="str">
        <f t="shared" si="2"/>
        <v/>
      </c>
    </row>
    <row r="154" ht="38.1" customHeight="1" spans="1:5">
      <c r="A154" s="320" t="s">
        <v>2830</v>
      </c>
      <c r="B154" s="317" t="s">
        <v>2831</v>
      </c>
      <c r="C154" s="319"/>
      <c r="D154" s="319"/>
      <c r="E154" s="204" t="str">
        <f t="shared" si="2"/>
        <v/>
      </c>
    </row>
    <row r="155" s="297" customFormat="1" ht="38.1" customHeight="1" spans="1:5">
      <c r="A155" s="320" t="s">
        <v>2832</v>
      </c>
      <c r="B155" s="321" t="s">
        <v>2833</v>
      </c>
      <c r="C155" s="319"/>
      <c r="D155" s="318"/>
      <c r="E155" s="204" t="str">
        <f t="shared" si="2"/>
        <v/>
      </c>
    </row>
    <row r="156" s="297" customFormat="1" ht="38.1" customHeight="1" spans="1:5">
      <c r="A156" s="320" t="s">
        <v>2834</v>
      </c>
      <c r="B156" s="321" t="s">
        <v>2835</v>
      </c>
      <c r="C156" s="319"/>
      <c r="D156" s="318"/>
      <c r="E156" s="204" t="str">
        <f t="shared" si="2"/>
        <v/>
      </c>
    </row>
    <row r="157" s="297" customFormat="1" ht="38.1" customHeight="1" spans="1:5">
      <c r="A157" s="320" t="s">
        <v>2836</v>
      </c>
      <c r="B157" s="321" t="s">
        <v>2837</v>
      </c>
      <c r="C157" s="319"/>
      <c r="D157" s="318"/>
      <c r="E157" s="204" t="str">
        <f t="shared" si="2"/>
        <v/>
      </c>
    </row>
    <row r="158" s="297" customFormat="1" ht="38.1" customHeight="1" spans="1:5">
      <c r="A158" s="320" t="s">
        <v>2838</v>
      </c>
      <c r="B158" s="321" t="s">
        <v>2839</v>
      </c>
      <c r="C158" s="319"/>
      <c r="D158" s="318"/>
      <c r="E158" s="204" t="str">
        <f t="shared" si="2"/>
        <v/>
      </c>
    </row>
    <row r="159" s="297" customFormat="1" ht="38.1" customHeight="1" spans="1:5">
      <c r="A159" s="320" t="s">
        <v>2840</v>
      </c>
      <c r="B159" s="321" t="s">
        <v>2841</v>
      </c>
      <c r="C159" s="319"/>
      <c r="D159" s="318"/>
      <c r="E159" s="204" t="str">
        <f t="shared" si="2"/>
        <v/>
      </c>
    </row>
    <row r="160" s="297" customFormat="1" ht="38.1" customHeight="1" spans="1:5">
      <c r="A160" s="320" t="s">
        <v>2842</v>
      </c>
      <c r="B160" s="321" t="s">
        <v>2843</v>
      </c>
      <c r="C160" s="319"/>
      <c r="D160" s="318"/>
      <c r="E160" s="204" t="str">
        <f t="shared" si="2"/>
        <v/>
      </c>
    </row>
    <row r="161" s="297" customFormat="1" ht="38.1" customHeight="1" spans="1:5">
      <c r="A161" s="320" t="s">
        <v>2844</v>
      </c>
      <c r="B161" s="321" t="s">
        <v>2845</v>
      </c>
      <c r="C161" s="319"/>
      <c r="D161" s="318"/>
      <c r="E161" s="204" t="str">
        <f t="shared" si="2"/>
        <v/>
      </c>
    </row>
    <row r="162" ht="38.1" customHeight="1" spans="1:5">
      <c r="A162" s="320" t="s">
        <v>2846</v>
      </c>
      <c r="B162" s="321" t="s">
        <v>2847</v>
      </c>
      <c r="C162" s="319"/>
      <c r="D162" s="318"/>
      <c r="E162" s="204" t="str">
        <f t="shared" si="2"/>
        <v/>
      </c>
    </row>
    <row r="163" ht="38.1" customHeight="1" spans="1:5">
      <c r="A163" s="320" t="s">
        <v>2848</v>
      </c>
      <c r="B163" s="321" t="s">
        <v>2849</v>
      </c>
      <c r="C163" s="319"/>
      <c r="D163" s="318"/>
      <c r="E163" s="204" t="str">
        <f t="shared" si="2"/>
        <v/>
      </c>
    </row>
    <row r="164" s="297" customFormat="1" ht="38.1" customHeight="1" spans="1:5">
      <c r="A164" s="320" t="s">
        <v>2850</v>
      </c>
      <c r="B164" s="321" t="s">
        <v>2772</v>
      </c>
      <c r="C164" s="319"/>
      <c r="D164" s="318"/>
      <c r="E164" s="204" t="str">
        <f t="shared" si="2"/>
        <v/>
      </c>
    </row>
    <row r="165" s="297" customFormat="1" ht="38.1" customHeight="1" spans="1:5">
      <c r="A165" s="320" t="s">
        <v>2851</v>
      </c>
      <c r="B165" s="321" t="s">
        <v>2852</v>
      </c>
      <c r="C165" s="319"/>
      <c r="D165" s="318"/>
      <c r="E165" s="204" t="str">
        <f t="shared" si="2"/>
        <v/>
      </c>
    </row>
    <row r="166" s="297" customFormat="1" ht="38.1" customHeight="1" spans="1:5">
      <c r="A166" s="320" t="s">
        <v>2853</v>
      </c>
      <c r="B166" s="317" t="s">
        <v>2854</v>
      </c>
      <c r="C166" s="319"/>
      <c r="D166" s="319"/>
      <c r="E166" s="204" t="str">
        <f t="shared" si="2"/>
        <v/>
      </c>
    </row>
    <row r="167" s="297" customFormat="1" ht="38.1" customHeight="1" spans="1:5">
      <c r="A167" s="320" t="s">
        <v>2855</v>
      </c>
      <c r="B167" s="321" t="s">
        <v>2772</v>
      </c>
      <c r="C167" s="319"/>
      <c r="D167" s="318"/>
      <c r="E167" s="204" t="str">
        <f t="shared" si="2"/>
        <v/>
      </c>
    </row>
    <row r="168" s="297" customFormat="1" ht="38.1" customHeight="1" spans="1:5">
      <c r="A168" s="320" t="s">
        <v>2856</v>
      </c>
      <c r="B168" s="321" t="s">
        <v>2857</v>
      </c>
      <c r="C168" s="319"/>
      <c r="D168" s="318"/>
      <c r="E168" s="204" t="str">
        <f t="shared" si="2"/>
        <v/>
      </c>
    </row>
    <row r="169" s="297" customFormat="1" ht="38.1" customHeight="1" spans="1:5">
      <c r="A169" s="320" t="s">
        <v>2858</v>
      </c>
      <c r="B169" s="321" t="s">
        <v>2859</v>
      </c>
      <c r="C169" s="319"/>
      <c r="D169" s="318"/>
      <c r="E169" s="204" t="str">
        <f t="shared" si="2"/>
        <v/>
      </c>
    </row>
    <row r="170" ht="38.1" customHeight="1" spans="1:5">
      <c r="A170" s="320" t="s">
        <v>2860</v>
      </c>
      <c r="B170" s="321" t="s">
        <v>2861</v>
      </c>
      <c r="C170" s="319"/>
      <c r="D170" s="318"/>
      <c r="E170" s="204" t="str">
        <f t="shared" si="2"/>
        <v/>
      </c>
    </row>
    <row r="171" ht="38.1" customHeight="1" spans="1:5">
      <c r="A171" s="320" t="s">
        <v>2862</v>
      </c>
      <c r="B171" s="321" t="s">
        <v>2791</v>
      </c>
      <c r="C171" s="319"/>
      <c r="D171" s="318"/>
      <c r="E171" s="204" t="str">
        <f t="shared" si="2"/>
        <v/>
      </c>
    </row>
    <row r="172" ht="38.1" customHeight="1" spans="1:5">
      <c r="A172" s="320" t="s">
        <v>2863</v>
      </c>
      <c r="B172" s="321" t="s">
        <v>2795</v>
      </c>
      <c r="C172" s="319"/>
      <c r="D172" s="318"/>
      <c r="E172" s="204" t="str">
        <f t="shared" si="2"/>
        <v/>
      </c>
    </row>
    <row r="173" s="297" customFormat="1" ht="38.1" customHeight="1" spans="1:5">
      <c r="A173" s="320" t="s">
        <v>2864</v>
      </c>
      <c r="B173" s="321" t="s">
        <v>2865</v>
      </c>
      <c r="C173" s="319"/>
      <c r="D173" s="318"/>
      <c r="E173" s="204" t="str">
        <f t="shared" si="2"/>
        <v/>
      </c>
    </row>
    <row r="174" ht="38.1" customHeight="1" spans="1:5">
      <c r="A174" s="313" t="s">
        <v>98</v>
      </c>
      <c r="B174" s="314" t="s">
        <v>2866</v>
      </c>
      <c r="C174" s="316"/>
      <c r="D174" s="316"/>
      <c r="E174" s="204" t="str">
        <f t="shared" si="2"/>
        <v/>
      </c>
    </row>
    <row r="175" ht="38.1" customHeight="1" spans="1:5">
      <c r="A175" s="320" t="s">
        <v>2867</v>
      </c>
      <c r="B175" s="317" t="s">
        <v>2868</v>
      </c>
      <c r="C175" s="319"/>
      <c r="D175" s="319"/>
      <c r="E175" s="204" t="str">
        <f t="shared" si="2"/>
        <v/>
      </c>
    </row>
    <row r="176" ht="38.1" customHeight="1" spans="1:5">
      <c r="A176" s="320" t="s">
        <v>2869</v>
      </c>
      <c r="B176" s="321" t="s">
        <v>2870</v>
      </c>
      <c r="C176" s="319"/>
      <c r="D176" s="318"/>
      <c r="E176" s="204" t="str">
        <f t="shared" si="2"/>
        <v/>
      </c>
    </row>
    <row r="177" s="297" customFormat="1" ht="38.1" customHeight="1" spans="1:5">
      <c r="A177" s="320" t="s">
        <v>2871</v>
      </c>
      <c r="B177" s="321" t="s">
        <v>2872</v>
      </c>
      <c r="C177" s="319"/>
      <c r="D177" s="318"/>
      <c r="E177" s="204" t="str">
        <f t="shared" si="2"/>
        <v/>
      </c>
    </row>
    <row r="178" s="297" customFormat="1" ht="38.1" customHeight="1" spans="1:5">
      <c r="A178" s="313" t="s">
        <v>120</v>
      </c>
      <c r="B178" s="314" t="s">
        <v>2873</v>
      </c>
      <c r="C178" s="316">
        <v>407</v>
      </c>
      <c r="D178" s="316">
        <v>174</v>
      </c>
      <c r="E178" s="204">
        <f t="shared" si="2"/>
        <v>-0.5725</v>
      </c>
    </row>
    <row r="179" ht="38.1" customHeight="1" spans="1:5">
      <c r="A179" s="320" t="s">
        <v>2874</v>
      </c>
      <c r="B179" s="317" t="s">
        <v>2875</v>
      </c>
      <c r="C179" s="319"/>
      <c r="D179" s="319"/>
      <c r="E179" s="204" t="str">
        <f t="shared" si="2"/>
        <v/>
      </c>
    </row>
    <row r="180" ht="38.1" customHeight="1" spans="1:5">
      <c r="A180" s="320" t="s">
        <v>2876</v>
      </c>
      <c r="B180" s="321" t="s">
        <v>2877</v>
      </c>
      <c r="C180" s="319"/>
      <c r="D180" s="318"/>
      <c r="E180" s="204" t="str">
        <f t="shared" si="2"/>
        <v/>
      </c>
    </row>
    <row r="181" s="297" customFormat="1" ht="38.1" customHeight="1" spans="1:5">
      <c r="A181" s="320" t="s">
        <v>2878</v>
      </c>
      <c r="B181" s="321" t="s">
        <v>2879</v>
      </c>
      <c r="C181" s="319"/>
      <c r="D181" s="318"/>
      <c r="E181" s="204" t="str">
        <f t="shared" si="2"/>
        <v/>
      </c>
    </row>
    <row r="182" s="297" customFormat="1" ht="38.1" customHeight="1" spans="1:5">
      <c r="A182" s="320" t="s">
        <v>2880</v>
      </c>
      <c r="B182" s="321" t="s">
        <v>2881</v>
      </c>
      <c r="C182" s="319"/>
      <c r="D182" s="318"/>
      <c r="E182" s="204" t="str">
        <f t="shared" si="2"/>
        <v/>
      </c>
    </row>
    <row r="183" ht="38.1" customHeight="1" spans="1:5">
      <c r="A183" s="320" t="s">
        <v>2882</v>
      </c>
      <c r="B183" s="317" t="s">
        <v>2883</v>
      </c>
      <c r="C183" s="319"/>
      <c r="D183" s="319"/>
      <c r="E183" s="204" t="str">
        <f t="shared" si="2"/>
        <v/>
      </c>
    </row>
    <row r="184" s="297" customFormat="1" ht="38.1" customHeight="1" spans="1:5">
      <c r="A184" s="320" t="s">
        <v>2884</v>
      </c>
      <c r="B184" s="321" t="s">
        <v>2885</v>
      </c>
      <c r="C184" s="319"/>
      <c r="D184" s="318"/>
      <c r="E184" s="204" t="str">
        <f t="shared" si="2"/>
        <v/>
      </c>
    </row>
    <row r="185" ht="38.1" customHeight="1" spans="1:5">
      <c r="A185" s="320" t="s">
        <v>2886</v>
      </c>
      <c r="B185" s="321" t="s">
        <v>2887</v>
      </c>
      <c r="C185" s="319"/>
      <c r="D185" s="318"/>
      <c r="E185" s="204" t="str">
        <f t="shared" si="2"/>
        <v/>
      </c>
    </row>
    <row r="186" ht="38.1" customHeight="1" spans="1:5">
      <c r="A186" s="320" t="s">
        <v>2888</v>
      </c>
      <c r="B186" s="321" t="s">
        <v>2889</v>
      </c>
      <c r="C186" s="319"/>
      <c r="D186" s="318"/>
      <c r="E186" s="204" t="str">
        <f t="shared" si="2"/>
        <v/>
      </c>
    </row>
    <row r="187" ht="38.1" customHeight="1" spans="1:5">
      <c r="A187" s="320" t="s">
        <v>2890</v>
      </c>
      <c r="B187" s="321" t="s">
        <v>2891</v>
      </c>
      <c r="C187" s="319"/>
      <c r="D187" s="318"/>
      <c r="E187" s="204" t="str">
        <f t="shared" si="2"/>
        <v/>
      </c>
    </row>
    <row r="188" ht="38.1" customHeight="1" spans="1:5">
      <c r="A188" s="320" t="s">
        <v>2892</v>
      </c>
      <c r="B188" s="321" t="s">
        <v>2893</v>
      </c>
      <c r="C188" s="319"/>
      <c r="D188" s="318"/>
      <c r="E188" s="204" t="str">
        <f t="shared" si="2"/>
        <v/>
      </c>
    </row>
    <row r="189" ht="38.1" customHeight="1" spans="1:5">
      <c r="A189" s="320" t="s">
        <v>2894</v>
      </c>
      <c r="B189" s="321" t="s">
        <v>2895</v>
      </c>
      <c r="C189" s="319"/>
      <c r="D189" s="318"/>
      <c r="E189" s="204" t="str">
        <f t="shared" si="2"/>
        <v/>
      </c>
    </row>
    <row r="190" s="297" customFormat="1" ht="38.1" customHeight="1" spans="1:5">
      <c r="A190" s="320" t="s">
        <v>2896</v>
      </c>
      <c r="B190" s="321" t="s">
        <v>2897</v>
      </c>
      <c r="C190" s="319"/>
      <c r="D190" s="318"/>
      <c r="E190" s="204" t="str">
        <f t="shared" si="2"/>
        <v/>
      </c>
    </row>
    <row r="191" ht="38.1" customHeight="1" spans="1:5">
      <c r="A191" s="320" t="s">
        <v>2898</v>
      </c>
      <c r="B191" s="321" t="s">
        <v>2899</v>
      </c>
      <c r="C191" s="319"/>
      <c r="D191" s="318"/>
      <c r="E191" s="204" t="str">
        <f t="shared" si="2"/>
        <v/>
      </c>
    </row>
    <row r="192" ht="38.1" customHeight="1" spans="1:5">
      <c r="A192" s="320" t="s">
        <v>2900</v>
      </c>
      <c r="B192" s="317" t="s">
        <v>2901</v>
      </c>
      <c r="C192" s="316">
        <v>407</v>
      </c>
      <c r="D192" s="319">
        <v>174</v>
      </c>
      <c r="E192" s="204">
        <f t="shared" si="2"/>
        <v>-0.5725</v>
      </c>
    </row>
    <row r="193" ht="38.1" customHeight="1" spans="1:5">
      <c r="A193" s="326">
        <v>2296001</v>
      </c>
      <c r="B193" s="321" t="s">
        <v>2902</v>
      </c>
      <c r="C193" s="319"/>
      <c r="D193" s="318"/>
      <c r="E193" s="204" t="str">
        <f t="shared" si="2"/>
        <v/>
      </c>
    </row>
    <row r="194" s="297" customFormat="1" ht="38.1" customHeight="1" spans="1:5">
      <c r="A194" s="320" t="s">
        <v>2903</v>
      </c>
      <c r="B194" s="321" t="s">
        <v>2904</v>
      </c>
      <c r="C194" s="319">
        <v>142</v>
      </c>
      <c r="D194" s="318">
        <v>102</v>
      </c>
      <c r="E194" s="204">
        <f t="shared" si="2"/>
        <v>-0.2817</v>
      </c>
    </row>
    <row r="195" ht="38.1" customHeight="1" spans="1:5">
      <c r="A195" s="320" t="s">
        <v>2905</v>
      </c>
      <c r="B195" s="321" t="s">
        <v>2906</v>
      </c>
      <c r="C195" s="319">
        <v>196</v>
      </c>
      <c r="D195" s="318">
        <v>58</v>
      </c>
      <c r="E195" s="204">
        <f t="shared" si="2"/>
        <v>-0.7041</v>
      </c>
    </row>
    <row r="196" ht="38.1" customHeight="1" spans="1:5">
      <c r="A196" s="320" t="s">
        <v>2907</v>
      </c>
      <c r="B196" s="321" t="s">
        <v>2908</v>
      </c>
      <c r="C196" s="319"/>
      <c r="D196" s="318"/>
      <c r="E196" s="204" t="str">
        <f t="shared" ref="E196:E259" si="3">IF(C196&gt;0,D196/C196-1,IF(C196&lt;0,-(D196/C196-1),""))</f>
        <v/>
      </c>
    </row>
    <row r="197" ht="38.1" customHeight="1" spans="1:5">
      <c r="A197" s="320" t="s">
        <v>2909</v>
      </c>
      <c r="B197" s="321" t="s">
        <v>2910</v>
      </c>
      <c r="C197" s="319"/>
      <c r="D197" s="318"/>
      <c r="E197" s="204" t="str">
        <f t="shared" si="3"/>
        <v/>
      </c>
    </row>
    <row r="198" ht="38.1" customHeight="1" spans="1:5">
      <c r="A198" s="320" t="s">
        <v>2911</v>
      </c>
      <c r="B198" s="321" t="s">
        <v>2912</v>
      </c>
      <c r="C198" s="319">
        <v>66</v>
      </c>
      <c r="D198" s="318">
        <v>14</v>
      </c>
      <c r="E198" s="204">
        <f t="shared" si="3"/>
        <v>-0.7879</v>
      </c>
    </row>
    <row r="199" s="297" customFormat="1" ht="38.1" customHeight="1" spans="1:5">
      <c r="A199" s="320" t="s">
        <v>2913</v>
      </c>
      <c r="B199" s="321" t="s">
        <v>2914</v>
      </c>
      <c r="C199" s="319"/>
      <c r="D199" s="318"/>
      <c r="E199" s="204" t="str">
        <f t="shared" si="3"/>
        <v/>
      </c>
    </row>
    <row r="200" s="297" customFormat="1" ht="38.1" customHeight="1" spans="1:5">
      <c r="A200" s="320" t="s">
        <v>2915</v>
      </c>
      <c r="B200" s="321" t="s">
        <v>2916</v>
      </c>
      <c r="C200" s="319"/>
      <c r="D200" s="318"/>
      <c r="E200" s="204" t="str">
        <f t="shared" si="3"/>
        <v/>
      </c>
    </row>
    <row r="201" s="297" customFormat="1" ht="38.1" customHeight="1" spans="1:5">
      <c r="A201" s="320" t="s">
        <v>2917</v>
      </c>
      <c r="B201" s="321" t="s">
        <v>2918</v>
      </c>
      <c r="C201" s="319"/>
      <c r="D201" s="318"/>
      <c r="E201" s="204" t="str">
        <f t="shared" si="3"/>
        <v/>
      </c>
    </row>
    <row r="202" ht="38.1" customHeight="1" spans="1:5">
      <c r="A202" s="320" t="s">
        <v>2919</v>
      </c>
      <c r="B202" s="321" t="s">
        <v>2920</v>
      </c>
      <c r="C202" s="319"/>
      <c r="D202" s="318"/>
      <c r="E202" s="204" t="str">
        <f t="shared" si="3"/>
        <v/>
      </c>
    </row>
    <row r="203" s="297" customFormat="1" ht="38.1" customHeight="1" spans="1:5">
      <c r="A203" s="320" t="s">
        <v>2921</v>
      </c>
      <c r="B203" s="321" t="s">
        <v>2922</v>
      </c>
      <c r="C203" s="319">
        <v>3</v>
      </c>
      <c r="D203" s="318">
        <v>1</v>
      </c>
      <c r="E203" s="204">
        <f t="shared" si="3"/>
        <v>-0.6667</v>
      </c>
    </row>
    <row r="204" s="297" customFormat="1" ht="38.1" customHeight="1" spans="1:5">
      <c r="A204" s="313" t="s">
        <v>116</v>
      </c>
      <c r="B204" s="314" t="s">
        <v>2923</v>
      </c>
      <c r="C204" s="316">
        <v>10723</v>
      </c>
      <c r="D204" s="316">
        <v>11385</v>
      </c>
      <c r="E204" s="204">
        <f t="shared" si="3"/>
        <v>0.0617</v>
      </c>
    </row>
    <row r="205" s="297" customFormat="1" ht="38.1" customHeight="1" spans="1:5">
      <c r="A205" s="320" t="s">
        <v>2924</v>
      </c>
      <c r="B205" s="321" t="s">
        <v>2925</v>
      </c>
      <c r="C205" s="319"/>
      <c r="D205" s="318"/>
      <c r="E205" s="204" t="str">
        <f t="shared" si="3"/>
        <v/>
      </c>
    </row>
    <row r="206" s="297" customFormat="1" ht="38.1" customHeight="1" spans="1:5">
      <c r="A206" s="320" t="s">
        <v>2926</v>
      </c>
      <c r="B206" s="321" t="s">
        <v>2927</v>
      </c>
      <c r="C206" s="319"/>
      <c r="D206" s="318"/>
      <c r="E206" s="204" t="str">
        <f t="shared" si="3"/>
        <v/>
      </c>
    </row>
    <row r="207" s="297" customFormat="1" ht="38.1" customHeight="1" spans="1:5">
      <c r="A207" s="320" t="s">
        <v>2928</v>
      </c>
      <c r="B207" s="321" t="s">
        <v>2929</v>
      </c>
      <c r="C207" s="319"/>
      <c r="D207" s="318"/>
      <c r="E207" s="204" t="str">
        <f t="shared" si="3"/>
        <v/>
      </c>
    </row>
    <row r="208" s="297" customFormat="1" ht="38.1" customHeight="1" spans="1:5">
      <c r="A208" s="320" t="s">
        <v>2930</v>
      </c>
      <c r="B208" s="321" t="s">
        <v>2931</v>
      </c>
      <c r="C208" s="319"/>
      <c r="D208" s="318"/>
      <c r="E208" s="204" t="str">
        <f t="shared" si="3"/>
        <v/>
      </c>
    </row>
    <row r="209" s="297" customFormat="1" ht="38.1" customHeight="1" spans="1:5">
      <c r="A209" s="320" t="s">
        <v>2932</v>
      </c>
      <c r="B209" s="321" t="s">
        <v>2933</v>
      </c>
      <c r="C209" s="319"/>
      <c r="D209" s="318"/>
      <c r="E209" s="204" t="str">
        <f t="shared" si="3"/>
        <v/>
      </c>
    </row>
    <row r="210" ht="38.1" customHeight="1" spans="1:5">
      <c r="A210" s="320" t="s">
        <v>2934</v>
      </c>
      <c r="B210" s="321" t="s">
        <v>2935</v>
      </c>
      <c r="C210" s="319"/>
      <c r="D210" s="318"/>
      <c r="E210" s="204" t="str">
        <f t="shared" si="3"/>
        <v/>
      </c>
    </row>
    <row r="211" ht="38.1" customHeight="1" spans="1:5">
      <c r="A211" s="320" t="s">
        <v>2936</v>
      </c>
      <c r="B211" s="321" t="s">
        <v>2937</v>
      </c>
      <c r="C211" s="319"/>
      <c r="D211" s="318"/>
      <c r="E211" s="204" t="str">
        <f t="shared" si="3"/>
        <v/>
      </c>
    </row>
    <row r="212" ht="38.1" customHeight="1" spans="1:5">
      <c r="A212" s="320" t="s">
        <v>2938</v>
      </c>
      <c r="B212" s="321" t="s">
        <v>2939</v>
      </c>
      <c r="C212" s="319"/>
      <c r="D212" s="318"/>
      <c r="E212" s="204" t="str">
        <f t="shared" si="3"/>
        <v/>
      </c>
    </row>
    <row r="213" ht="38.1" customHeight="1" spans="1:5">
      <c r="A213" s="320" t="s">
        <v>2940</v>
      </c>
      <c r="B213" s="321" t="s">
        <v>2941</v>
      </c>
      <c r="C213" s="319"/>
      <c r="D213" s="318"/>
      <c r="E213" s="204" t="str">
        <f t="shared" si="3"/>
        <v/>
      </c>
    </row>
    <row r="214" ht="38.1" customHeight="1" spans="1:5">
      <c r="A214" s="320" t="s">
        <v>2942</v>
      </c>
      <c r="B214" s="321" t="s">
        <v>2943</v>
      </c>
      <c r="C214" s="319"/>
      <c r="D214" s="318"/>
      <c r="E214" s="204" t="str">
        <f t="shared" si="3"/>
        <v/>
      </c>
    </row>
    <row r="215" ht="38.1" customHeight="1" spans="1:5">
      <c r="A215" s="320" t="s">
        <v>2944</v>
      </c>
      <c r="B215" s="321" t="s">
        <v>2945</v>
      </c>
      <c r="C215" s="319"/>
      <c r="D215" s="318"/>
      <c r="E215" s="204" t="str">
        <f t="shared" si="3"/>
        <v/>
      </c>
    </row>
    <row r="216" ht="38.1" customHeight="1" spans="1:5">
      <c r="A216" s="320" t="s">
        <v>2946</v>
      </c>
      <c r="B216" s="321" t="s">
        <v>2947</v>
      </c>
      <c r="C216" s="319"/>
      <c r="D216" s="318"/>
      <c r="E216" s="204" t="str">
        <f t="shared" si="3"/>
        <v/>
      </c>
    </row>
    <row r="217" s="297" customFormat="1" ht="38.1" customHeight="1" spans="1:5">
      <c r="A217" s="320" t="s">
        <v>2948</v>
      </c>
      <c r="B217" s="321" t="s">
        <v>2949</v>
      </c>
      <c r="C217" s="319"/>
      <c r="D217" s="318"/>
      <c r="E217" s="204" t="str">
        <f t="shared" si="3"/>
        <v/>
      </c>
    </row>
    <row r="218" s="297" customFormat="1" ht="38.1" customHeight="1" spans="1:5">
      <c r="A218" s="320" t="s">
        <v>2950</v>
      </c>
      <c r="B218" s="321" t="s">
        <v>2951</v>
      </c>
      <c r="C218" s="319">
        <v>6711</v>
      </c>
      <c r="D218" s="318">
        <v>7373</v>
      </c>
      <c r="E218" s="204">
        <f t="shared" si="3"/>
        <v>0.0986</v>
      </c>
    </row>
    <row r="219" s="297" customFormat="1" ht="38.1" customHeight="1" spans="1:5">
      <c r="A219" s="320" t="s">
        <v>2952</v>
      </c>
      <c r="B219" s="321" t="s">
        <v>2953</v>
      </c>
      <c r="C219" s="319">
        <v>4012</v>
      </c>
      <c r="D219" s="318">
        <v>4012</v>
      </c>
      <c r="E219" s="204">
        <f t="shared" si="3"/>
        <v>0</v>
      </c>
    </row>
    <row r="220" ht="38.1" customHeight="1" spans="1:5">
      <c r="A220" s="320" t="s">
        <v>2954</v>
      </c>
      <c r="B220" s="321" t="s">
        <v>2955</v>
      </c>
      <c r="C220" s="319"/>
      <c r="D220" s="318"/>
      <c r="E220" s="204" t="str">
        <f t="shared" si="3"/>
        <v/>
      </c>
    </row>
    <row r="221" s="297" customFormat="1" ht="38.1" customHeight="1" spans="1:5">
      <c r="A221" s="313" t="s">
        <v>118</v>
      </c>
      <c r="B221" s="314" t="s">
        <v>2956</v>
      </c>
      <c r="C221" s="316">
        <v>24</v>
      </c>
      <c r="D221" s="316">
        <v>1</v>
      </c>
      <c r="E221" s="204">
        <f t="shared" si="3"/>
        <v>-0.9583</v>
      </c>
    </row>
    <row r="222" s="297" customFormat="1" ht="38.1" customHeight="1" spans="1:5">
      <c r="A222" s="326">
        <v>23304</v>
      </c>
      <c r="B222" s="317" t="s">
        <v>2957</v>
      </c>
      <c r="C222" s="316">
        <v>24</v>
      </c>
      <c r="D222" s="319">
        <v>1</v>
      </c>
      <c r="E222" s="204">
        <f t="shared" si="3"/>
        <v>-0.9583</v>
      </c>
    </row>
    <row r="223" ht="38.1" customHeight="1" spans="1:5">
      <c r="A223" s="320" t="s">
        <v>2958</v>
      </c>
      <c r="B223" s="321" t="s">
        <v>2959</v>
      </c>
      <c r="C223" s="319"/>
      <c r="D223" s="318"/>
      <c r="E223" s="204" t="str">
        <f t="shared" si="3"/>
        <v/>
      </c>
    </row>
    <row r="224" s="297" customFormat="1" ht="38.1" customHeight="1" spans="1:5">
      <c r="A224" s="320" t="s">
        <v>2960</v>
      </c>
      <c r="B224" s="321" t="s">
        <v>2961</v>
      </c>
      <c r="C224" s="319"/>
      <c r="D224" s="318"/>
      <c r="E224" s="204" t="str">
        <f t="shared" si="3"/>
        <v/>
      </c>
    </row>
    <row r="225" ht="38.1" customHeight="1" spans="1:5">
      <c r="A225" s="320" t="s">
        <v>2962</v>
      </c>
      <c r="B225" s="321" t="s">
        <v>2963</v>
      </c>
      <c r="C225" s="319"/>
      <c r="D225" s="318"/>
      <c r="E225" s="204" t="str">
        <f t="shared" si="3"/>
        <v/>
      </c>
    </row>
    <row r="226" s="297" customFormat="1" ht="38.1" customHeight="1" spans="1:5">
      <c r="A226" s="320" t="s">
        <v>2964</v>
      </c>
      <c r="B226" s="321" t="s">
        <v>2965</v>
      </c>
      <c r="C226" s="319"/>
      <c r="D226" s="318"/>
      <c r="E226" s="204" t="str">
        <f t="shared" si="3"/>
        <v/>
      </c>
    </row>
    <row r="227" s="297" customFormat="1" ht="38.1" customHeight="1" spans="1:5">
      <c r="A227" s="320" t="s">
        <v>2966</v>
      </c>
      <c r="B227" s="321" t="s">
        <v>2967</v>
      </c>
      <c r="C227" s="319"/>
      <c r="D227" s="318"/>
      <c r="E227" s="204" t="str">
        <f t="shared" si="3"/>
        <v/>
      </c>
    </row>
    <row r="228" ht="38.1" customHeight="1" spans="1:5">
      <c r="A228" s="320" t="s">
        <v>2968</v>
      </c>
      <c r="B228" s="321" t="s">
        <v>2969</v>
      </c>
      <c r="C228" s="319"/>
      <c r="D228" s="318"/>
      <c r="E228" s="204" t="str">
        <f t="shared" si="3"/>
        <v/>
      </c>
    </row>
    <row r="229" ht="38.1" customHeight="1" spans="1:5">
      <c r="A229" s="320" t="s">
        <v>2970</v>
      </c>
      <c r="B229" s="321" t="s">
        <v>2971</v>
      </c>
      <c r="C229" s="319"/>
      <c r="D229" s="318"/>
      <c r="E229" s="204" t="str">
        <f t="shared" si="3"/>
        <v/>
      </c>
    </row>
    <row r="230" ht="38.1" customHeight="1" spans="1:5">
      <c r="A230" s="320" t="s">
        <v>2972</v>
      </c>
      <c r="B230" s="321" t="s">
        <v>2973</v>
      </c>
      <c r="C230" s="319"/>
      <c r="D230" s="318"/>
      <c r="E230" s="204" t="str">
        <f t="shared" si="3"/>
        <v/>
      </c>
    </row>
    <row r="231" ht="38.1" customHeight="1" spans="1:5">
      <c r="A231" s="320" t="s">
        <v>2974</v>
      </c>
      <c r="B231" s="321" t="s">
        <v>2975</v>
      </c>
      <c r="C231" s="319"/>
      <c r="D231" s="318"/>
      <c r="E231" s="204" t="str">
        <f t="shared" si="3"/>
        <v/>
      </c>
    </row>
    <row r="232" ht="38.1" customHeight="1" spans="1:5">
      <c r="A232" s="320" t="s">
        <v>2976</v>
      </c>
      <c r="B232" s="321" t="s">
        <v>2977</v>
      </c>
      <c r="C232" s="319"/>
      <c r="D232" s="318"/>
      <c r="E232" s="204" t="str">
        <f t="shared" si="3"/>
        <v/>
      </c>
    </row>
    <row r="233" ht="38.1" customHeight="1" spans="1:5">
      <c r="A233" s="320" t="s">
        <v>2978</v>
      </c>
      <c r="B233" s="321" t="s">
        <v>2979</v>
      </c>
      <c r="C233" s="319"/>
      <c r="D233" s="318"/>
      <c r="E233" s="204" t="str">
        <f t="shared" si="3"/>
        <v/>
      </c>
    </row>
    <row r="234" ht="38.1" customHeight="1" spans="1:5">
      <c r="A234" s="320" t="s">
        <v>2980</v>
      </c>
      <c r="B234" s="321" t="s">
        <v>2981</v>
      </c>
      <c r="C234" s="319"/>
      <c r="D234" s="318"/>
      <c r="E234" s="204" t="str">
        <f t="shared" si="3"/>
        <v/>
      </c>
    </row>
    <row r="235" ht="38.1" customHeight="1" spans="1:5">
      <c r="A235" s="320" t="s">
        <v>2982</v>
      </c>
      <c r="B235" s="321" t="s">
        <v>2983</v>
      </c>
      <c r="C235" s="319"/>
      <c r="D235" s="318"/>
      <c r="E235" s="204" t="str">
        <f t="shared" si="3"/>
        <v/>
      </c>
    </row>
    <row r="236" s="297" customFormat="1" ht="38.1" customHeight="1" spans="1:5">
      <c r="A236" s="320" t="s">
        <v>2984</v>
      </c>
      <c r="B236" s="321" t="s">
        <v>2985</v>
      </c>
      <c r="C236" s="319">
        <v>24</v>
      </c>
      <c r="D236" s="328">
        <v>0.3</v>
      </c>
      <c r="E236" s="204">
        <f t="shared" si="3"/>
        <v>-0.9875</v>
      </c>
    </row>
    <row r="237" ht="38.1" customHeight="1" spans="1:5">
      <c r="A237" s="320" t="s">
        <v>2986</v>
      </c>
      <c r="B237" s="321" t="s">
        <v>2987</v>
      </c>
      <c r="C237" s="319">
        <v>0</v>
      </c>
      <c r="D237" s="328">
        <v>0.2</v>
      </c>
      <c r="E237" s="204" t="str">
        <f t="shared" si="3"/>
        <v/>
      </c>
    </row>
    <row r="238" ht="38.1" customHeight="1" spans="1:5">
      <c r="A238" s="320" t="s">
        <v>2988</v>
      </c>
      <c r="B238" s="321" t="s">
        <v>2989</v>
      </c>
      <c r="C238" s="319"/>
      <c r="D238" s="318"/>
      <c r="E238" s="204" t="str">
        <f t="shared" si="3"/>
        <v/>
      </c>
    </row>
    <row r="239" ht="38.1" customHeight="1" spans="1:5">
      <c r="A239" s="325" t="s">
        <v>2990</v>
      </c>
      <c r="B239" s="314" t="s">
        <v>2991</v>
      </c>
      <c r="C239" s="316"/>
      <c r="D239" s="316"/>
      <c r="E239" s="204" t="str">
        <f t="shared" si="3"/>
        <v/>
      </c>
    </row>
    <row r="240" ht="38.1" customHeight="1" spans="1:5">
      <c r="A240" s="326" t="s">
        <v>2992</v>
      </c>
      <c r="B240" s="317" t="s">
        <v>2993</v>
      </c>
      <c r="C240" s="319"/>
      <c r="D240" s="319"/>
      <c r="E240" s="204" t="str">
        <f t="shared" si="3"/>
        <v/>
      </c>
    </row>
    <row r="241" ht="38.1" customHeight="1" spans="1:5">
      <c r="A241" s="326" t="s">
        <v>2994</v>
      </c>
      <c r="B241" s="321" t="s">
        <v>2995</v>
      </c>
      <c r="C241" s="319"/>
      <c r="D241" s="318"/>
      <c r="E241" s="204" t="str">
        <f t="shared" si="3"/>
        <v/>
      </c>
    </row>
    <row r="242" ht="38.1" customHeight="1" spans="1:5">
      <c r="A242" s="326" t="s">
        <v>2996</v>
      </c>
      <c r="B242" s="321" t="s">
        <v>2997</v>
      </c>
      <c r="C242" s="319"/>
      <c r="D242" s="318"/>
      <c r="E242" s="204" t="str">
        <f t="shared" si="3"/>
        <v/>
      </c>
    </row>
    <row r="243" ht="38.1" customHeight="1" spans="1:5">
      <c r="A243" s="326" t="s">
        <v>2998</v>
      </c>
      <c r="B243" s="321" t="s">
        <v>2999</v>
      </c>
      <c r="C243" s="319"/>
      <c r="D243" s="318"/>
      <c r="E243" s="204" t="str">
        <f t="shared" si="3"/>
        <v/>
      </c>
    </row>
    <row r="244" ht="38.1" customHeight="1" spans="1:5">
      <c r="A244" s="326" t="s">
        <v>3000</v>
      </c>
      <c r="B244" s="321" t="s">
        <v>3001</v>
      </c>
      <c r="C244" s="319"/>
      <c r="D244" s="318"/>
      <c r="E244" s="204" t="str">
        <f t="shared" si="3"/>
        <v/>
      </c>
    </row>
    <row r="245" ht="38.1" customHeight="1" spans="1:5">
      <c r="A245" s="326" t="s">
        <v>3002</v>
      </c>
      <c r="B245" s="321" t="s">
        <v>3003</v>
      </c>
      <c r="C245" s="319"/>
      <c r="D245" s="318"/>
      <c r="E245" s="204" t="str">
        <f t="shared" si="3"/>
        <v/>
      </c>
    </row>
    <row r="246" ht="38.1" customHeight="1" spans="1:5">
      <c r="A246" s="326" t="s">
        <v>3004</v>
      </c>
      <c r="B246" s="321" t="s">
        <v>3005</v>
      </c>
      <c r="C246" s="319"/>
      <c r="D246" s="318"/>
      <c r="E246" s="204" t="str">
        <f t="shared" si="3"/>
        <v/>
      </c>
    </row>
    <row r="247" ht="38.1" customHeight="1" spans="1:5">
      <c r="A247" s="326" t="s">
        <v>3006</v>
      </c>
      <c r="B247" s="321" t="s">
        <v>3007</v>
      </c>
      <c r="C247" s="319"/>
      <c r="D247" s="318"/>
      <c r="E247" s="204" t="str">
        <f t="shared" si="3"/>
        <v/>
      </c>
    </row>
    <row r="248" ht="38.1" customHeight="1" spans="1:5">
      <c r="A248" s="326" t="s">
        <v>3008</v>
      </c>
      <c r="B248" s="321" t="s">
        <v>3009</v>
      </c>
      <c r="C248" s="319"/>
      <c r="D248" s="318"/>
      <c r="E248" s="204" t="str">
        <f t="shared" si="3"/>
        <v/>
      </c>
    </row>
    <row r="249" ht="38.1" customHeight="1" spans="1:5">
      <c r="A249" s="326" t="s">
        <v>3010</v>
      </c>
      <c r="B249" s="321" t="s">
        <v>3011</v>
      </c>
      <c r="C249" s="319"/>
      <c r="D249" s="318"/>
      <c r="E249" s="204" t="str">
        <f t="shared" si="3"/>
        <v/>
      </c>
    </row>
    <row r="250" ht="38.1" customHeight="1" spans="1:5">
      <c r="A250" s="326" t="s">
        <v>3012</v>
      </c>
      <c r="B250" s="321" t="s">
        <v>3013</v>
      </c>
      <c r="C250" s="319"/>
      <c r="D250" s="318"/>
      <c r="E250" s="204" t="str">
        <f t="shared" si="3"/>
        <v/>
      </c>
    </row>
    <row r="251" ht="38.1" customHeight="1" spans="1:5">
      <c r="A251" s="326" t="s">
        <v>3014</v>
      </c>
      <c r="B251" s="321" t="s">
        <v>3015</v>
      </c>
      <c r="C251" s="319"/>
      <c r="D251" s="318"/>
      <c r="E251" s="204" t="str">
        <f t="shared" si="3"/>
        <v/>
      </c>
    </row>
    <row r="252" ht="38.1" customHeight="1" spans="1:5">
      <c r="A252" s="326" t="s">
        <v>3016</v>
      </c>
      <c r="B252" s="321" t="s">
        <v>3017</v>
      </c>
      <c r="C252" s="319"/>
      <c r="D252" s="318"/>
      <c r="E252" s="204" t="str">
        <f t="shared" si="3"/>
        <v/>
      </c>
    </row>
    <row r="253" ht="38.1" customHeight="1" spans="1:5">
      <c r="A253" s="326" t="s">
        <v>3018</v>
      </c>
      <c r="B253" s="317" t="s">
        <v>3019</v>
      </c>
      <c r="C253" s="319"/>
      <c r="D253" s="319"/>
      <c r="E253" s="204" t="str">
        <f t="shared" si="3"/>
        <v/>
      </c>
    </row>
    <row r="254" ht="38.1" customHeight="1" spans="1:5">
      <c r="A254" s="326" t="s">
        <v>3020</v>
      </c>
      <c r="B254" s="321" t="s">
        <v>3021</v>
      </c>
      <c r="C254" s="319"/>
      <c r="D254" s="318"/>
      <c r="E254" s="204" t="str">
        <f t="shared" si="3"/>
        <v/>
      </c>
    </row>
    <row r="255" ht="38.1" customHeight="1" spans="1:5">
      <c r="A255" s="326" t="s">
        <v>3022</v>
      </c>
      <c r="B255" s="321" t="s">
        <v>3023</v>
      </c>
      <c r="C255" s="319"/>
      <c r="D255" s="318"/>
      <c r="E255" s="204" t="str">
        <f t="shared" si="3"/>
        <v/>
      </c>
    </row>
    <row r="256" ht="38.1" customHeight="1" spans="1:5">
      <c r="A256" s="326" t="s">
        <v>3024</v>
      </c>
      <c r="B256" s="321" t="s">
        <v>3025</v>
      </c>
      <c r="C256" s="319"/>
      <c r="D256" s="318"/>
      <c r="E256" s="204" t="str">
        <f t="shared" si="3"/>
        <v/>
      </c>
    </row>
    <row r="257" ht="38.1" customHeight="1" spans="1:5">
      <c r="A257" s="326" t="s">
        <v>3026</v>
      </c>
      <c r="B257" s="321" t="s">
        <v>3027</v>
      </c>
      <c r="C257" s="319"/>
      <c r="D257" s="318"/>
      <c r="E257" s="204" t="str">
        <f t="shared" si="3"/>
        <v/>
      </c>
    </row>
    <row r="258" ht="38.1" customHeight="1" spans="1:5">
      <c r="A258" s="326" t="s">
        <v>3028</v>
      </c>
      <c r="B258" s="321" t="s">
        <v>3029</v>
      </c>
      <c r="C258" s="319"/>
      <c r="D258" s="318"/>
      <c r="E258" s="204" t="str">
        <f t="shared" si="3"/>
        <v/>
      </c>
    </row>
    <row r="259" ht="38.1" customHeight="1" spans="1:5">
      <c r="A259" s="326" t="s">
        <v>3030</v>
      </c>
      <c r="B259" s="321" t="s">
        <v>3031</v>
      </c>
      <c r="C259" s="319"/>
      <c r="D259" s="318"/>
      <c r="E259" s="204" t="str">
        <f t="shared" si="3"/>
        <v/>
      </c>
    </row>
    <row r="260" ht="38.1" customHeight="1" spans="1:5">
      <c r="A260" s="313"/>
      <c r="B260" s="314"/>
      <c r="C260" s="324"/>
      <c r="D260" s="324"/>
      <c r="E260" s="204" t="str">
        <f t="shared" ref="E260:E269" si="4">IF(C260&gt;0,D260/C260-1,IF(C260&lt;0,-(D260/C260-1),""))</f>
        <v/>
      </c>
    </row>
    <row r="261" ht="38.1" customHeight="1" spans="1:5">
      <c r="A261" s="330"/>
      <c r="B261" s="331" t="s">
        <v>3032</v>
      </c>
      <c r="C261" s="316">
        <v>91120</v>
      </c>
      <c r="D261" s="316">
        <v>18753</v>
      </c>
      <c r="E261" s="204">
        <f t="shared" si="4"/>
        <v>-0.7942</v>
      </c>
    </row>
    <row r="262" ht="38.1" customHeight="1" spans="1:5">
      <c r="A262" s="376" t="s">
        <v>3033</v>
      </c>
      <c r="B262" s="333" t="s">
        <v>123</v>
      </c>
      <c r="C262" s="334"/>
      <c r="D262" s="334"/>
      <c r="E262" s="204" t="str">
        <f t="shared" si="4"/>
        <v/>
      </c>
    </row>
    <row r="263" ht="38.1" customHeight="1" spans="1:5">
      <c r="A263" s="376" t="s">
        <v>3034</v>
      </c>
      <c r="B263" s="377" t="s">
        <v>3035</v>
      </c>
      <c r="C263" s="334"/>
      <c r="D263" s="334"/>
      <c r="E263" s="204" t="str">
        <f t="shared" si="4"/>
        <v/>
      </c>
    </row>
    <row r="264" ht="38.1" customHeight="1" spans="1:5">
      <c r="A264" s="378" t="s">
        <v>3036</v>
      </c>
      <c r="B264" s="341" t="s">
        <v>3037</v>
      </c>
      <c r="C264" s="379">
        <v>-30000</v>
      </c>
      <c r="D264" s="342"/>
      <c r="E264" s="204">
        <f t="shared" si="4"/>
        <v>1</v>
      </c>
    </row>
    <row r="265" ht="38.1" customHeight="1" spans="1:5">
      <c r="A265" s="378" t="s">
        <v>3038</v>
      </c>
      <c r="B265" s="341" t="s">
        <v>3039</v>
      </c>
      <c r="C265" s="379"/>
      <c r="D265" s="342"/>
      <c r="E265" s="204" t="str">
        <f t="shared" si="4"/>
        <v/>
      </c>
    </row>
    <row r="266" ht="38.1" customHeight="1" spans="1:5">
      <c r="A266" s="380" t="s">
        <v>3040</v>
      </c>
      <c r="B266" s="336" t="s">
        <v>3041</v>
      </c>
      <c r="C266" s="379">
        <v>776</v>
      </c>
      <c r="D266" s="339"/>
      <c r="E266" s="204">
        <f t="shared" si="4"/>
        <v>-1</v>
      </c>
    </row>
    <row r="267" ht="38.1" customHeight="1" spans="1:5">
      <c r="A267" s="380" t="s">
        <v>3042</v>
      </c>
      <c r="B267" s="336" t="s">
        <v>3043</v>
      </c>
      <c r="C267" s="379">
        <v>2211</v>
      </c>
      <c r="D267" s="339"/>
      <c r="E267" s="204">
        <f t="shared" si="4"/>
        <v>-1</v>
      </c>
    </row>
    <row r="268" ht="38.1" customHeight="1" spans="1:5">
      <c r="A268" s="380" t="s">
        <v>3044</v>
      </c>
      <c r="B268" s="345" t="s">
        <v>3045</v>
      </c>
      <c r="C268" s="334"/>
      <c r="D268" s="344"/>
      <c r="E268" s="204" t="str">
        <f t="shared" si="4"/>
        <v/>
      </c>
    </row>
    <row r="269" ht="38.1" customHeight="1" spans="1:5">
      <c r="A269" s="381"/>
      <c r="B269" s="348" t="s">
        <v>130</v>
      </c>
      <c r="C269" s="334">
        <v>64107</v>
      </c>
      <c r="D269" s="344">
        <v>18753</v>
      </c>
      <c r="E269" s="204">
        <f t="shared" si="4"/>
        <v>-0.7075</v>
      </c>
    </row>
    <row r="270" spans="3:3">
      <c r="C270" s="382"/>
    </row>
    <row r="272" spans="3:3">
      <c r="C272" s="382"/>
    </row>
    <row r="274" spans="3:3">
      <c r="C274" s="382"/>
    </row>
    <row r="275" spans="3:3">
      <c r="C275" s="382"/>
    </row>
    <row r="277" spans="3:3">
      <c r="C277" s="382"/>
    </row>
    <row r="278" spans="3:3">
      <c r="C278" s="382"/>
    </row>
    <row r="279" spans="3:3">
      <c r="C279" s="382"/>
    </row>
    <row r="280" spans="3:3">
      <c r="C280" s="382"/>
    </row>
    <row r="282" spans="3:3">
      <c r="C282" s="382"/>
    </row>
  </sheetData>
  <autoFilter ref="A3:E269">
    <extLst/>
  </autoFilter>
  <mergeCells count="1">
    <mergeCell ref="B1:E1"/>
  </mergeCells>
  <conditionalFormatting sqref="B268: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E37"/>
  <sheetViews>
    <sheetView showGridLines="0" showZeros="0" view="pageBreakPreview" zoomScaleNormal="115" topLeftCell="B1" workbookViewId="0">
      <pane ySplit="3" topLeftCell="A4" activePane="bottomLeft" state="frozen"/>
      <selection/>
      <selection pane="bottomLeft" activeCell="D15" sqref="D15"/>
    </sheetView>
  </sheetViews>
  <sheetFormatPr defaultColWidth="9" defaultRowHeight="15.6" outlineLevelCol="4"/>
  <cols>
    <col min="1" max="1" width="15" style="180" customWidth="1"/>
    <col min="2" max="2" width="50.75" style="180" customWidth="1"/>
    <col min="3" max="4" width="20.6296296296296" style="180" customWidth="1"/>
    <col min="5" max="5" width="20.6296296296296" style="352" customWidth="1"/>
    <col min="6" max="16383" width="9" style="180"/>
  </cols>
  <sheetData>
    <row r="1" ht="45" customHeight="1" spans="1:5">
      <c r="A1" s="182"/>
      <c r="B1" s="353" t="s">
        <v>3046</v>
      </c>
      <c r="C1" s="353"/>
      <c r="D1" s="353"/>
      <c r="E1" s="354"/>
    </row>
    <row r="2" s="350" customFormat="1" ht="20.1" customHeight="1" spans="1:5">
      <c r="A2" s="355"/>
      <c r="B2" s="356"/>
      <c r="C2" s="357"/>
      <c r="D2" s="356"/>
      <c r="E2" s="358" t="s">
        <v>2</v>
      </c>
    </row>
    <row r="3" s="351" customFormat="1" ht="45" customHeight="1" spans="1:5">
      <c r="A3" s="359" t="s">
        <v>3</v>
      </c>
      <c r="B3" s="360" t="s">
        <v>4</v>
      </c>
      <c r="C3" s="201" t="s">
        <v>132</v>
      </c>
      <c r="D3" s="201" t="s">
        <v>70</v>
      </c>
      <c r="E3" s="202" t="s">
        <v>133</v>
      </c>
    </row>
    <row r="4" s="351" customFormat="1" ht="36" customHeight="1" spans="1:5">
      <c r="A4" s="320" t="s">
        <v>2527</v>
      </c>
      <c r="B4" s="314" t="s">
        <v>2528</v>
      </c>
      <c r="C4" s="316"/>
      <c r="D4" s="316"/>
      <c r="E4" s="204" t="str">
        <f t="shared" ref="E4:E37" si="0">IF(C4&gt;0,D4/C4-1,IF(C4&lt;0,-(D4/C4-1),""))</f>
        <v/>
      </c>
    </row>
    <row r="5" ht="36" customHeight="1" spans="1:5">
      <c r="A5" s="320" t="s">
        <v>2529</v>
      </c>
      <c r="B5" s="314" t="s">
        <v>2530</v>
      </c>
      <c r="C5" s="316"/>
      <c r="D5" s="316"/>
      <c r="E5" s="204" t="str">
        <f t="shared" si="0"/>
        <v/>
      </c>
    </row>
    <row r="6" ht="36" customHeight="1" spans="1:5">
      <c r="A6" s="320" t="s">
        <v>2531</v>
      </c>
      <c r="B6" s="314" t="s">
        <v>2532</v>
      </c>
      <c r="C6" s="316"/>
      <c r="D6" s="316"/>
      <c r="E6" s="204" t="str">
        <f t="shared" si="0"/>
        <v/>
      </c>
    </row>
    <row r="7" ht="36" customHeight="1" spans="1:5">
      <c r="A7" s="320" t="s">
        <v>2533</v>
      </c>
      <c r="B7" s="314" t="s">
        <v>2534</v>
      </c>
      <c r="C7" s="316"/>
      <c r="D7" s="316"/>
      <c r="E7" s="204" t="str">
        <f t="shared" si="0"/>
        <v/>
      </c>
    </row>
    <row r="8" ht="36" customHeight="1" spans="1:5">
      <c r="A8" s="320" t="s">
        <v>2535</v>
      </c>
      <c r="B8" s="314" t="s">
        <v>2536</v>
      </c>
      <c r="C8" s="316"/>
      <c r="D8" s="316"/>
      <c r="E8" s="204" t="str">
        <f t="shared" si="0"/>
        <v/>
      </c>
    </row>
    <row r="9" ht="36" customHeight="1" spans="1:5">
      <c r="A9" s="320" t="s">
        <v>2537</v>
      </c>
      <c r="B9" s="314" t="s">
        <v>2538</v>
      </c>
      <c r="C9" s="316"/>
      <c r="D9" s="316"/>
      <c r="E9" s="204" t="str">
        <f t="shared" si="0"/>
        <v/>
      </c>
    </row>
    <row r="10" ht="36" customHeight="1" spans="1:5">
      <c r="A10" s="320" t="s">
        <v>2539</v>
      </c>
      <c r="B10" s="314" t="s">
        <v>2540</v>
      </c>
      <c r="C10" s="316"/>
      <c r="D10" s="316"/>
      <c r="E10" s="204" t="str">
        <f t="shared" si="0"/>
        <v/>
      </c>
    </row>
    <row r="11" ht="36" hidden="1" customHeight="1" spans="1:5">
      <c r="A11" s="320" t="s">
        <v>2541</v>
      </c>
      <c r="B11" s="321" t="s">
        <v>2542</v>
      </c>
      <c r="C11" s="318">
        <v>0</v>
      </c>
      <c r="D11" s="318"/>
      <c r="E11" s="204" t="str">
        <f t="shared" si="0"/>
        <v/>
      </c>
    </row>
    <row r="12" ht="36" hidden="1" customHeight="1" spans="1:5">
      <c r="A12" s="320" t="s">
        <v>2543</v>
      </c>
      <c r="B12" s="321" t="s">
        <v>2544</v>
      </c>
      <c r="C12" s="318">
        <v>0</v>
      </c>
      <c r="D12" s="318"/>
      <c r="E12" s="204" t="str">
        <f t="shared" si="0"/>
        <v/>
      </c>
    </row>
    <row r="13" ht="36" hidden="1" customHeight="1" spans="1:5">
      <c r="A13" s="320" t="s">
        <v>2545</v>
      </c>
      <c r="B13" s="321" t="s">
        <v>2546</v>
      </c>
      <c r="C13" s="318">
        <v>0</v>
      </c>
      <c r="D13" s="318"/>
      <c r="E13" s="204" t="str">
        <f t="shared" si="0"/>
        <v/>
      </c>
    </row>
    <row r="14" ht="36" hidden="1" customHeight="1" spans="1:5">
      <c r="A14" s="320" t="s">
        <v>2547</v>
      </c>
      <c r="B14" s="321" t="s">
        <v>2548</v>
      </c>
      <c r="C14" s="318">
        <v>0</v>
      </c>
      <c r="D14" s="318"/>
      <c r="E14" s="204" t="str">
        <f t="shared" si="0"/>
        <v/>
      </c>
    </row>
    <row r="15" ht="36" customHeight="1" spans="1:5">
      <c r="A15" s="320" t="s">
        <v>2549</v>
      </c>
      <c r="B15" s="317" t="s">
        <v>2550</v>
      </c>
      <c r="C15" s="319"/>
      <c r="D15" s="319"/>
      <c r="E15" s="204" t="str">
        <f t="shared" si="0"/>
        <v/>
      </c>
    </row>
    <row r="16" ht="36" customHeight="1" spans="1:5">
      <c r="A16" s="361" t="s">
        <v>2551</v>
      </c>
      <c r="B16" s="188" t="s">
        <v>2552</v>
      </c>
      <c r="C16" s="316"/>
      <c r="D16" s="316"/>
      <c r="E16" s="204" t="str">
        <f t="shared" si="0"/>
        <v/>
      </c>
    </row>
    <row r="17" ht="36" customHeight="1" spans="1:5">
      <c r="A17" s="361" t="s">
        <v>2553</v>
      </c>
      <c r="B17" s="188" t="s">
        <v>2554</v>
      </c>
      <c r="C17" s="316"/>
      <c r="D17" s="316">
        <v>156</v>
      </c>
      <c r="E17" s="204" t="str">
        <f t="shared" si="0"/>
        <v/>
      </c>
    </row>
    <row r="18" ht="36" customHeight="1" spans="1:5">
      <c r="A18" s="361" t="s">
        <v>2555</v>
      </c>
      <c r="B18" s="207" t="s">
        <v>2556</v>
      </c>
      <c r="C18" s="319"/>
      <c r="D18" s="319">
        <v>100</v>
      </c>
      <c r="E18" s="204" t="str">
        <f t="shared" si="0"/>
        <v/>
      </c>
    </row>
    <row r="19" ht="36" customHeight="1" spans="1:5">
      <c r="A19" s="361" t="s">
        <v>2557</v>
      </c>
      <c r="B19" s="207" t="s">
        <v>2558</v>
      </c>
      <c r="C19" s="319"/>
      <c r="D19" s="319">
        <v>56</v>
      </c>
      <c r="E19" s="204" t="str">
        <f t="shared" si="0"/>
        <v/>
      </c>
    </row>
    <row r="20" ht="36" customHeight="1" spans="1:5">
      <c r="A20" s="361" t="s">
        <v>2559</v>
      </c>
      <c r="B20" s="188" t="s">
        <v>2560</v>
      </c>
      <c r="C20" s="362">
        <v>6626</v>
      </c>
      <c r="D20" s="316">
        <v>3000</v>
      </c>
      <c r="E20" s="204">
        <f t="shared" si="0"/>
        <v>-0.5472</v>
      </c>
    </row>
    <row r="21" ht="36" customHeight="1" spans="1:5">
      <c r="A21" s="361" t="s">
        <v>2561</v>
      </c>
      <c r="B21" s="188" t="s">
        <v>2562</v>
      </c>
      <c r="C21" s="362"/>
      <c r="D21" s="316"/>
      <c r="E21" s="204" t="str">
        <f t="shared" si="0"/>
        <v/>
      </c>
    </row>
    <row r="22" ht="36" customHeight="1" spans="1:5">
      <c r="A22" s="361" t="s">
        <v>2563</v>
      </c>
      <c r="B22" s="188" t="s">
        <v>2564</v>
      </c>
      <c r="C22" s="363"/>
      <c r="D22" s="316"/>
      <c r="E22" s="204" t="str">
        <f t="shared" si="0"/>
        <v/>
      </c>
    </row>
    <row r="23" ht="36" customHeight="1" spans="1:5">
      <c r="A23" s="320" t="s">
        <v>2565</v>
      </c>
      <c r="B23" s="314" t="s">
        <v>2566</v>
      </c>
      <c r="C23" s="363"/>
      <c r="D23" s="316"/>
      <c r="E23" s="204" t="str">
        <f t="shared" si="0"/>
        <v/>
      </c>
    </row>
    <row r="24" ht="36" customHeight="1" spans="1:5">
      <c r="A24" s="320" t="s">
        <v>2567</v>
      </c>
      <c r="B24" s="314" t="s">
        <v>2568</v>
      </c>
      <c r="C24" s="362">
        <v>898</v>
      </c>
      <c r="D24" s="316">
        <v>2000</v>
      </c>
      <c r="E24" s="204">
        <f t="shared" si="0"/>
        <v>1.2272</v>
      </c>
    </row>
    <row r="25" ht="36" customHeight="1" spans="1:5">
      <c r="A25" s="320" t="s">
        <v>2569</v>
      </c>
      <c r="B25" s="314" t="s">
        <v>2570</v>
      </c>
      <c r="C25" s="315"/>
      <c r="D25" s="316"/>
      <c r="E25" s="204" t="str">
        <f t="shared" si="0"/>
        <v/>
      </c>
    </row>
    <row r="26" ht="36" customHeight="1" spans="1:5">
      <c r="A26" s="320" t="s">
        <v>2571</v>
      </c>
      <c r="B26" s="314" t="s">
        <v>2572</v>
      </c>
      <c r="C26" s="315"/>
      <c r="D26" s="316"/>
      <c r="E26" s="204" t="str">
        <f t="shared" si="0"/>
        <v/>
      </c>
    </row>
    <row r="27" ht="36" customHeight="1" spans="1:5">
      <c r="A27" s="320" t="s">
        <v>2573</v>
      </c>
      <c r="B27" s="314" t="s">
        <v>2574</v>
      </c>
      <c r="C27" s="362">
        <v>10724</v>
      </c>
      <c r="D27" s="316">
        <v>6078</v>
      </c>
      <c r="E27" s="204">
        <f t="shared" si="0"/>
        <v>-0.4332</v>
      </c>
    </row>
    <row r="28" ht="36" customHeight="1" spans="1:5">
      <c r="A28" s="320"/>
      <c r="B28" s="317"/>
      <c r="C28" s="318"/>
      <c r="D28" s="319"/>
      <c r="E28" s="204" t="str">
        <f t="shared" si="0"/>
        <v/>
      </c>
    </row>
    <row r="29" ht="36" customHeight="1" spans="1:5">
      <c r="A29" s="330"/>
      <c r="B29" s="331" t="s">
        <v>3047</v>
      </c>
      <c r="C29" s="315">
        <v>18248</v>
      </c>
      <c r="D29" s="316">
        <v>11234</v>
      </c>
      <c r="E29" s="204">
        <f t="shared" si="0"/>
        <v>-0.3844</v>
      </c>
    </row>
    <row r="30" ht="36" customHeight="1" spans="1:5">
      <c r="A30" s="364">
        <v>105</v>
      </c>
      <c r="B30" s="365" t="s">
        <v>2576</v>
      </c>
      <c r="C30" s="344"/>
      <c r="D30" s="344"/>
      <c r="E30" s="204" t="str">
        <f t="shared" si="0"/>
        <v/>
      </c>
    </row>
    <row r="31" ht="36" customHeight="1" spans="1:5">
      <c r="A31" s="364">
        <v>110</v>
      </c>
      <c r="B31" s="365" t="s">
        <v>60</v>
      </c>
      <c r="C31" s="334">
        <v>59699</v>
      </c>
      <c r="D31" s="334"/>
      <c r="E31" s="204">
        <f t="shared" si="0"/>
        <v>-1</v>
      </c>
    </row>
    <row r="32" ht="36" customHeight="1" spans="1:5">
      <c r="A32" s="366">
        <v>11004</v>
      </c>
      <c r="B32" s="367" t="s">
        <v>3048</v>
      </c>
      <c r="C32" s="334">
        <v>59699</v>
      </c>
      <c r="D32" s="334"/>
      <c r="E32" s="204">
        <f t="shared" si="0"/>
        <v>-1</v>
      </c>
    </row>
    <row r="33" ht="36" customHeight="1" spans="1:5">
      <c r="A33" s="366">
        <v>1100401</v>
      </c>
      <c r="B33" s="367" t="s">
        <v>2578</v>
      </c>
      <c r="C33" s="339">
        <v>59699</v>
      </c>
      <c r="D33" s="339"/>
      <c r="E33" s="204">
        <f t="shared" si="0"/>
        <v>-1</v>
      </c>
    </row>
    <row r="34" ht="36" customHeight="1" spans="1:5">
      <c r="A34" s="366">
        <v>1100402</v>
      </c>
      <c r="B34" s="367" t="s">
        <v>3049</v>
      </c>
      <c r="C34" s="339"/>
      <c r="D34" s="339"/>
      <c r="E34" s="204" t="str">
        <f t="shared" si="0"/>
        <v/>
      </c>
    </row>
    <row r="35" ht="36" customHeight="1" spans="1:5">
      <c r="A35" s="366">
        <v>11008</v>
      </c>
      <c r="B35" s="367" t="s">
        <v>162</v>
      </c>
      <c r="C35" s="344">
        <v>3915</v>
      </c>
      <c r="D35" s="344">
        <v>2211</v>
      </c>
      <c r="E35" s="204">
        <f t="shared" si="0"/>
        <v>-0.4352</v>
      </c>
    </row>
    <row r="36" ht="36" hidden="1" customHeight="1" spans="1:5">
      <c r="A36" s="368">
        <v>11009</v>
      </c>
      <c r="B36" s="369" t="s">
        <v>163</v>
      </c>
      <c r="C36" s="370"/>
      <c r="D36" s="344">
        <v>5308</v>
      </c>
      <c r="E36" s="204" t="str">
        <f t="shared" si="0"/>
        <v/>
      </c>
    </row>
    <row r="37" ht="36" customHeight="1" spans="1:5">
      <c r="A37" s="371"/>
      <c r="B37" s="372" t="s">
        <v>67</v>
      </c>
      <c r="C37" s="344">
        <v>81862</v>
      </c>
      <c r="D37" s="344">
        <v>18753</v>
      </c>
      <c r="E37" s="204">
        <f t="shared" si="0"/>
        <v>-0.7709</v>
      </c>
    </row>
  </sheetData>
  <autoFilter ref="A3:E37">
    <extLst/>
  </autoFilter>
  <mergeCells count="1">
    <mergeCell ref="B1:E1"/>
  </mergeCells>
  <conditionalFormatting sqref="B30:B34 C31:D3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E274"/>
  <sheetViews>
    <sheetView showGridLines="0" showZeros="0" view="pageBreakPreview" zoomScaleNormal="115" workbookViewId="0">
      <pane ySplit="3" topLeftCell="A156" activePane="bottomLeft" state="frozen"/>
      <selection/>
      <selection pane="bottomLeft" activeCell="B165" sqref="B165"/>
    </sheetView>
  </sheetViews>
  <sheetFormatPr defaultColWidth="9" defaultRowHeight="15.6" outlineLevelCol="4"/>
  <cols>
    <col min="1" max="1" width="13.5" style="297" customWidth="1"/>
    <col min="2" max="2" width="50.75" style="297" customWidth="1"/>
    <col min="3" max="4" width="20.6296296296296" style="301" customWidth="1"/>
    <col min="5" max="5" width="20.6296296296296" style="302" customWidth="1"/>
    <col min="6" max="16382" width="9" style="297"/>
  </cols>
  <sheetData>
    <row r="1" s="297" customFormat="1" ht="45" customHeight="1" spans="1:5">
      <c r="A1" s="303"/>
      <c r="B1" s="304" t="s">
        <v>3050</v>
      </c>
      <c r="C1" s="304"/>
      <c r="D1" s="304"/>
      <c r="E1" s="305"/>
    </row>
    <row r="2" s="298" customFormat="1" ht="20.1" customHeight="1" spans="1:5">
      <c r="A2" s="306"/>
      <c r="B2" s="307"/>
      <c r="C2" s="307"/>
      <c r="D2" s="307"/>
      <c r="E2" s="308" t="s">
        <v>2</v>
      </c>
    </row>
    <row r="3" s="299" customFormat="1" ht="45" customHeight="1" spans="1:5">
      <c r="A3" s="309" t="s">
        <v>3</v>
      </c>
      <c r="B3" s="310" t="s">
        <v>4</v>
      </c>
      <c r="C3" s="311" t="s">
        <v>132</v>
      </c>
      <c r="D3" s="311" t="s">
        <v>70</v>
      </c>
      <c r="E3" s="312" t="s">
        <v>133</v>
      </c>
    </row>
    <row r="4" s="297" customFormat="1" ht="36" customHeight="1" spans="1:5">
      <c r="A4" s="313" t="s">
        <v>84</v>
      </c>
      <c r="B4" s="314" t="s">
        <v>2581</v>
      </c>
      <c r="C4" s="315"/>
      <c r="D4" s="316">
        <v>3</v>
      </c>
      <c r="E4" s="204" t="str">
        <f t="shared" ref="E4:E67" si="0">IF(C4&gt;0,D4/C4-1,IF(C4&lt;0,-(D4/C4-1),""))</f>
        <v/>
      </c>
    </row>
    <row r="5" s="297" customFormat="1" ht="36" customHeight="1" spans="1:5">
      <c r="A5" s="313" t="s">
        <v>2582</v>
      </c>
      <c r="B5" s="317" t="s">
        <v>2583</v>
      </c>
      <c r="C5" s="318"/>
      <c r="D5" s="319">
        <v>3</v>
      </c>
      <c r="E5" s="204" t="str">
        <f t="shared" si="0"/>
        <v/>
      </c>
    </row>
    <row r="6" s="297" customFormat="1" ht="36" customHeight="1" spans="1:5">
      <c r="A6" s="320" t="s">
        <v>2584</v>
      </c>
      <c r="B6" s="321" t="s">
        <v>2585</v>
      </c>
      <c r="C6" s="318"/>
      <c r="D6" s="318">
        <v>3</v>
      </c>
      <c r="E6" s="204" t="str">
        <f t="shared" si="0"/>
        <v/>
      </c>
    </row>
    <row r="7" s="297" customFormat="1" ht="36" customHeight="1" spans="1:5">
      <c r="A7" s="320" t="s">
        <v>2586</v>
      </c>
      <c r="B7" s="321" t="s">
        <v>2587</v>
      </c>
      <c r="C7" s="318"/>
      <c r="D7" s="318"/>
      <c r="E7" s="204" t="str">
        <f t="shared" si="0"/>
        <v/>
      </c>
    </row>
    <row r="8" s="297" customFormat="1" ht="36" customHeight="1" spans="1:5">
      <c r="A8" s="320" t="s">
        <v>2588</v>
      </c>
      <c r="B8" s="317" t="s">
        <v>2589</v>
      </c>
      <c r="C8" s="318"/>
      <c r="D8" s="322"/>
      <c r="E8" s="204" t="str">
        <f t="shared" si="0"/>
        <v/>
      </c>
    </row>
    <row r="9" s="297" customFormat="1" ht="36" customHeight="1" spans="1:5">
      <c r="A9" s="320" t="s">
        <v>2590</v>
      </c>
      <c r="B9" s="321" t="s">
        <v>2591</v>
      </c>
      <c r="C9" s="318"/>
      <c r="D9" s="318"/>
      <c r="E9" s="204" t="str">
        <f t="shared" si="0"/>
        <v/>
      </c>
    </row>
    <row r="10" s="297" customFormat="1" ht="36" customHeight="1" spans="1:5">
      <c r="A10" s="320" t="s">
        <v>2592</v>
      </c>
      <c r="B10" s="317" t="s">
        <v>2593</v>
      </c>
      <c r="C10" s="318"/>
      <c r="D10" s="322"/>
      <c r="E10" s="204" t="str">
        <f t="shared" si="0"/>
        <v/>
      </c>
    </row>
    <row r="11" s="297" customFormat="1" ht="36" customHeight="1" spans="1:5">
      <c r="A11" s="313" t="s">
        <v>2594</v>
      </c>
      <c r="B11" s="323" t="s">
        <v>2595</v>
      </c>
      <c r="C11" s="318"/>
      <c r="D11" s="315">
        <f>SUM(D12:D16)</f>
        <v>0</v>
      </c>
      <c r="E11" s="204" t="str">
        <f t="shared" si="0"/>
        <v/>
      </c>
    </row>
    <row r="12" s="297" customFormat="1" ht="36" customHeight="1" spans="1:5">
      <c r="A12" s="320" t="s">
        <v>2596</v>
      </c>
      <c r="B12" s="321" t="s">
        <v>2597</v>
      </c>
      <c r="C12" s="318">
        <v>0</v>
      </c>
      <c r="D12" s="318"/>
      <c r="E12" s="204" t="str">
        <f t="shared" si="0"/>
        <v/>
      </c>
    </row>
    <row r="13" s="297" customFormat="1" ht="36" customHeight="1" spans="1:5">
      <c r="A13" s="320" t="s">
        <v>2598</v>
      </c>
      <c r="B13" s="321" t="s">
        <v>2599</v>
      </c>
      <c r="C13" s="318">
        <v>0</v>
      </c>
      <c r="D13" s="318"/>
      <c r="E13" s="204" t="str">
        <f t="shared" si="0"/>
        <v/>
      </c>
    </row>
    <row r="14" s="297" customFormat="1" ht="36" customHeight="1" spans="1:5">
      <c r="A14" s="320" t="s">
        <v>2600</v>
      </c>
      <c r="B14" s="321" t="s">
        <v>2601</v>
      </c>
      <c r="C14" s="318"/>
      <c r="D14" s="318"/>
      <c r="E14" s="204" t="str">
        <f t="shared" si="0"/>
        <v/>
      </c>
    </row>
    <row r="15" s="297" customFormat="1" ht="36" customHeight="1" spans="1:5">
      <c r="A15" s="320" t="s">
        <v>2602</v>
      </c>
      <c r="B15" s="321" t="s">
        <v>2603</v>
      </c>
      <c r="C15" s="318"/>
      <c r="D15" s="318"/>
      <c r="E15" s="204" t="str">
        <f t="shared" si="0"/>
        <v/>
      </c>
    </row>
    <row r="16" s="297" customFormat="1" ht="36" customHeight="1" spans="1:5">
      <c r="A16" s="320" t="s">
        <v>2604</v>
      </c>
      <c r="B16" s="321" t="s">
        <v>2605</v>
      </c>
      <c r="C16" s="318"/>
      <c r="D16" s="318"/>
      <c r="E16" s="204" t="str">
        <f t="shared" si="0"/>
        <v/>
      </c>
    </row>
    <row r="17" s="297" customFormat="1" ht="36" customHeight="1" spans="1:5">
      <c r="A17" s="313" t="s">
        <v>2606</v>
      </c>
      <c r="B17" s="323" t="s">
        <v>2607</v>
      </c>
      <c r="C17" s="318">
        <f>SUM(C18:C19)</f>
        <v>0</v>
      </c>
      <c r="D17" s="315">
        <f>SUM(D18:D19)</f>
        <v>0</v>
      </c>
      <c r="E17" s="204" t="str">
        <f t="shared" si="0"/>
        <v/>
      </c>
    </row>
    <row r="18" s="297" customFormat="1" ht="36" customHeight="1" spans="1:5">
      <c r="A18" s="320" t="s">
        <v>2608</v>
      </c>
      <c r="B18" s="321" t="s">
        <v>2609</v>
      </c>
      <c r="C18" s="318">
        <v>0</v>
      </c>
      <c r="D18" s="318"/>
      <c r="E18" s="204" t="str">
        <f t="shared" si="0"/>
        <v/>
      </c>
    </row>
    <row r="19" s="297" customFormat="1" ht="36" customHeight="1" spans="1:5">
      <c r="A19" s="320" t="s">
        <v>2610</v>
      </c>
      <c r="B19" s="321" t="s">
        <v>2611</v>
      </c>
      <c r="C19" s="318">
        <v>0</v>
      </c>
      <c r="D19" s="318"/>
      <c r="E19" s="204" t="str">
        <f t="shared" si="0"/>
        <v/>
      </c>
    </row>
    <row r="20" s="297" customFormat="1" ht="36" customHeight="1" spans="1:5">
      <c r="A20" s="313" t="s">
        <v>86</v>
      </c>
      <c r="B20" s="314" t="s">
        <v>2612</v>
      </c>
      <c r="C20" s="315"/>
      <c r="D20" s="324">
        <v>35</v>
      </c>
      <c r="E20" s="204" t="str">
        <f t="shared" si="0"/>
        <v/>
      </c>
    </row>
    <row r="21" s="297" customFormat="1" ht="36" customHeight="1" spans="1:5">
      <c r="A21" s="313" t="s">
        <v>2613</v>
      </c>
      <c r="B21" s="323" t="s">
        <v>2614</v>
      </c>
      <c r="C21" s="318"/>
      <c r="D21" s="315">
        <v>35</v>
      </c>
      <c r="E21" s="204" t="str">
        <f t="shared" si="0"/>
        <v/>
      </c>
    </row>
    <row r="22" s="297" customFormat="1" ht="36" customHeight="1" spans="1:5">
      <c r="A22" s="320" t="s">
        <v>2615</v>
      </c>
      <c r="B22" s="321" t="s">
        <v>2616</v>
      </c>
      <c r="C22" s="318"/>
      <c r="D22" s="318">
        <v>35</v>
      </c>
      <c r="E22" s="204" t="str">
        <f t="shared" si="0"/>
        <v/>
      </c>
    </row>
    <row r="23" s="297" customFormat="1" ht="36" customHeight="1" spans="1:5">
      <c r="A23" s="320" t="s">
        <v>2617</v>
      </c>
      <c r="B23" s="321" t="s">
        <v>2618</v>
      </c>
      <c r="C23" s="318"/>
      <c r="D23" s="318"/>
      <c r="E23" s="204" t="str">
        <f t="shared" si="0"/>
        <v/>
      </c>
    </row>
    <row r="24" s="297" customFormat="1" ht="36" customHeight="1" spans="1:5">
      <c r="A24" s="320" t="s">
        <v>2619</v>
      </c>
      <c r="B24" s="321" t="s">
        <v>2620</v>
      </c>
      <c r="C24" s="318"/>
      <c r="D24" s="318"/>
      <c r="E24" s="204" t="str">
        <f t="shared" si="0"/>
        <v/>
      </c>
    </row>
    <row r="25" s="297" customFormat="1" ht="36" customHeight="1" spans="1:5">
      <c r="A25" s="313" t="s">
        <v>2621</v>
      </c>
      <c r="B25" s="323" t="s">
        <v>2622</v>
      </c>
      <c r="C25" s="318"/>
      <c r="D25" s="315">
        <f>SUM(D26:D28)</f>
        <v>0</v>
      </c>
      <c r="E25" s="204" t="str">
        <f t="shared" si="0"/>
        <v/>
      </c>
    </row>
    <row r="26" s="297" customFormat="1" ht="36" customHeight="1" spans="1:5">
      <c r="A26" s="320" t="s">
        <v>2623</v>
      </c>
      <c r="B26" s="321" t="s">
        <v>2616</v>
      </c>
      <c r="C26" s="318"/>
      <c r="D26" s="318"/>
      <c r="E26" s="204" t="str">
        <f t="shared" si="0"/>
        <v/>
      </c>
    </row>
    <row r="27" s="297" customFormat="1" ht="36" customHeight="1" spans="1:5">
      <c r="A27" s="320" t="s">
        <v>2624</v>
      </c>
      <c r="B27" s="321" t="s">
        <v>2618</v>
      </c>
      <c r="C27" s="318"/>
      <c r="D27" s="318"/>
      <c r="E27" s="204" t="str">
        <f t="shared" si="0"/>
        <v/>
      </c>
    </row>
    <row r="28" s="297" customFormat="1" ht="36" customHeight="1" spans="1:5">
      <c r="A28" s="320" t="s">
        <v>2625</v>
      </c>
      <c r="B28" s="321" t="s">
        <v>2626</v>
      </c>
      <c r="C28" s="318"/>
      <c r="D28" s="318"/>
      <c r="E28" s="204" t="str">
        <f t="shared" si="0"/>
        <v/>
      </c>
    </row>
    <row r="29" s="300" customFormat="1" ht="36" customHeight="1" spans="1:5">
      <c r="A29" s="313" t="s">
        <v>2627</v>
      </c>
      <c r="B29" s="323" t="s">
        <v>2628</v>
      </c>
      <c r="C29" s="318"/>
      <c r="D29" s="315">
        <f>SUM(D30:D31)</f>
        <v>0</v>
      </c>
      <c r="E29" s="204" t="str">
        <f t="shared" si="0"/>
        <v/>
      </c>
    </row>
    <row r="30" s="297" customFormat="1" ht="36" customHeight="1" spans="1:5">
      <c r="A30" s="320" t="s">
        <v>2629</v>
      </c>
      <c r="B30" s="321" t="s">
        <v>2618</v>
      </c>
      <c r="C30" s="318">
        <v>0</v>
      </c>
      <c r="D30" s="318"/>
      <c r="E30" s="204" t="str">
        <f t="shared" si="0"/>
        <v/>
      </c>
    </row>
    <row r="31" s="297" customFormat="1" ht="36" customHeight="1" spans="1:5">
      <c r="A31" s="320" t="s">
        <v>2630</v>
      </c>
      <c r="B31" s="321" t="s">
        <v>2631</v>
      </c>
      <c r="C31" s="318"/>
      <c r="D31" s="318"/>
      <c r="E31" s="204" t="str">
        <f t="shared" si="0"/>
        <v/>
      </c>
    </row>
    <row r="32" s="297" customFormat="1" ht="36" customHeight="1" spans="1:5">
      <c r="A32" s="313" t="s">
        <v>90</v>
      </c>
      <c r="B32" s="314" t="s">
        <v>2632</v>
      </c>
      <c r="C32" s="315"/>
      <c r="D32" s="324"/>
      <c r="E32" s="204" t="str">
        <f t="shared" si="0"/>
        <v/>
      </c>
    </row>
    <row r="33" s="297" customFormat="1" ht="36" customHeight="1" spans="1:5">
      <c r="A33" s="313" t="s">
        <v>2633</v>
      </c>
      <c r="B33" s="323" t="s">
        <v>2634</v>
      </c>
      <c r="C33" s="318"/>
      <c r="D33" s="315">
        <f>SUM(D34:D37)</f>
        <v>0</v>
      </c>
      <c r="E33" s="204" t="str">
        <f t="shared" si="0"/>
        <v/>
      </c>
    </row>
    <row r="34" s="297" customFormat="1" ht="36" customHeight="1" spans="1:5">
      <c r="A34" s="320">
        <v>2116001</v>
      </c>
      <c r="B34" s="321" t="s">
        <v>2635</v>
      </c>
      <c r="C34" s="318">
        <v>0</v>
      </c>
      <c r="D34" s="318">
        <f>SUM(D35:D42)</f>
        <v>0</v>
      </c>
      <c r="E34" s="204" t="str">
        <f t="shared" si="0"/>
        <v/>
      </c>
    </row>
    <row r="35" s="297" customFormat="1" ht="36" customHeight="1" spans="1:5">
      <c r="A35" s="320">
        <v>2116002</v>
      </c>
      <c r="B35" s="321" t="s">
        <v>2636</v>
      </c>
      <c r="C35" s="318">
        <v>0</v>
      </c>
      <c r="D35" s="318"/>
      <c r="E35" s="204" t="str">
        <f t="shared" si="0"/>
        <v/>
      </c>
    </row>
    <row r="36" s="297" customFormat="1" ht="36" customHeight="1" spans="1:5">
      <c r="A36" s="320">
        <v>2116003</v>
      </c>
      <c r="B36" s="321" t="s">
        <v>2637</v>
      </c>
      <c r="C36" s="318">
        <v>0</v>
      </c>
      <c r="D36" s="318"/>
      <c r="E36" s="204" t="str">
        <f t="shared" si="0"/>
        <v/>
      </c>
    </row>
    <row r="37" s="300" customFormat="1" ht="36" customHeight="1" spans="1:5">
      <c r="A37" s="320">
        <v>2116099</v>
      </c>
      <c r="B37" s="321" t="s">
        <v>2638</v>
      </c>
      <c r="C37" s="318"/>
      <c r="D37" s="318"/>
      <c r="E37" s="204" t="str">
        <f t="shared" si="0"/>
        <v/>
      </c>
    </row>
    <row r="38" s="297" customFormat="1" ht="36" customHeight="1" spans="1:5">
      <c r="A38" s="313">
        <v>21161</v>
      </c>
      <c r="B38" s="323" t="s">
        <v>2639</v>
      </c>
      <c r="C38" s="318">
        <f>SUM(C39:C42)</f>
        <v>0</v>
      </c>
      <c r="D38" s="315">
        <f>SUM(D39:D42)</f>
        <v>0</v>
      </c>
      <c r="E38" s="204" t="str">
        <f t="shared" si="0"/>
        <v/>
      </c>
    </row>
    <row r="39" s="297" customFormat="1" ht="36" customHeight="1" spans="1:5">
      <c r="A39" s="320">
        <v>2116101</v>
      </c>
      <c r="B39" s="321" t="s">
        <v>2640</v>
      </c>
      <c r="C39" s="318">
        <v>0</v>
      </c>
      <c r="D39" s="318"/>
      <c r="E39" s="204" t="str">
        <f t="shared" si="0"/>
        <v/>
      </c>
    </row>
    <row r="40" s="297" customFormat="1" ht="36" customHeight="1" spans="1:5">
      <c r="A40" s="320">
        <v>2116102</v>
      </c>
      <c r="B40" s="321" t="s">
        <v>2641</v>
      </c>
      <c r="C40" s="318">
        <v>0</v>
      </c>
      <c r="D40" s="318"/>
      <c r="E40" s="204" t="str">
        <f t="shared" si="0"/>
        <v/>
      </c>
    </row>
    <row r="41" s="297" customFormat="1" ht="36" customHeight="1" spans="1:5">
      <c r="A41" s="320">
        <v>2116103</v>
      </c>
      <c r="B41" s="321" t="s">
        <v>2642</v>
      </c>
      <c r="C41" s="318">
        <v>0</v>
      </c>
      <c r="D41" s="318"/>
      <c r="E41" s="204" t="str">
        <f t="shared" si="0"/>
        <v/>
      </c>
    </row>
    <row r="42" s="297" customFormat="1" ht="36" customHeight="1" spans="1:5">
      <c r="A42" s="320">
        <v>2116104</v>
      </c>
      <c r="B42" s="321" t="s">
        <v>2643</v>
      </c>
      <c r="C42" s="318">
        <v>0</v>
      </c>
      <c r="D42" s="318"/>
      <c r="E42" s="204" t="str">
        <f t="shared" si="0"/>
        <v/>
      </c>
    </row>
    <row r="43" s="297" customFormat="1" ht="36" customHeight="1" spans="1:5">
      <c r="A43" s="313" t="s">
        <v>92</v>
      </c>
      <c r="B43" s="314" t="s">
        <v>2644</v>
      </c>
      <c r="C43" s="315">
        <v>11298</v>
      </c>
      <c r="D43" s="324">
        <v>7150</v>
      </c>
      <c r="E43" s="204">
        <f t="shared" si="0"/>
        <v>-0.3671</v>
      </c>
    </row>
    <row r="44" s="297" customFormat="1" ht="36" customHeight="1" spans="1:5">
      <c r="A44" s="313" t="s">
        <v>2645</v>
      </c>
      <c r="B44" s="314" t="s">
        <v>2646</v>
      </c>
      <c r="C44" s="315">
        <v>3126</v>
      </c>
      <c r="D44" s="324">
        <v>494</v>
      </c>
      <c r="E44" s="204">
        <f t="shared" si="0"/>
        <v>-0.842</v>
      </c>
    </row>
    <row r="45" s="297" customFormat="1" ht="36" customHeight="1" spans="1:5">
      <c r="A45" s="320" t="s">
        <v>2647</v>
      </c>
      <c r="B45" s="321" t="s">
        <v>2648</v>
      </c>
      <c r="C45" s="318"/>
      <c r="D45" s="318"/>
      <c r="E45" s="204" t="str">
        <f t="shared" si="0"/>
        <v/>
      </c>
    </row>
    <row r="46" s="297" customFormat="1" ht="36" customHeight="1" spans="1:5">
      <c r="A46" s="320" t="s">
        <v>2649</v>
      </c>
      <c r="B46" s="321" t="s">
        <v>2650</v>
      </c>
      <c r="C46" s="318">
        <v>1551</v>
      </c>
      <c r="D46" s="318"/>
      <c r="E46" s="204">
        <f t="shared" si="0"/>
        <v>-1</v>
      </c>
    </row>
    <row r="47" s="297" customFormat="1" ht="36" customHeight="1" spans="1:5">
      <c r="A47" s="320" t="s">
        <v>2651</v>
      </c>
      <c r="B47" s="321" t="s">
        <v>2652</v>
      </c>
      <c r="C47" s="318"/>
      <c r="D47" s="318"/>
      <c r="E47" s="204" t="str">
        <f t="shared" si="0"/>
        <v/>
      </c>
    </row>
    <row r="48" s="297" customFormat="1" ht="36" customHeight="1" spans="1:5">
      <c r="A48" s="320" t="s">
        <v>2653</v>
      </c>
      <c r="B48" s="321" t="s">
        <v>2654</v>
      </c>
      <c r="C48" s="318"/>
      <c r="D48" s="318"/>
      <c r="E48" s="204" t="str">
        <f t="shared" si="0"/>
        <v/>
      </c>
    </row>
    <row r="49" s="297" customFormat="1" ht="36" customHeight="1" spans="1:5">
      <c r="A49" s="320" t="s">
        <v>2655</v>
      </c>
      <c r="B49" s="321" t="s">
        <v>2656</v>
      </c>
      <c r="C49" s="318"/>
      <c r="D49" s="318"/>
      <c r="E49" s="204" t="str">
        <f t="shared" si="0"/>
        <v/>
      </c>
    </row>
    <row r="50" s="297" customFormat="1" ht="36" customHeight="1" spans="1:5">
      <c r="A50" s="320" t="s">
        <v>2657</v>
      </c>
      <c r="B50" s="321" t="s">
        <v>2658</v>
      </c>
      <c r="C50" s="318"/>
      <c r="D50" s="318"/>
      <c r="E50" s="204" t="str">
        <f t="shared" si="0"/>
        <v/>
      </c>
    </row>
    <row r="51" s="297" customFormat="1" ht="36" customHeight="1" spans="1:5">
      <c r="A51" s="320" t="s">
        <v>2659</v>
      </c>
      <c r="B51" s="321" t="s">
        <v>2660</v>
      </c>
      <c r="C51" s="318"/>
      <c r="D51" s="318"/>
      <c r="E51" s="204" t="str">
        <f t="shared" si="0"/>
        <v/>
      </c>
    </row>
    <row r="52" s="297" customFormat="1" ht="36" customHeight="1" spans="1:5">
      <c r="A52" s="320" t="s">
        <v>2661</v>
      </c>
      <c r="B52" s="321" t="s">
        <v>2662</v>
      </c>
      <c r="C52" s="318"/>
      <c r="D52" s="318"/>
      <c r="E52" s="204" t="str">
        <f t="shared" si="0"/>
        <v/>
      </c>
    </row>
    <row r="53" s="297" customFormat="1" ht="36" customHeight="1" spans="1:5">
      <c r="A53" s="320" t="s">
        <v>2663</v>
      </c>
      <c r="B53" s="321" t="s">
        <v>2664</v>
      </c>
      <c r="C53" s="318"/>
      <c r="D53" s="318"/>
      <c r="E53" s="204" t="str">
        <f t="shared" si="0"/>
        <v/>
      </c>
    </row>
    <row r="54" s="297" customFormat="1" ht="36" customHeight="1" spans="1:5">
      <c r="A54" s="320" t="s">
        <v>2665</v>
      </c>
      <c r="B54" s="321" t="s">
        <v>2666</v>
      </c>
      <c r="C54" s="318"/>
      <c r="D54" s="318"/>
      <c r="E54" s="204" t="str">
        <f t="shared" si="0"/>
        <v/>
      </c>
    </row>
    <row r="55" s="297" customFormat="1" ht="36" customHeight="1" spans="1:5">
      <c r="A55" s="320" t="s">
        <v>2667</v>
      </c>
      <c r="B55" s="321" t="s">
        <v>2668</v>
      </c>
      <c r="C55" s="318"/>
      <c r="D55" s="318"/>
      <c r="E55" s="204" t="str">
        <f t="shared" si="0"/>
        <v/>
      </c>
    </row>
    <row r="56" s="297" customFormat="1" ht="36" customHeight="1" spans="1:5">
      <c r="A56" s="320" t="s">
        <v>2669</v>
      </c>
      <c r="B56" s="317" t="s">
        <v>2670</v>
      </c>
      <c r="C56" s="318">
        <v>1575</v>
      </c>
      <c r="D56" s="318">
        <v>494</v>
      </c>
      <c r="E56" s="204">
        <f t="shared" si="0"/>
        <v>-0.6863</v>
      </c>
    </row>
    <row r="57" s="297" customFormat="1" ht="36" customHeight="1" spans="1:5">
      <c r="A57" s="313" t="s">
        <v>2671</v>
      </c>
      <c r="B57" s="323" t="s">
        <v>2672</v>
      </c>
      <c r="C57" s="318"/>
      <c r="D57" s="319"/>
      <c r="E57" s="204" t="str">
        <f t="shared" si="0"/>
        <v/>
      </c>
    </row>
    <row r="58" s="297" customFormat="1" ht="36" customHeight="1" spans="1:5">
      <c r="A58" s="320" t="s">
        <v>2673</v>
      </c>
      <c r="B58" s="321" t="s">
        <v>2648</v>
      </c>
      <c r="C58" s="318"/>
      <c r="D58" s="318"/>
      <c r="E58" s="204" t="str">
        <f t="shared" si="0"/>
        <v/>
      </c>
    </row>
    <row r="59" s="297" customFormat="1" ht="36" customHeight="1" spans="1:5">
      <c r="A59" s="320" t="s">
        <v>2674</v>
      </c>
      <c r="B59" s="321" t="s">
        <v>2650</v>
      </c>
      <c r="C59" s="318"/>
      <c r="D59" s="318"/>
      <c r="E59" s="204" t="str">
        <f t="shared" si="0"/>
        <v/>
      </c>
    </row>
    <row r="60" s="297" customFormat="1" ht="36" customHeight="1" spans="1:5">
      <c r="A60" s="320" t="s">
        <v>2675</v>
      </c>
      <c r="B60" s="321" t="s">
        <v>2676</v>
      </c>
      <c r="C60" s="318"/>
      <c r="D60" s="318"/>
      <c r="E60" s="204" t="str">
        <f t="shared" si="0"/>
        <v/>
      </c>
    </row>
    <row r="61" s="297" customFormat="1" ht="36" customHeight="1" spans="1:5">
      <c r="A61" s="313" t="s">
        <v>2677</v>
      </c>
      <c r="B61" s="323" t="s">
        <v>2678</v>
      </c>
      <c r="C61" s="318"/>
      <c r="D61" s="319"/>
      <c r="E61" s="204" t="str">
        <f t="shared" si="0"/>
        <v/>
      </c>
    </row>
    <row r="62" s="297" customFormat="1" ht="36" customHeight="1" spans="1:5">
      <c r="A62" s="313" t="s">
        <v>2679</v>
      </c>
      <c r="B62" s="323" t="s">
        <v>2680</v>
      </c>
      <c r="C62" s="316">
        <v>7275</v>
      </c>
      <c r="D62" s="319">
        <v>4653</v>
      </c>
      <c r="E62" s="204">
        <f t="shared" si="0"/>
        <v>-0.3604</v>
      </c>
    </row>
    <row r="63" s="297" customFormat="1" ht="36" customHeight="1" spans="1:5">
      <c r="A63" s="320" t="s">
        <v>2681</v>
      </c>
      <c r="B63" s="321" t="s">
        <v>2682</v>
      </c>
      <c r="C63" s="319">
        <v>6626</v>
      </c>
      <c r="D63" s="318">
        <v>4320</v>
      </c>
      <c r="E63" s="204">
        <f t="shared" si="0"/>
        <v>-0.348</v>
      </c>
    </row>
    <row r="64" s="297" customFormat="1" ht="36" customHeight="1" spans="1:5">
      <c r="A64" s="320" t="s">
        <v>2683</v>
      </c>
      <c r="B64" s="321" t="s">
        <v>2684</v>
      </c>
      <c r="C64" s="319"/>
      <c r="D64" s="318"/>
      <c r="E64" s="204" t="str">
        <f t="shared" si="0"/>
        <v/>
      </c>
    </row>
    <row r="65" s="297" customFormat="1" ht="36" customHeight="1" spans="1:5">
      <c r="A65" s="320" t="s">
        <v>2685</v>
      </c>
      <c r="B65" s="321" t="s">
        <v>2686</v>
      </c>
      <c r="C65" s="319"/>
      <c r="D65" s="318"/>
      <c r="E65" s="204" t="str">
        <f t="shared" si="0"/>
        <v/>
      </c>
    </row>
    <row r="66" s="297" customFormat="1" ht="36" customHeight="1" spans="1:5">
      <c r="A66" s="320" t="s">
        <v>2687</v>
      </c>
      <c r="B66" s="321" t="s">
        <v>2688</v>
      </c>
      <c r="C66" s="319"/>
      <c r="D66" s="318"/>
      <c r="E66" s="204" t="str">
        <f t="shared" si="0"/>
        <v/>
      </c>
    </row>
    <row r="67" s="297" customFormat="1" ht="36" customHeight="1" spans="1:5">
      <c r="A67" s="320" t="s">
        <v>2689</v>
      </c>
      <c r="B67" s="321" t="s">
        <v>2690</v>
      </c>
      <c r="C67" s="319">
        <v>649</v>
      </c>
      <c r="D67" s="318">
        <v>333</v>
      </c>
      <c r="E67" s="204">
        <f t="shared" si="0"/>
        <v>-0.4869</v>
      </c>
    </row>
    <row r="68" s="297" customFormat="1" ht="36" customHeight="1" spans="1:5">
      <c r="A68" s="313" t="s">
        <v>2691</v>
      </c>
      <c r="B68" s="323" t="s">
        <v>2692</v>
      </c>
      <c r="C68" s="316">
        <v>897</v>
      </c>
      <c r="D68" s="319">
        <v>2000</v>
      </c>
      <c r="E68" s="204">
        <f t="shared" ref="E68:E131" si="1">IF(C68&gt;0,D68/C68-1,IF(C68&lt;0,-(D68/C68-1),""))</f>
        <v>1.2297</v>
      </c>
    </row>
    <row r="69" s="297" customFormat="1" ht="36" customHeight="1" spans="1:5">
      <c r="A69" s="320" t="s">
        <v>2693</v>
      </c>
      <c r="B69" s="321" t="s">
        <v>2694</v>
      </c>
      <c r="C69" s="319">
        <v>761</v>
      </c>
      <c r="D69" s="318"/>
      <c r="E69" s="204">
        <f t="shared" si="1"/>
        <v>-1</v>
      </c>
    </row>
    <row r="70" s="297" customFormat="1" ht="36" customHeight="1" spans="1:5">
      <c r="A70" s="320" t="s">
        <v>2695</v>
      </c>
      <c r="B70" s="321" t="s">
        <v>2696</v>
      </c>
      <c r="C70" s="319">
        <v>110</v>
      </c>
      <c r="D70" s="318"/>
      <c r="E70" s="204">
        <f t="shared" si="1"/>
        <v>-1</v>
      </c>
    </row>
    <row r="71" s="297" customFormat="1" ht="36" customHeight="1" spans="1:5">
      <c r="A71" s="320" t="s">
        <v>2697</v>
      </c>
      <c r="B71" s="321" t="s">
        <v>2698</v>
      </c>
      <c r="C71" s="319">
        <v>26</v>
      </c>
      <c r="D71" s="318">
        <v>2000</v>
      </c>
      <c r="E71" s="204">
        <f t="shared" si="1"/>
        <v>75.9231</v>
      </c>
    </row>
    <row r="72" s="297" customFormat="1" ht="36" customHeight="1" spans="1:5">
      <c r="A72" s="313" t="s">
        <v>2699</v>
      </c>
      <c r="B72" s="323" t="s">
        <v>2700</v>
      </c>
      <c r="C72" s="318"/>
      <c r="D72" s="315">
        <f>SUM(D73:D75)</f>
        <v>0</v>
      </c>
      <c r="E72" s="204" t="str">
        <f t="shared" si="1"/>
        <v/>
      </c>
    </row>
    <row r="73" s="297" customFormat="1" ht="36" customHeight="1" spans="1:5">
      <c r="A73" s="320" t="s">
        <v>2701</v>
      </c>
      <c r="B73" s="321" t="s">
        <v>2648</v>
      </c>
      <c r="C73" s="318"/>
      <c r="D73" s="318"/>
      <c r="E73" s="204" t="str">
        <f t="shared" si="1"/>
        <v/>
      </c>
    </row>
    <row r="74" s="297" customFormat="1" ht="36" customHeight="1" spans="1:5">
      <c r="A74" s="320" t="s">
        <v>2702</v>
      </c>
      <c r="B74" s="321" t="s">
        <v>2650</v>
      </c>
      <c r="C74" s="318"/>
      <c r="D74" s="318"/>
      <c r="E74" s="204" t="str">
        <f t="shared" si="1"/>
        <v/>
      </c>
    </row>
    <row r="75" s="297" customFormat="1" ht="36" customHeight="1" spans="1:5">
      <c r="A75" s="320" t="s">
        <v>2703</v>
      </c>
      <c r="B75" s="321" t="s">
        <v>2704</v>
      </c>
      <c r="C75" s="318"/>
      <c r="D75" s="318"/>
      <c r="E75" s="204" t="str">
        <f t="shared" si="1"/>
        <v/>
      </c>
    </row>
    <row r="76" s="297" customFormat="1" ht="36" customHeight="1" spans="1:5">
      <c r="A76" s="313" t="s">
        <v>2705</v>
      </c>
      <c r="B76" s="323" t="s">
        <v>2706</v>
      </c>
      <c r="C76" s="318"/>
      <c r="D76" s="315">
        <f>SUM(D77:D79)</f>
        <v>0</v>
      </c>
      <c r="E76" s="204" t="str">
        <f t="shared" si="1"/>
        <v/>
      </c>
    </row>
    <row r="77" s="297" customFormat="1" ht="36" customHeight="1" spans="1:5">
      <c r="A77" s="320" t="s">
        <v>2707</v>
      </c>
      <c r="B77" s="321" t="s">
        <v>2648</v>
      </c>
      <c r="C77" s="318"/>
      <c r="D77" s="318"/>
      <c r="E77" s="204" t="str">
        <f t="shared" si="1"/>
        <v/>
      </c>
    </row>
    <row r="78" s="297" customFormat="1" ht="36" customHeight="1" spans="1:5">
      <c r="A78" s="320" t="s">
        <v>2708</v>
      </c>
      <c r="B78" s="321" t="s">
        <v>2650</v>
      </c>
      <c r="C78" s="318"/>
      <c r="D78" s="318"/>
      <c r="E78" s="204" t="str">
        <f t="shared" si="1"/>
        <v/>
      </c>
    </row>
    <row r="79" s="297" customFormat="1" ht="36" customHeight="1" spans="1:5">
      <c r="A79" s="320" t="s">
        <v>2709</v>
      </c>
      <c r="B79" s="321" t="s">
        <v>2710</v>
      </c>
      <c r="C79" s="318"/>
      <c r="D79" s="318"/>
      <c r="E79" s="204" t="str">
        <f t="shared" si="1"/>
        <v/>
      </c>
    </row>
    <row r="80" s="297" customFormat="1" ht="36" customHeight="1" spans="1:5">
      <c r="A80" s="313" t="s">
        <v>2711</v>
      </c>
      <c r="B80" s="323" t="s">
        <v>2712</v>
      </c>
      <c r="C80" s="318"/>
      <c r="D80" s="315">
        <f>SUM(D81:D85)</f>
        <v>0</v>
      </c>
      <c r="E80" s="204" t="str">
        <f t="shared" si="1"/>
        <v/>
      </c>
    </row>
    <row r="81" s="297" customFormat="1" ht="36" customHeight="1" spans="1:5">
      <c r="A81" s="320" t="s">
        <v>2713</v>
      </c>
      <c r="B81" s="321" t="s">
        <v>2682</v>
      </c>
      <c r="C81" s="318"/>
      <c r="D81" s="318"/>
      <c r="E81" s="204" t="str">
        <f t="shared" si="1"/>
        <v/>
      </c>
    </row>
    <row r="82" s="297" customFormat="1" ht="36" customHeight="1" spans="1:5">
      <c r="A82" s="320" t="s">
        <v>2714</v>
      </c>
      <c r="B82" s="321" t="s">
        <v>2684</v>
      </c>
      <c r="C82" s="318"/>
      <c r="D82" s="318"/>
      <c r="E82" s="204" t="str">
        <f t="shared" si="1"/>
        <v/>
      </c>
    </row>
    <row r="83" s="297" customFormat="1" ht="36" customHeight="1" spans="1:5">
      <c r="A83" s="320" t="s">
        <v>2715</v>
      </c>
      <c r="B83" s="321" t="s">
        <v>2686</v>
      </c>
      <c r="C83" s="318"/>
      <c r="D83" s="318"/>
      <c r="E83" s="204" t="str">
        <f t="shared" si="1"/>
        <v/>
      </c>
    </row>
    <row r="84" s="297" customFormat="1" ht="36" customHeight="1" spans="1:5">
      <c r="A84" s="320" t="s">
        <v>2716</v>
      </c>
      <c r="B84" s="321" t="s">
        <v>2688</v>
      </c>
      <c r="C84" s="318"/>
      <c r="D84" s="318"/>
      <c r="E84" s="204" t="str">
        <f t="shared" si="1"/>
        <v/>
      </c>
    </row>
    <row r="85" s="297" customFormat="1" ht="36" customHeight="1" spans="1:5">
      <c r="A85" s="320" t="s">
        <v>2717</v>
      </c>
      <c r="B85" s="321" t="s">
        <v>2718</v>
      </c>
      <c r="C85" s="318"/>
      <c r="D85" s="318"/>
      <c r="E85" s="204" t="str">
        <f t="shared" si="1"/>
        <v/>
      </c>
    </row>
    <row r="86" s="297" customFormat="1" ht="36" customHeight="1" spans="1:5">
      <c r="A86" s="313" t="s">
        <v>2719</v>
      </c>
      <c r="B86" s="323" t="s">
        <v>2720</v>
      </c>
      <c r="C86" s="318"/>
      <c r="D86" s="315">
        <f>SUM(D87:D88)</f>
        <v>0</v>
      </c>
      <c r="E86" s="204" t="str">
        <f t="shared" si="1"/>
        <v/>
      </c>
    </row>
    <row r="87" s="297" customFormat="1" ht="36" customHeight="1" spans="1:5">
      <c r="A87" s="320" t="s">
        <v>2721</v>
      </c>
      <c r="B87" s="321" t="s">
        <v>2694</v>
      </c>
      <c r="C87" s="318"/>
      <c r="D87" s="318"/>
      <c r="E87" s="204" t="str">
        <f t="shared" si="1"/>
        <v/>
      </c>
    </row>
    <row r="88" s="297" customFormat="1" ht="36" customHeight="1" spans="1:5">
      <c r="A88" s="320" t="s">
        <v>2722</v>
      </c>
      <c r="B88" s="321" t="s">
        <v>2723</v>
      </c>
      <c r="C88" s="318"/>
      <c r="D88" s="318"/>
      <c r="E88" s="204" t="str">
        <f t="shared" si="1"/>
        <v/>
      </c>
    </row>
    <row r="89" s="297" customFormat="1" ht="36" customHeight="1" spans="1:5">
      <c r="A89" s="313" t="s">
        <v>2724</v>
      </c>
      <c r="B89" s="323" t="s">
        <v>2725</v>
      </c>
      <c r="C89" s="318"/>
      <c r="D89" s="315">
        <f>SUM(D90:D97)</f>
        <v>0</v>
      </c>
      <c r="E89" s="204" t="str">
        <f t="shared" si="1"/>
        <v/>
      </c>
    </row>
    <row r="90" s="297" customFormat="1" ht="36" customHeight="1" spans="1:5">
      <c r="A90" s="320" t="s">
        <v>2726</v>
      </c>
      <c r="B90" s="321" t="s">
        <v>2648</v>
      </c>
      <c r="C90" s="318"/>
      <c r="D90" s="318"/>
      <c r="E90" s="204" t="str">
        <f t="shared" si="1"/>
        <v/>
      </c>
    </row>
    <row r="91" s="297" customFormat="1" ht="36" customHeight="1" spans="1:5">
      <c r="A91" s="320" t="s">
        <v>2727</v>
      </c>
      <c r="B91" s="321" t="s">
        <v>2650</v>
      </c>
      <c r="C91" s="318"/>
      <c r="D91" s="318"/>
      <c r="E91" s="204" t="str">
        <f t="shared" si="1"/>
        <v/>
      </c>
    </row>
    <row r="92" s="297" customFormat="1" ht="36" customHeight="1" spans="1:5">
      <c r="A92" s="320" t="s">
        <v>2728</v>
      </c>
      <c r="B92" s="321" t="s">
        <v>2652</v>
      </c>
      <c r="C92" s="318"/>
      <c r="D92" s="318"/>
      <c r="E92" s="204" t="str">
        <f t="shared" si="1"/>
        <v/>
      </c>
    </row>
    <row r="93" s="297" customFormat="1" ht="36" customHeight="1" spans="1:5">
      <c r="A93" s="320" t="s">
        <v>2729</v>
      </c>
      <c r="B93" s="321" t="s">
        <v>2654</v>
      </c>
      <c r="C93" s="318"/>
      <c r="D93" s="318"/>
      <c r="E93" s="204" t="str">
        <f t="shared" si="1"/>
        <v/>
      </c>
    </row>
    <row r="94" s="297" customFormat="1" ht="36" customHeight="1" spans="1:5">
      <c r="A94" s="320" t="s">
        <v>2730</v>
      </c>
      <c r="B94" s="321" t="s">
        <v>2660</v>
      </c>
      <c r="C94" s="318"/>
      <c r="D94" s="318"/>
      <c r="E94" s="204" t="str">
        <f t="shared" si="1"/>
        <v/>
      </c>
    </row>
    <row r="95" s="297" customFormat="1" ht="36" customHeight="1" spans="1:5">
      <c r="A95" s="320" t="s">
        <v>2731</v>
      </c>
      <c r="B95" s="321" t="s">
        <v>2664</v>
      </c>
      <c r="C95" s="318"/>
      <c r="D95" s="318"/>
      <c r="E95" s="204" t="str">
        <f t="shared" si="1"/>
        <v/>
      </c>
    </row>
    <row r="96" s="297" customFormat="1" ht="36" customHeight="1" spans="1:5">
      <c r="A96" s="320" t="s">
        <v>2732</v>
      </c>
      <c r="B96" s="321" t="s">
        <v>2666</v>
      </c>
      <c r="C96" s="318"/>
      <c r="D96" s="318"/>
      <c r="E96" s="204" t="str">
        <f t="shared" si="1"/>
        <v/>
      </c>
    </row>
    <row r="97" s="297" customFormat="1" ht="36" customHeight="1" spans="1:5">
      <c r="A97" s="320" t="s">
        <v>2733</v>
      </c>
      <c r="B97" s="321" t="s">
        <v>2734</v>
      </c>
      <c r="C97" s="318"/>
      <c r="D97" s="318"/>
      <c r="E97" s="204" t="str">
        <f t="shared" si="1"/>
        <v/>
      </c>
    </row>
    <row r="98" s="297" customFormat="1" ht="36" customHeight="1" spans="1:5">
      <c r="A98" s="313" t="s">
        <v>94</v>
      </c>
      <c r="B98" s="314" t="s">
        <v>2735</v>
      </c>
      <c r="C98" s="315">
        <v>5</v>
      </c>
      <c r="D98" s="316">
        <v>5</v>
      </c>
      <c r="E98" s="204">
        <f t="shared" si="1"/>
        <v>0</v>
      </c>
    </row>
    <row r="99" s="297" customFormat="1" ht="36" customHeight="1" spans="1:5">
      <c r="A99" s="313" t="s">
        <v>2736</v>
      </c>
      <c r="B99" s="314" t="s">
        <v>2737</v>
      </c>
      <c r="C99" s="318">
        <v>5</v>
      </c>
      <c r="D99" s="319">
        <v>5</v>
      </c>
      <c r="E99" s="204">
        <f t="shared" si="1"/>
        <v>0</v>
      </c>
    </row>
    <row r="100" s="297" customFormat="1" ht="36" customHeight="1" spans="1:5">
      <c r="A100" s="320" t="s">
        <v>2738</v>
      </c>
      <c r="B100" s="321" t="s">
        <v>2618</v>
      </c>
      <c r="C100" s="318"/>
      <c r="D100" s="318"/>
      <c r="E100" s="204" t="str">
        <f t="shared" si="1"/>
        <v/>
      </c>
    </row>
    <row r="101" s="297" customFormat="1" ht="36" customHeight="1" spans="1:5">
      <c r="A101" s="320" t="s">
        <v>2739</v>
      </c>
      <c r="B101" s="321" t="s">
        <v>2740</v>
      </c>
      <c r="C101" s="318"/>
      <c r="D101" s="318"/>
      <c r="E101" s="204" t="str">
        <f t="shared" si="1"/>
        <v/>
      </c>
    </row>
    <row r="102" s="297" customFormat="1" ht="36" customHeight="1" spans="1:5">
      <c r="A102" s="320" t="s">
        <v>2741</v>
      </c>
      <c r="B102" s="321" t="s">
        <v>2742</v>
      </c>
      <c r="C102" s="318"/>
      <c r="D102" s="318"/>
      <c r="E102" s="204" t="str">
        <f t="shared" si="1"/>
        <v/>
      </c>
    </row>
    <row r="103" s="297" customFormat="1" ht="36" customHeight="1" spans="1:5">
      <c r="A103" s="320" t="s">
        <v>2743</v>
      </c>
      <c r="B103" s="317" t="s">
        <v>2744</v>
      </c>
      <c r="C103" s="318">
        <v>5</v>
      </c>
      <c r="D103" s="322">
        <v>5</v>
      </c>
      <c r="E103" s="204">
        <f t="shared" si="1"/>
        <v>0</v>
      </c>
    </row>
    <row r="104" s="297" customFormat="1" ht="36" customHeight="1" spans="1:5">
      <c r="A104" s="313" t="s">
        <v>2745</v>
      </c>
      <c r="B104" s="323" t="s">
        <v>2746</v>
      </c>
      <c r="C104" s="318"/>
      <c r="D104" s="315">
        <f>SUM(D105:D108)</f>
        <v>0</v>
      </c>
      <c r="E104" s="204" t="str">
        <f t="shared" si="1"/>
        <v/>
      </c>
    </row>
    <row r="105" s="297" customFormat="1" ht="36" customHeight="1" spans="1:5">
      <c r="A105" s="320" t="s">
        <v>2747</v>
      </c>
      <c r="B105" s="321" t="s">
        <v>2618</v>
      </c>
      <c r="C105" s="318"/>
      <c r="D105" s="318"/>
      <c r="E105" s="204" t="str">
        <f t="shared" si="1"/>
        <v/>
      </c>
    </row>
    <row r="106" s="297" customFormat="1" ht="36" customHeight="1" spans="1:5">
      <c r="A106" s="320" t="s">
        <v>2748</v>
      </c>
      <c r="B106" s="321" t="s">
        <v>2740</v>
      </c>
      <c r="C106" s="318"/>
      <c r="D106" s="318"/>
      <c r="E106" s="204" t="str">
        <f t="shared" si="1"/>
        <v/>
      </c>
    </row>
    <row r="107" s="297" customFormat="1" ht="36" customHeight="1" spans="1:5">
      <c r="A107" s="320" t="s">
        <v>2749</v>
      </c>
      <c r="B107" s="321" t="s">
        <v>2750</v>
      </c>
      <c r="C107" s="318"/>
      <c r="D107" s="318"/>
      <c r="E107" s="204" t="str">
        <f t="shared" si="1"/>
        <v/>
      </c>
    </row>
    <row r="108" s="297" customFormat="1" ht="36" customHeight="1" spans="1:5">
      <c r="A108" s="320" t="s">
        <v>2751</v>
      </c>
      <c r="B108" s="321" t="s">
        <v>2752</v>
      </c>
      <c r="C108" s="318"/>
      <c r="D108" s="318"/>
      <c r="E108" s="204" t="str">
        <f t="shared" si="1"/>
        <v/>
      </c>
    </row>
    <row r="109" s="297" customFormat="1" ht="36" customHeight="1" spans="1:5">
      <c r="A109" s="313" t="s">
        <v>2753</v>
      </c>
      <c r="B109" s="314" t="s">
        <v>2754</v>
      </c>
      <c r="C109" s="318"/>
      <c r="D109" s="324"/>
      <c r="E109" s="204" t="str">
        <f t="shared" si="1"/>
        <v/>
      </c>
    </row>
    <row r="110" s="297" customFormat="1" ht="36" customHeight="1" spans="1:5">
      <c r="A110" s="320" t="s">
        <v>2755</v>
      </c>
      <c r="B110" s="321" t="s">
        <v>2756</v>
      </c>
      <c r="C110" s="318"/>
      <c r="D110" s="318"/>
      <c r="E110" s="204" t="str">
        <f t="shared" si="1"/>
        <v/>
      </c>
    </row>
    <row r="111" s="297" customFormat="1" ht="36" customHeight="1" spans="1:5">
      <c r="A111" s="320" t="s">
        <v>2757</v>
      </c>
      <c r="B111" s="321" t="s">
        <v>2758</v>
      </c>
      <c r="C111" s="318"/>
      <c r="D111" s="318"/>
      <c r="E111" s="204" t="str">
        <f t="shared" si="1"/>
        <v/>
      </c>
    </row>
    <row r="112" s="297" customFormat="1" ht="36" customHeight="1" spans="1:5">
      <c r="A112" s="320" t="s">
        <v>2759</v>
      </c>
      <c r="B112" s="321" t="s">
        <v>2760</v>
      </c>
      <c r="C112" s="318"/>
      <c r="D112" s="318"/>
      <c r="E112" s="204" t="str">
        <f t="shared" si="1"/>
        <v/>
      </c>
    </row>
    <row r="113" s="297" customFormat="1" ht="36" customHeight="1" spans="1:5">
      <c r="A113" s="320" t="s">
        <v>2761</v>
      </c>
      <c r="B113" s="317" t="s">
        <v>2762</v>
      </c>
      <c r="C113" s="318"/>
      <c r="D113" s="322"/>
      <c r="E113" s="204" t="str">
        <f t="shared" si="1"/>
        <v/>
      </c>
    </row>
    <row r="114" s="297" customFormat="1" ht="36" customHeight="1" spans="1:5">
      <c r="A114" s="325">
        <v>21370</v>
      </c>
      <c r="B114" s="323" t="s">
        <v>2763</v>
      </c>
      <c r="C114" s="318"/>
      <c r="D114" s="315">
        <f>SUM(D115:D116)</f>
        <v>0</v>
      </c>
      <c r="E114" s="204" t="str">
        <f t="shared" si="1"/>
        <v/>
      </c>
    </row>
    <row r="115" s="297" customFormat="1" ht="36" customHeight="1" spans="1:5">
      <c r="A115" s="326">
        <v>2137001</v>
      </c>
      <c r="B115" s="321" t="s">
        <v>2618</v>
      </c>
      <c r="C115" s="318"/>
      <c r="D115" s="318"/>
      <c r="E115" s="204" t="str">
        <f t="shared" si="1"/>
        <v/>
      </c>
    </row>
    <row r="116" s="297" customFormat="1" ht="36" customHeight="1" spans="1:5">
      <c r="A116" s="326">
        <v>2137099</v>
      </c>
      <c r="B116" s="321" t="s">
        <v>2764</v>
      </c>
      <c r="C116" s="318"/>
      <c r="D116" s="318"/>
      <c r="E116" s="204" t="str">
        <f t="shared" si="1"/>
        <v/>
      </c>
    </row>
    <row r="117" s="297" customFormat="1" ht="36" customHeight="1" spans="1:5">
      <c r="A117" s="325">
        <v>21371</v>
      </c>
      <c r="B117" s="323" t="s">
        <v>2765</v>
      </c>
      <c r="C117" s="318"/>
      <c r="D117" s="315">
        <f>SUM(D118:D121)</f>
        <v>0</v>
      </c>
      <c r="E117" s="204" t="str">
        <f t="shared" si="1"/>
        <v/>
      </c>
    </row>
    <row r="118" s="297" customFormat="1" ht="36" customHeight="1" spans="1:5">
      <c r="A118" s="326">
        <v>2137101</v>
      </c>
      <c r="B118" s="321" t="s">
        <v>2756</v>
      </c>
      <c r="C118" s="318"/>
      <c r="D118" s="318"/>
      <c r="E118" s="204" t="str">
        <f t="shared" si="1"/>
        <v/>
      </c>
    </row>
    <row r="119" s="297" customFormat="1" ht="36" customHeight="1" spans="1:5">
      <c r="A119" s="326">
        <v>2137102</v>
      </c>
      <c r="B119" s="321" t="s">
        <v>2766</v>
      </c>
      <c r="C119" s="318"/>
      <c r="D119" s="318"/>
      <c r="E119" s="204" t="str">
        <f t="shared" si="1"/>
        <v/>
      </c>
    </row>
    <row r="120" s="297" customFormat="1" ht="36" customHeight="1" spans="1:5">
      <c r="A120" s="326">
        <v>2137103</v>
      </c>
      <c r="B120" s="321" t="s">
        <v>2760</v>
      </c>
      <c r="C120" s="318"/>
      <c r="D120" s="318"/>
      <c r="E120" s="204" t="str">
        <f t="shared" si="1"/>
        <v/>
      </c>
    </row>
    <row r="121" s="297" customFormat="1" ht="36" customHeight="1" spans="1:5">
      <c r="A121" s="326">
        <v>2137199</v>
      </c>
      <c r="B121" s="321" t="s">
        <v>2767</v>
      </c>
      <c r="C121" s="318"/>
      <c r="D121" s="318"/>
      <c r="E121" s="204" t="str">
        <f t="shared" si="1"/>
        <v/>
      </c>
    </row>
    <row r="122" s="297" customFormat="1" ht="36" customHeight="1" spans="1:5">
      <c r="A122" s="313" t="s">
        <v>96</v>
      </c>
      <c r="B122" s="314" t="s">
        <v>2768</v>
      </c>
      <c r="C122" s="315"/>
      <c r="D122" s="324"/>
      <c r="E122" s="204" t="str">
        <f t="shared" si="1"/>
        <v/>
      </c>
    </row>
    <row r="123" s="297" customFormat="1" ht="36" customHeight="1" spans="1:5">
      <c r="A123" s="313" t="s">
        <v>2769</v>
      </c>
      <c r="B123" s="323" t="s">
        <v>2770</v>
      </c>
      <c r="C123" s="318"/>
      <c r="D123" s="315">
        <f>SUM(D124:D127)</f>
        <v>0</v>
      </c>
      <c r="E123" s="204" t="str">
        <f t="shared" si="1"/>
        <v/>
      </c>
    </row>
    <row r="124" s="297" customFormat="1" ht="36" customHeight="1" spans="1:5">
      <c r="A124" s="320" t="s">
        <v>2771</v>
      </c>
      <c r="B124" s="321" t="s">
        <v>2772</v>
      </c>
      <c r="C124" s="318"/>
      <c r="D124" s="318"/>
      <c r="E124" s="204" t="str">
        <f t="shared" si="1"/>
        <v/>
      </c>
    </row>
    <row r="125" s="297" customFormat="1" ht="36" customHeight="1" spans="1:5">
      <c r="A125" s="320" t="s">
        <v>2773</v>
      </c>
      <c r="B125" s="321" t="s">
        <v>2774</v>
      </c>
      <c r="C125" s="318"/>
      <c r="D125" s="318"/>
      <c r="E125" s="204" t="str">
        <f t="shared" si="1"/>
        <v/>
      </c>
    </row>
    <row r="126" s="297" customFormat="1" ht="36" customHeight="1" spans="1:5">
      <c r="A126" s="320" t="s">
        <v>2775</v>
      </c>
      <c r="B126" s="321" t="s">
        <v>2776</v>
      </c>
      <c r="C126" s="318"/>
      <c r="D126" s="318"/>
      <c r="E126" s="204" t="str">
        <f t="shared" si="1"/>
        <v/>
      </c>
    </row>
    <row r="127" s="297" customFormat="1" ht="36" customHeight="1" spans="1:5">
      <c r="A127" s="320" t="s">
        <v>2777</v>
      </c>
      <c r="B127" s="321" t="s">
        <v>2778</v>
      </c>
      <c r="C127" s="318"/>
      <c r="D127" s="318"/>
      <c r="E127" s="204" t="str">
        <f t="shared" si="1"/>
        <v/>
      </c>
    </row>
    <row r="128" s="297" customFormat="1" ht="36" customHeight="1" spans="1:5">
      <c r="A128" s="313" t="s">
        <v>2779</v>
      </c>
      <c r="B128" s="314" t="s">
        <v>2780</v>
      </c>
      <c r="C128" s="318"/>
      <c r="D128" s="324"/>
      <c r="E128" s="204" t="str">
        <f t="shared" si="1"/>
        <v/>
      </c>
    </row>
    <row r="129" s="297" customFormat="1" ht="36" customHeight="1" spans="1:5">
      <c r="A129" s="320" t="s">
        <v>2781</v>
      </c>
      <c r="B129" s="321" t="s">
        <v>2776</v>
      </c>
      <c r="C129" s="318"/>
      <c r="D129" s="318"/>
      <c r="E129" s="204" t="str">
        <f t="shared" si="1"/>
        <v/>
      </c>
    </row>
    <row r="130" s="297" customFormat="1" ht="36" customHeight="1" spans="1:5">
      <c r="A130" s="320" t="s">
        <v>2782</v>
      </c>
      <c r="B130" s="321" t="s">
        <v>2783</v>
      </c>
      <c r="C130" s="318"/>
      <c r="D130" s="318"/>
      <c r="E130" s="204" t="str">
        <f t="shared" si="1"/>
        <v/>
      </c>
    </row>
    <row r="131" s="297" customFormat="1" ht="36" customHeight="1" spans="1:5">
      <c r="A131" s="320" t="s">
        <v>2784</v>
      </c>
      <c r="B131" s="321" t="s">
        <v>2785</v>
      </c>
      <c r="C131" s="318"/>
      <c r="D131" s="318"/>
      <c r="E131" s="204" t="str">
        <f t="shared" si="1"/>
        <v/>
      </c>
    </row>
    <row r="132" s="297" customFormat="1" ht="36" customHeight="1" spans="1:5">
      <c r="A132" s="320" t="s">
        <v>2786</v>
      </c>
      <c r="B132" s="317" t="s">
        <v>2787</v>
      </c>
      <c r="C132" s="318"/>
      <c r="D132" s="322"/>
      <c r="E132" s="204" t="str">
        <f t="shared" ref="E132:E195" si="2">IF(C132&gt;0,D132/C132-1,IF(C132&lt;0,-(D132/C132-1),""))</f>
        <v/>
      </c>
    </row>
    <row r="133" s="297" customFormat="1" ht="36" customHeight="1" spans="1:5">
      <c r="A133" s="313" t="s">
        <v>2788</v>
      </c>
      <c r="B133" s="314" t="s">
        <v>2789</v>
      </c>
      <c r="C133" s="318"/>
      <c r="D133" s="324"/>
      <c r="E133" s="204" t="str">
        <f t="shared" si="2"/>
        <v/>
      </c>
    </row>
    <row r="134" s="297" customFormat="1" ht="36" customHeight="1" spans="1:5">
      <c r="A134" s="320" t="s">
        <v>2790</v>
      </c>
      <c r="B134" s="321" t="s">
        <v>2791</v>
      </c>
      <c r="C134" s="318"/>
      <c r="D134" s="318"/>
      <c r="E134" s="204" t="str">
        <f t="shared" si="2"/>
        <v/>
      </c>
    </row>
    <row r="135" s="297" customFormat="1" ht="36" customHeight="1" spans="1:5">
      <c r="A135" s="320" t="s">
        <v>2792</v>
      </c>
      <c r="B135" s="317" t="s">
        <v>2793</v>
      </c>
      <c r="C135" s="318"/>
      <c r="D135" s="322"/>
      <c r="E135" s="204" t="str">
        <f t="shared" si="2"/>
        <v/>
      </c>
    </row>
    <row r="136" s="297" customFormat="1" ht="36" customHeight="1" spans="1:5">
      <c r="A136" s="320" t="s">
        <v>2794</v>
      </c>
      <c r="B136" s="317" t="s">
        <v>2795</v>
      </c>
      <c r="C136" s="318"/>
      <c r="D136" s="322"/>
      <c r="E136" s="204" t="str">
        <f t="shared" si="2"/>
        <v/>
      </c>
    </row>
    <row r="137" s="297" customFormat="1" ht="36" customHeight="1" spans="1:5">
      <c r="A137" s="320" t="s">
        <v>2796</v>
      </c>
      <c r="B137" s="321" t="s">
        <v>2797</v>
      </c>
      <c r="C137" s="318"/>
      <c r="D137" s="318"/>
      <c r="E137" s="204" t="str">
        <f t="shared" si="2"/>
        <v/>
      </c>
    </row>
    <row r="138" s="297" customFormat="1" ht="36" customHeight="1" spans="1:5">
      <c r="A138" s="313" t="s">
        <v>2798</v>
      </c>
      <c r="B138" s="323" t="s">
        <v>2799</v>
      </c>
      <c r="C138" s="318"/>
      <c r="D138" s="315">
        <f>SUM(D139:D146)</f>
        <v>0</v>
      </c>
      <c r="E138" s="204" t="str">
        <f t="shared" si="2"/>
        <v/>
      </c>
    </row>
    <row r="139" s="297" customFormat="1" ht="36" customHeight="1" spans="1:5">
      <c r="A139" s="320" t="s">
        <v>2800</v>
      </c>
      <c r="B139" s="321" t="s">
        <v>2801</v>
      </c>
      <c r="C139" s="318"/>
      <c r="D139" s="318"/>
      <c r="E139" s="204" t="str">
        <f t="shared" si="2"/>
        <v/>
      </c>
    </row>
    <row r="140" s="297" customFormat="1" ht="36" customHeight="1" spans="1:5">
      <c r="A140" s="320" t="s">
        <v>2802</v>
      </c>
      <c r="B140" s="321" t="s">
        <v>2803</v>
      </c>
      <c r="C140" s="318"/>
      <c r="D140" s="318"/>
      <c r="E140" s="204" t="str">
        <f t="shared" si="2"/>
        <v/>
      </c>
    </row>
    <row r="141" s="297" customFormat="1" ht="36" customHeight="1" spans="1:5">
      <c r="A141" s="320" t="s">
        <v>2804</v>
      </c>
      <c r="B141" s="321" t="s">
        <v>2805</v>
      </c>
      <c r="C141" s="318">
        <v>0</v>
      </c>
      <c r="D141" s="318"/>
      <c r="E141" s="204" t="str">
        <f t="shared" si="2"/>
        <v/>
      </c>
    </row>
    <row r="142" s="297" customFormat="1" ht="36" customHeight="1" spans="1:5">
      <c r="A142" s="320" t="s">
        <v>2806</v>
      </c>
      <c r="B142" s="321" t="s">
        <v>2807</v>
      </c>
      <c r="C142" s="318">
        <v>0</v>
      </c>
      <c r="D142" s="318"/>
      <c r="E142" s="204" t="str">
        <f t="shared" si="2"/>
        <v/>
      </c>
    </row>
    <row r="143" s="297" customFormat="1" ht="36" customHeight="1" spans="1:5">
      <c r="A143" s="320" t="s">
        <v>2808</v>
      </c>
      <c r="B143" s="321" t="s">
        <v>2809</v>
      </c>
      <c r="C143" s="318">
        <v>0</v>
      </c>
      <c r="D143" s="318"/>
      <c r="E143" s="204" t="str">
        <f t="shared" si="2"/>
        <v/>
      </c>
    </row>
    <row r="144" s="297" customFormat="1" ht="36" customHeight="1" spans="1:5">
      <c r="A144" s="320" t="s">
        <v>2810</v>
      </c>
      <c r="B144" s="321" t="s">
        <v>2811</v>
      </c>
      <c r="C144" s="318">
        <v>0</v>
      </c>
      <c r="D144" s="318"/>
      <c r="E144" s="204" t="str">
        <f t="shared" si="2"/>
        <v/>
      </c>
    </row>
    <row r="145" s="297" customFormat="1" ht="36" customHeight="1" spans="1:5">
      <c r="A145" s="320" t="s">
        <v>2812</v>
      </c>
      <c r="B145" s="321" t="s">
        <v>2813</v>
      </c>
      <c r="C145" s="318">
        <v>0</v>
      </c>
      <c r="D145" s="318"/>
      <c r="E145" s="204" t="str">
        <f t="shared" si="2"/>
        <v/>
      </c>
    </row>
    <row r="146" s="297" customFormat="1" ht="36" customHeight="1" spans="1:5">
      <c r="A146" s="320" t="s">
        <v>2814</v>
      </c>
      <c r="B146" s="321" t="s">
        <v>2815</v>
      </c>
      <c r="C146" s="318"/>
      <c r="D146" s="318"/>
      <c r="E146" s="204" t="str">
        <f t="shared" si="2"/>
        <v/>
      </c>
    </row>
    <row r="147" s="297" customFormat="1" ht="36" customHeight="1" spans="1:5">
      <c r="A147" s="313" t="s">
        <v>2816</v>
      </c>
      <c r="B147" s="323" t="s">
        <v>2817</v>
      </c>
      <c r="C147" s="318">
        <f>SUM(C148:C153)</f>
        <v>0</v>
      </c>
      <c r="D147" s="315">
        <f>SUM(D148:D153)</f>
        <v>0</v>
      </c>
      <c r="E147" s="204" t="str">
        <f t="shared" si="2"/>
        <v/>
      </c>
    </row>
    <row r="148" s="297" customFormat="1" ht="36" customHeight="1" spans="1:5">
      <c r="A148" s="320" t="s">
        <v>2818</v>
      </c>
      <c r="B148" s="321" t="s">
        <v>2819</v>
      </c>
      <c r="C148" s="318">
        <v>0</v>
      </c>
      <c r="D148" s="318"/>
      <c r="E148" s="204" t="str">
        <f t="shared" si="2"/>
        <v/>
      </c>
    </row>
    <row r="149" s="297" customFormat="1" ht="36" customHeight="1" spans="1:5">
      <c r="A149" s="320" t="s">
        <v>2820</v>
      </c>
      <c r="B149" s="321" t="s">
        <v>2821</v>
      </c>
      <c r="C149" s="318">
        <v>0</v>
      </c>
      <c r="D149" s="318"/>
      <c r="E149" s="204" t="str">
        <f t="shared" si="2"/>
        <v/>
      </c>
    </row>
    <row r="150" s="297" customFormat="1" ht="36" customHeight="1" spans="1:5">
      <c r="A150" s="320" t="s">
        <v>2822</v>
      </c>
      <c r="B150" s="321" t="s">
        <v>2823</v>
      </c>
      <c r="C150" s="318">
        <v>0</v>
      </c>
      <c r="D150" s="318"/>
      <c r="E150" s="204" t="str">
        <f t="shared" si="2"/>
        <v/>
      </c>
    </row>
    <row r="151" s="297" customFormat="1" ht="36" customHeight="1" spans="1:5">
      <c r="A151" s="320" t="s">
        <v>2824</v>
      </c>
      <c r="B151" s="321" t="s">
        <v>2825</v>
      </c>
      <c r="C151" s="318">
        <v>0</v>
      </c>
      <c r="D151" s="318"/>
      <c r="E151" s="204" t="str">
        <f t="shared" si="2"/>
        <v/>
      </c>
    </row>
    <row r="152" s="297" customFormat="1" ht="36" customHeight="1" spans="1:5">
      <c r="A152" s="320" t="s">
        <v>2826</v>
      </c>
      <c r="B152" s="321" t="s">
        <v>2827</v>
      </c>
      <c r="C152" s="318">
        <v>0</v>
      </c>
      <c r="D152" s="318"/>
      <c r="E152" s="204" t="str">
        <f t="shared" si="2"/>
        <v/>
      </c>
    </row>
    <row r="153" s="297" customFormat="1" ht="36" customHeight="1" spans="1:5">
      <c r="A153" s="320" t="s">
        <v>2828</v>
      </c>
      <c r="B153" s="321" t="s">
        <v>2829</v>
      </c>
      <c r="C153" s="318">
        <v>0</v>
      </c>
      <c r="D153" s="318"/>
      <c r="E153" s="204" t="str">
        <f t="shared" si="2"/>
        <v/>
      </c>
    </row>
    <row r="154" s="297" customFormat="1" ht="36" customHeight="1" spans="1:5">
      <c r="A154" s="313" t="s">
        <v>2830</v>
      </c>
      <c r="B154" s="314" t="s">
        <v>2831</v>
      </c>
      <c r="C154" s="318"/>
      <c r="D154" s="324"/>
      <c r="E154" s="204" t="str">
        <f t="shared" si="2"/>
        <v/>
      </c>
    </row>
    <row r="155" s="297" customFormat="1" ht="36" customHeight="1" spans="1:5">
      <c r="A155" s="320" t="s">
        <v>2832</v>
      </c>
      <c r="B155" s="317" t="s">
        <v>2833</v>
      </c>
      <c r="C155" s="318"/>
      <c r="D155" s="322"/>
      <c r="E155" s="204" t="str">
        <f t="shared" si="2"/>
        <v/>
      </c>
    </row>
    <row r="156" s="297" customFormat="1" ht="36" customHeight="1" spans="1:5">
      <c r="A156" s="320" t="s">
        <v>2834</v>
      </c>
      <c r="B156" s="321" t="s">
        <v>2835</v>
      </c>
      <c r="C156" s="318"/>
      <c r="D156" s="318"/>
      <c r="E156" s="204" t="str">
        <f t="shared" si="2"/>
        <v/>
      </c>
    </row>
    <row r="157" s="297" customFormat="1" ht="36" customHeight="1" spans="1:5">
      <c r="A157" s="320" t="s">
        <v>2836</v>
      </c>
      <c r="B157" s="317" t="s">
        <v>2837</v>
      </c>
      <c r="C157" s="318"/>
      <c r="D157" s="322"/>
      <c r="E157" s="204" t="str">
        <f t="shared" si="2"/>
        <v/>
      </c>
    </row>
    <row r="158" s="297" customFormat="1" ht="36" customHeight="1" spans="1:5">
      <c r="A158" s="320" t="s">
        <v>2838</v>
      </c>
      <c r="B158" s="317" t="s">
        <v>2839</v>
      </c>
      <c r="C158" s="318"/>
      <c r="D158" s="322"/>
      <c r="E158" s="204" t="str">
        <f t="shared" si="2"/>
        <v/>
      </c>
    </row>
    <row r="159" s="297" customFormat="1" ht="36" customHeight="1" spans="1:5">
      <c r="A159" s="320" t="s">
        <v>2840</v>
      </c>
      <c r="B159" s="321" t="s">
        <v>2841</v>
      </c>
      <c r="C159" s="318"/>
      <c r="D159" s="318"/>
      <c r="E159" s="204" t="str">
        <f t="shared" si="2"/>
        <v/>
      </c>
    </row>
    <row r="160" s="297" customFormat="1" ht="36" customHeight="1" spans="1:5">
      <c r="A160" s="320" t="s">
        <v>2842</v>
      </c>
      <c r="B160" s="321" t="s">
        <v>2843</v>
      </c>
      <c r="C160" s="318"/>
      <c r="D160" s="318"/>
      <c r="E160" s="204" t="str">
        <f t="shared" si="2"/>
        <v/>
      </c>
    </row>
    <row r="161" s="297" customFormat="1" ht="36" customHeight="1" spans="1:5">
      <c r="A161" s="320" t="s">
        <v>2844</v>
      </c>
      <c r="B161" s="321" t="s">
        <v>2845</v>
      </c>
      <c r="C161" s="318">
        <v>0</v>
      </c>
      <c r="D161" s="318"/>
      <c r="E161" s="204" t="str">
        <f t="shared" si="2"/>
        <v/>
      </c>
    </row>
    <row r="162" s="297" customFormat="1" ht="36" customHeight="1" spans="1:5">
      <c r="A162" s="320" t="s">
        <v>2846</v>
      </c>
      <c r="B162" s="321" t="s">
        <v>2847</v>
      </c>
      <c r="C162" s="318">
        <v>0</v>
      </c>
      <c r="D162" s="318"/>
      <c r="E162" s="204" t="str">
        <f t="shared" si="2"/>
        <v/>
      </c>
    </row>
    <row r="163" s="297" customFormat="1" ht="36" customHeight="1" spans="1:5">
      <c r="A163" s="313" t="s">
        <v>2848</v>
      </c>
      <c r="B163" s="323" t="s">
        <v>2849</v>
      </c>
      <c r="C163" s="318">
        <f>SUM(C164:C165)</f>
        <v>0</v>
      </c>
      <c r="D163" s="315">
        <f>SUM(D164:D165)</f>
        <v>0</v>
      </c>
      <c r="E163" s="204" t="str">
        <f t="shared" si="2"/>
        <v/>
      </c>
    </row>
    <row r="164" s="297" customFormat="1" ht="36" customHeight="1" spans="1:5">
      <c r="A164" s="320" t="s">
        <v>2850</v>
      </c>
      <c r="B164" s="321" t="s">
        <v>2772</v>
      </c>
      <c r="C164" s="318">
        <v>0</v>
      </c>
      <c r="D164" s="318"/>
      <c r="E164" s="204" t="str">
        <f t="shared" si="2"/>
        <v/>
      </c>
    </row>
    <row r="165" s="297" customFormat="1" ht="36" customHeight="1" spans="1:5">
      <c r="A165" s="320" t="s">
        <v>2851</v>
      </c>
      <c r="B165" s="321" t="s">
        <v>2852</v>
      </c>
      <c r="C165" s="318"/>
      <c r="D165" s="318"/>
      <c r="E165" s="204" t="str">
        <f t="shared" si="2"/>
        <v/>
      </c>
    </row>
    <row r="166" s="297" customFormat="1" ht="36" customHeight="1" spans="1:5">
      <c r="A166" s="313" t="s">
        <v>2853</v>
      </c>
      <c r="B166" s="323" t="s">
        <v>2854</v>
      </c>
      <c r="C166" s="318"/>
      <c r="D166" s="315">
        <f>SUM(D167:D168)</f>
        <v>0</v>
      </c>
      <c r="E166" s="204" t="str">
        <f t="shared" si="2"/>
        <v/>
      </c>
    </row>
    <row r="167" s="297" customFormat="1" ht="36" customHeight="1" spans="1:5">
      <c r="A167" s="320" t="s">
        <v>2855</v>
      </c>
      <c r="B167" s="321" t="s">
        <v>2772</v>
      </c>
      <c r="C167" s="318"/>
      <c r="D167" s="318"/>
      <c r="E167" s="204" t="str">
        <f t="shared" si="2"/>
        <v/>
      </c>
    </row>
    <row r="168" s="297" customFormat="1" ht="36" customHeight="1" spans="1:5">
      <c r="A168" s="320" t="s">
        <v>2856</v>
      </c>
      <c r="B168" s="321" t="s">
        <v>2857</v>
      </c>
      <c r="C168" s="318"/>
      <c r="D168" s="318"/>
      <c r="E168" s="204" t="str">
        <f t="shared" si="2"/>
        <v/>
      </c>
    </row>
    <row r="169" s="297" customFormat="1" ht="36" customHeight="1" spans="1:5">
      <c r="A169" s="313" t="s">
        <v>2858</v>
      </c>
      <c r="B169" s="323" t="s">
        <v>2859</v>
      </c>
      <c r="C169" s="318">
        <v>0</v>
      </c>
      <c r="D169" s="315"/>
      <c r="E169" s="204" t="str">
        <f t="shared" si="2"/>
        <v/>
      </c>
    </row>
    <row r="170" s="297" customFormat="1" ht="36" customHeight="1" spans="1:5">
      <c r="A170" s="313" t="s">
        <v>2860</v>
      </c>
      <c r="B170" s="323" t="s">
        <v>2861</v>
      </c>
      <c r="C170" s="318">
        <f>SUM(C171:C173)</f>
        <v>0</v>
      </c>
      <c r="D170" s="315">
        <f>SUM(D171:D173)</f>
        <v>0</v>
      </c>
      <c r="E170" s="204" t="str">
        <f t="shared" si="2"/>
        <v/>
      </c>
    </row>
    <row r="171" s="297" customFormat="1" ht="36" customHeight="1" spans="1:5">
      <c r="A171" s="320" t="s">
        <v>2862</v>
      </c>
      <c r="B171" s="321" t="s">
        <v>2791</v>
      </c>
      <c r="C171" s="318">
        <v>0</v>
      </c>
      <c r="D171" s="318"/>
      <c r="E171" s="204" t="str">
        <f t="shared" si="2"/>
        <v/>
      </c>
    </row>
    <row r="172" s="297" customFormat="1" ht="36" customHeight="1" spans="1:5">
      <c r="A172" s="320" t="s">
        <v>2863</v>
      </c>
      <c r="B172" s="321" t="s">
        <v>2795</v>
      </c>
      <c r="C172" s="318">
        <v>0</v>
      </c>
      <c r="D172" s="318"/>
      <c r="E172" s="204" t="str">
        <f t="shared" si="2"/>
        <v/>
      </c>
    </row>
    <row r="173" s="297" customFormat="1" ht="36" customHeight="1" spans="1:5">
      <c r="A173" s="320" t="s">
        <v>2864</v>
      </c>
      <c r="B173" s="321" t="s">
        <v>2865</v>
      </c>
      <c r="C173" s="318">
        <v>0</v>
      </c>
      <c r="D173" s="318"/>
      <c r="E173" s="204" t="str">
        <f t="shared" si="2"/>
        <v/>
      </c>
    </row>
    <row r="174" s="297" customFormat="1" ht="36" customHeight="1" spans="1:5">
      <c r="A174" s="313" t="s">
        <v>98</v>
      </c>
      <c r="B174" s="314" t="s">
        <v>2866</v>
      </c>
      <c r="C174" s="315"/>
      <c r="D174" s="324"/>
      <c r="E174" s="204" t="str">
        <f t="shared" si="2"/>
        <v/>
      </c>
    </row>
    <row r="175" s="297" customFormat="1" ht="36" customHeight="1" spans="1:5">
      <c r="A175" s="313" t="s">
        <v>2867</v>
      </c>
      <c r="B175" s="314" t="s">
        <v>2868</v>
      </c>
      <c r="C175" s="318"/>
      <c r="D175" s="324"/>
      <c r="E175" s="204" t="str">
        <f t="shared" si="2"/>
        <v/>
      </c>
    </row>
    <row r="176" s="297" customFormat="1" ht="36" customHeight="1" spans="1:5">
      <c r="A176" s="320" t="s">
        <v>2869</v>
      </c>
      <c r="B176" s="317" t="s">
        <v>2870</v>
      </c>
      <c r="C176" s="318"/>
      <c r="D176" s="322"/>
      <c r="E176" s="204" t="str">
        <f t="shared" si="2"/>
        <v/>
      </c>
    </row>
    <row r="177" s="297" customFormat="1" ht="36" customHeight="1" spans="1:5">
      <c r="A177" s="320" t="s">
        <v>2871</v>
      </c>
      <c r="B177" s="321" t="s">
        <v>2872</v>
      </c>
      <c r="C177" s="318">
        <v>0</v>
      </c>
      <c r="D177" s="318"/>
      <c r="E177" s="204" t="str">
        <f t="shared" si="2"/>
        <v/>
      </c>
    </row>
    <row r="178" s="297" customFormat="1" ht="36" customHeight="1" spans="1:5">
      <c r="A178" s="313" t="s">
        <v>120</v>
      </c>
      <c r="B178" s="314" t="s">
        <v>2873</v>
      </c>
      <c r="C178" s="315">
        <v>136</v>
      </c>
      <c r="D178" s="324">
        <v>174</v>
      </c>
      <c r="E178" s="204">
        <f t="shared" si="2"/>
        <v>0.2794</v>
      </c>
    </row>
    <row r="179" s="297" customFormat="1" ht="36" customHeight="1" spans="1:5">
      <c r="A179" s="313" t="s">
        <v>2874</v>
      </c>
      <c r="B179" s="314" t="s">
        <v>2875</v>
      </c>
      <c r="C179" s="318"/>
      <c r="D179" s="324"/>
      <c r="E179" s="204" t="str">
        <f t="shared" si="2"/>
        <v/>
      </c>
    </row>
    <row r="180" s="297" customFormat="1" ht="36" customHeight="1" spans="1:5">
      <c r="A180" s="320" t="s">
        <v>2876</v>
      </c>
      <c r="B180" s="317" t="s">
        <v>2877</v>
      </c>
      <c r="C180" s="318"/>
      <c r="D180" s="322"/>
      <c r="E180" s="204" t="str">
        <f t="shared" si="2"/>
        <v/>
      </c>
    </row>
    <row r="181" s="297" customFormat="1" ht="36" customHeight="1" spans="1:5">
      <c r="A181" s="320" t="s">
        <v>2878</v>
      </c>
      <c r="B181" s="317" t="s">
        <v>2879</v>
      </c>
      <c r="C181" s="318"/>
      <c r="D181" s="322"/>
      <c r="E181" s="204" t="str">
        <f t="shared" si="2"/>
        <v/>
      </c>
    </row>
    <row r="182" s="297" customFormat="1" ht="36" customHeight="1" spans="1:5">
      <c r="A182" s="320" t="s">
        <v>2880</v>
      </c>
      <c r="B182" s="321" t="s">
        <v>2881</v>
      </c>
      <c r="C182" s="318"/>
      <c r="D182" s="318"/>
      <c r="E182" s="204" t="str">
        <f t="shared" si="2"/>
        <v/>
      </c>
    </row>
    <row r="183" s="297" customFormat="1" ht="36" customHeight="1" spans="1:5">
      <c r="A183" s="313" t="s">
        <v>2882</v>
      </c>
      <c r="B183" s="314" t="s">
        <v>2883</v>
      </c>
      <c r="C183" s="318"/>
      <c r="D183" s="324"/>
      <c r="E183" s="204" t="str">
        <f t="shared" si="2"/>
        <v/>
      </c>
    </row>
    <row r="184" s="297" customFormat="1" ht="36" customHeight="1" spans="1:5">
      <c r="A184" s="320" t="s">
        <v>2884</v>
      </c>
      <c r="B184" s="321" t="s">
        <v>2885</v>
      </c>
      <c r="C184" s="318"/>
      <c r="D184" s="318"/>
      <c r="E184" s="204" t="str">
        <f t="shared" si="2"/>
        <v/>
      </c>
    </row>
    <row r="185" s="297" customFormat="1" ht="36" customHeight="1" spans="1:5">
      <c r="A185" s="320" t="s">
        <v>2886</v>
      </c>
      <c r="B185" s="321" t="s">
        <v>2887</v>
      </c>
      <c r="C185" s="318"/>
      <c r="D185" s="318"/>
      <c r="E185" s="204" t="str">
        <f t="shared" si="2"/>
        <v/>
      </c>
    </row>
    <row r="186" s="297" customFormat="1" ht="36" customHeight="1" spans="1:5">
      <c r="A186" s="320" t="s">
        <v>2888</v>
      </c>
      <c r="B186" s="317" t="s">
        <v>2889</v>
      </c>
      <c r="C186" s="318"/>
      <c r="D186" s="322"/>
      <c r="E186" s="204" t="str">
        <f t="shared" si="2"/>
        <v/>
      </c>
    </row>
    <row r="187" s="297" customFormat="1" ht="36" customHeight="1" spans="1:5">
      <c r="A187" s="320" t="s">
        <v>2890</v>
      </c>
      <c r="B187" s="317" t="s">
        <v>2891</v>
      </c>
      <c r="C187" s="318"/>
      <c r="D187" s="322"/>
      <c r="E187" s="204" t="str">
        <f t="shared" si="2"/>
        <v/>
      </c>
    </row>
    <row r="188" s="297" customFormat="1" ht="36" customHeight="1" spans="1:5">
      <c r="A188" s="320" t="s">
        <v>2892</v>
      </c>
      <c r="B188" s="321" t="s">
        <v>2893</v>
      </c>
      <c r="C188" s="318"/>
      <c r="D188" s="318"/>
      <c r="E188" s="204" t="str">
        <f t="shared" si="2"/>
        <v/>
      </c>
    </row>
    <row r="189" s="297" customFormat="1" ht="36" customHeight="1" spans="1:5">
      <c r="A189" s="320" t="s">
        <v>2894</v>
      </c>
      <c r="B189" s="321" t="s">
        <v>2895</v>
      </c>
      <c r="C189" s="318">
        <v>0</v>
      </c>
      <c r="D189" s="318"/>
      <c r="E189" s="204" t="str">
        <f t="shared" si="2"/>
        <v/>
      </c>
    </row>
    <row r="190" s="297" customFormat="1" ht="36" customHeight="1" spans="1:5">
      <c r="A190" s="320" t="s">
        <v>2896</v>
      </c>
      <c r="B190" s="317" t="s">
        <v>2897</v>
      </c>
      <c r="C190" s="318"/>
      <c r="D190" s="322"/>
      <c r="E190" s="204" t="str">
        <f t="shared" si="2"/>
        <v/>
      </c>
    </row>
    <row r="191" s="297" customFormat="1" ht="36" customHeight="1" spans="1:5">
      <c r="A191" s="320" t="s">
        <v>2898</v>
      </c>
      <c r="B191" s="321" t="s">
        <v>2899</v>
      </c>
      <c r="C191" s="318"/>
      <c r="D191" s="318"/>
      <c r="E191" s="204" t="str">
        <f t="shared" si="2"/>
        <v/>
      </c>
    </row>
    <row r="192" s="297" customFormat="1" ht="36" customHeight="1" spans="1:5">
      <c r="A192" s="313" t="s">
        <v>2900</v>
      </c>
      <c r="B192" s="314" t="s">
        <v>2901</v>
      </c>
      <c r="C192" s="324">
        <v>136</v>
      </c>
      <c r="D192" s="324">
        <v>174</v>
      </c>
      <c r="E192" s="204">
        <f t="shared" si="2"/>
        <v>0.2794</v>
      </c>
    </row>
    <row r="193" s="297" customFormat="1" ht="36" customHeight="1" spans="1:5">
      <c r="A193" s="326">
        <v>2296001</v>
      </c>
      <c r="B193" s="321" t="s">
        <v>2902</v>
      </c>
      <c r="C193" s="318"/>
      <c r="D193" s="318"/>
      <c r="E193" s="204" t="str">
        <f t="shared" si="2"/>
        <v/>
      </c>
    </row>
    <row r="194" s="297" customFormat="1" ht="36" customHeight="1" spans="1:5">
      <c r="A194" s="320" t="s">
        <v>2903</v>
      </c>
      <c r="B194" s="317" t="s">
        <v>2904</v>
      </c>
      <c r="C194" s="318">
        <v>100</v>
      </c>
      <c r="D194" s="318">
        <v>102</v>
      </c>
      <c r="E194" s="204">
        <f t="shared" si="2"/>
        <v>0.02</v>
      </c>
    </row>
    <row r="195" s="297" customFormat="1" ht="36" customHeight="1" spans="1:5">
      <c r="A195" s="320" t="s">
        <v>2905</v>
      </c>
      <c r="B195" s="317" t="s">
        <v>2906</v>
      </c>
      <c r="C195" s="318">
        <v>36</v>
      </c>
      <c r="D195" s="318">
        <v>58</v>
      </c>
      <c r="E195" s="204">
        <f t="shared" si="2"/>
        <v>0.6111</v>
      </c>
    </row>
    <row r="196" s="297" customFormat="1" ht="36" customHeight="1" spans="1:5">
      <c r="A196" s="320" t="s">
        <v>2907</v>
      </c>
      <c r="B196" s="321" t="s">
        <v>2908</v>
      </c>
      <c r="C196" s="318"/>
      <c r="D196" s="318"/>
      <c r="E196" s="204" t="str">
        <f t="shared" ref="E196:E203" si="3">IF(C196&gt;0,D196/C196-1,IF(C196&lt;0,-(D196/C196-1),""))</f>
        <v/>
      </c>
    </row>
    <row r="197" s="297" customFormat="1" ht="36" customHeight="1" spans="1:5">
      <c r="A197" s="320" t="s">
        <v>2909</v>
      </c>
      <c r="B197" s="321" t="s">
        <v>2910</v>
      </c>
      <c r="C197" s="318"/>
      <c r="D197" s="318"/>
      <c r="E197" s="204" t="str">
        <f t="shared" si="3"/>
        <v/>
      </c>
    </row>
    <row r="198" s="297" customFormat="1" ht="36" customHeight="1" spans="1:5">
      <c r="A198" s="320" t="s">
        <v>2911</v>
      </c>
      <c r="B198" s="317" t="s">
        <v>2912</v>
      </c>
      <c r="C198" s="318"/>
      <c r="D198" s="318">
        <v>14</v>
      </c>
      <c r="E198" s="204" t="str">
        <f t="shared" si="3"/>
        <v/>
      </c>
    </row>
    <row r="199" s="297" customFormat="1" ht="36" customHeight="1" spans="1:5">
      <c r="A199" s="320" t="s">
        <v>2913</v>
      </c>
      <c r="B199" s="321" t="s">
        <v>2914</v>
      </c>
      <c r="C199" s="318"/>
      <c r="D199" s="318"/>
      <c r="E199" s="204" t="str">
        <f t="shared" si="3"/>
        <v/>
      </c>
    </row>
    <row r="200" s="297" customFormat="1" ht="36" customHeight="1" spans="1:5">
      <c r="A200" s="320" t="s">
        <v>2915</v>
      </c>
      <c r="B200" s="321" t="s">
        <v>2916</v>
      </c>
      <c r="C200" s="318"/>
      <c r="D200" s="318"/>
      <c r="E200" s="204" t="str">
        <f t="shared" si="3"/>
        <v/>
      </c>
    </row>
    <row r="201" s="297" customFormat="1" ht="36" customHeight="1" spans="1:5">
      <c r="A201" s="320" t="s">
        <v>2917</v>
      </c>
      <c r="B201" s="321" t="s">
        <v>2918</v>
      </c>
      <c r="C201" s="318"/>
      <c r="D201" s="318"/>
      <c r="E201" s="204" t="str">
        <f t="shared" si="3"/>
        <v/>
      </c>
    </row>
    <row r="202" s="297" customFormat="1" ht="36" customHeight="1" spans="1:5">
      <c r="A202" s="320" t="s">
        <v>2919</v>
      </c>
      <c r="B202" s="321" t="s">
        <v>2920</v>
      </c>
      <c r="C202" s="318"/>
      <c r="D202" s="318"/>
      <c r="E202" s="204" t="str">
        <f t="shared" si="3"/>
        <v/>
      </c>
    </row>
    <row r="203" s="297" customFormat="1" ht="36" customHeight="1" spans="1:5">
      <c r="A203" s="320" t="s">
        <v>2921</v>
      </c>
      <c r="B203" s="317" t="s">
        <v>2922</v>
      </c>
      <c r="C203" s="318"/>
      <c r="D203" s="322"/>
      <c r="E203" s="204" t="str">
        <f t="shared" si="3"/>
        <v/>
      </c>
    </row>
    <row r="204" s="297" customFormat="1" ht="36" customHeight="1" spans="1:5">
      <c r="A204" s="313" t="s">
        <v>116</v>
      </c>
      <c r="B204" s="314" t="s">
        <v>2923</v>
      </c>
      <c r="C204" s="315">
        <v>10723</v>
      </c>
      <c r="D204" s="324">
        <v>11385</v>
      </c>
      <c r="E204" s="204"/>
    </row>
    <row r="205" s="297" customFormat="1" ht="36" customHeight="1" spans="1:5">
      <c r="A205" s="320" t="s">
        <v>2924</v>
      </c>
      <c r="B205" s="321" t="s">
        <v>2925</v>
      </c>
      <c r="C205" s="318">
        <v>0</v>
      </c>
      <c r="D205" s="318"/>
      <c r="E205" s="204" t="str">
        <f t="shared" ref="E205:E259" si="4">IF(C205&gt;0,D205/C205-1,IF(C205&lt;0,-(D205/C205-1),""))</f>
        <v/>
      </c>
    </row>
    <row r="206" s="297" customFormat="1" ht="36" customHeight="1" spans="1:5">
      <c r="A206" s="320" t="s">
        <v>2926</v>
      </c>
      <c r="B206" s="321" t="s">
        <v>2927</v>
      </c>
      <c r="C206" s="318">
        <v>0</v>
      </c>
      <c r="D206" s="318"/>
      <c r="E206" s="204" t="str">
        <f t="shared" si="4"/>
        <v/>
      </c>
    </row>
    <row r="207" s="297" customFormat="1" ht="36" customHeight="1" spans="1:5">
      <c r="A207" s="320" t="s">
        <v>2928</v>
      </c>
      <c r="B207" s="321" t="s">
        <v>2929</v>
      </c>
      <c r="C207" s="318">
        <v>0</v>
      </c>
      <c r="D207" s="318"/>
      <c r="E207" s="204" t="str">
        <f t="shared" si="4"/>
        <v/>
      </c>
    </row>
    <row r="208" s="297" customFormat="1" ht="36" customHeight="1" spans="1:5">
      <c r="A208" s="320" t="s">
        <v>2930</v>
      </c>
      <c r="B208" s="321" t="s">
        <v>2931</v>
      </c>
      <c r="C208" s="318"/>
      <c r="D208" s="318"/>
      <c r="E208" s="204" t="str">
        <f t="shared" si="4"/>
        <v/>
      </c>
    </row>
    <row r="209" s="297" customFormat="1" ht="36" customHeight="1" spans="1:5">
      <c r="A209" s="320" t="s">
        <v>2932</v>
      </c>
      <c r="B209" s="321" t="s">
        <v>2933</v>
      </c>
      <c r="C209" s="318">
        <v>0</v>
      </c>
      <c r="D209" s="318"/>
      <c r="E209" s="204" t="str">
        <f t="shared" si="4"/>
        <v/>
      </c>
    </row>
    <row r="210" s="297" customFormat="1" ht="36" customHeight="1" spans="1:5">
      <c r="A210" s="320" t="s">
        <v>2934</v>
      </c>
      <c r="B210" s="321" t="s">
        <v>2935</v>
      </c>
      <c r="C210" s="318">
        <v>0</v>
      </c>
      <c r="D210" s="318"/>
      <c r="E210" s="204" t="str">
        <f t="shared" si="4"/>
        <v/>
      </c>
    </row>
    <row r="211" s="297" customFormat="1" ht="36" customHeight="1" spans="1:5">
      <c r="A211" s="320" t="s">
        <v>2936</v>
      </c>
      <c r="B211" s="321" t="s">
        <v>2937</v>
      </c>
      <c r="C211" s="318">
        <v>0</v>
      </c>
      <c r="D211" s="318"/>
      <c r="E211" s="204" t="str">
        <f t="shared" si="4"/>
        <v/>
      </c>
    </row>
    <row r="212" s="297" customFormat="1" ht="36" customHeight="1" spans="1:5">
      <c r="A212" s="320" t="s">
        <v>2938</v>
      </c>
      <c r="B212" s="321" t="s">
        <v>2939</v>
      </c>
      <c r="C212" s="318">
        <v>0</v>
      </c>
      <c r="D212" s="318"/>
      <c r="E212" s="204" t="str">
        <f t="shared" si="4"/>
        <v/>
      </c>
    </row>
    <row r="213" s="297" customFormat="1" ht="36" customHeight="1" spans="1:5">
      <c r="A213" s="320" t="s">
        <v>2940</v>
      </c>
      <c r="B213" s="321" t="s">
        <v>2941</v>
      </c>
      <c r="C213" s="318">
        <v>0</v>
      </c>
      <c r="D213" s="318"/>
      <c r="E213" s="204" t="str">
        <f t="shared" si="4"/>
        <v/>
      </c>
    </row>
    <row r="214" s="297" customFormat="1" ht="36" customHeight="1" spans="1:5">
      <c r="A214" s="320" t="s">
        <v>2942</v>
      </c>
      <c r="B214" s="321" t="s">
        <v>2943</v>
      </c>
      <c r="C214" s="318">
        <v>0</v>
      </c>
      <c r="D214" s="318"/>
      <c r="E214" s="204" t="str">
        <f t="shared" si="4"/>
        <v/>
      </c>
    </row>
    <row r="215" s="297" customFormat="1" ht="36" customHeight="1" spans="1:5">
      <c r="A215" s="320" t="s">
        <v>2944</v>
      </c>
      <c r="B215" s="321" t="s">
        <v>2945</v>
      </c>
      <c r="C215" s="318">
        <v>0</v>
      </c>
      <c r="D215" s="318"/>
      <c r="E215" s="204" t="str">
        <f t="shared" si="4"/>
        <v/>
      </c>
    </row>
    <row r="216" s="297" customFormat="1" ht="36" customHeight="1" spans="1:5">
      <c r="A216" s="320" t="s">
        <v>2946</v>
      </c>
      <c r="B216" s="321" t="s">
        <v>2947</v>
      </c>
      <c r="C216" s="318">
        <v>0</v>
      </c>
      <c r="D216" s="318"/>
      <c r="E216" s="204" t="str">
        <f t="shared" si="4"/>
        <v/>
      </c>
    </row>
    <row r="217" s="297" customFormat="1" ht="36" customHeight="1" spans="1:5">
      <c r="A217" s="320" t="s">
        <v>2948</v>
      </c>
      <c r="B217" s="321" t="s">
        <v>2949</v>
      </c>
      <c r="C217" s="318">
        <v>0</v>
      </c>
      <c r="D217" s="318"/>
      <c r="E217" s="204" t="str">
        <f t="shared" si="4"/>
        <v/>
      </c>
    </row>
    <row r="218" s="297" customFormat="1" ht="36" customHeight="1" spans="1:5">
      <c r="A218" s="320" t="s">
        <v>2950</v>
      </c>
      <c r="B218" s="321" t="s">
        <v>2951</v>
      </c>
      <c r="C218" s="318">
        <v>0</v>
      </c>
      <c r="D218" s="318">
        <v>7373</v>
      </c>
      <c r="E218" s="204" t="str">
        <f t="shared" si="4"/>
        <v/>
      </c>
    </row>
    <row r="219" s="297" customFormat="1" ht="36" customHeight="1" spans="1:5">
      <c r="A219" s="320" t="s">
        <v>2952</v>
      </c>
      <c r="B219" s="317" t="s">
        <v>2953</v>
      </c>
      <c r="C219" s="318"/>
      <c r="D219" s="318">
        <v>4012</v>
      </c>
      <c r="E219" s="204" t="str">
        <f t="shared" si="4"/>
        <v/>
      </c>
    </row>
    <row r="220" s="297" customFormat="1" ht="36" customHeight="1" spans="1:5">
      <c r="A220" s="320" t="s">
        <v>2954</v>
      </c>
      <c r="B220" s="317" t="s">
        <v>2955</v>
      </c>
      <c r="C220" s="318"/>
      <c r="D220" s="322"/>
      <c r="E220" s="204" t="str">
        <f t="shared" si="4"/>
        <v/>
      </c>
    </row>
    <row r="221" s="297" customFormat="1" ht="36" customHeight="1" spans="1:5">
      <c r="A221" s="313" t="s">
        <v>118</v>
      </c>
      <c r="B221" s="314" t="s">
        <v>2956</v>
      </c>
      <c r="C221" s="327">
        <v>1</v>
      </c>
      <c r="D221" s="324">
        <v>1</v>
      </c>
      <c r="E221" s="204">
        <f t="shared" si="4"/>
        <v>0</v>
      </c>
    </row>
    <row r="222" s="297" customFormat="1" ht="36" customHeight="1" spans="1:5">
      <c r="A222" s="325">
        <v>23304</v>
      </c>
      <c r="B222" s="314" t="s">
        <v>2957</v>
      </c>
      <c r="C222" s="318">
        <v>1</v>
      </c>
      <c r="D222" s="324">
        <v>1</v>
      </c>
      <c r="E222" s="204">
        <f t="shared" si="4"/>
        <v>0</v>
      </c>
    </row>
    <row r="223" s="297" customFormat="1" ht="36" customHeight="1" spans="1:5">
      <c r="A223" s="320" t="s">
        <v>2958</v>
      </c>
      <c r="B223" s="321" t="s">
        <v>2959</v>
      </c>
      <c r="C223" s="318">
        <v>0</v>
      </c>
      <c r="D223" s="318"/>
      <c r="E223" s="204" t="str">
        <f t="shared" si="4"/>
        <v/>
      </c>
    </row>
    <row r="224" s="297" customFormat="1" ht="36" customHeight="1" spans="1:5">
      <c r="A224" s="320" t="s">
        <v>2960</v>
      </c>
      <c r="B224" s="321" t="s">
        <v>2961</v>
      </c>
      <c r="C224" s="318">
        <v>0</v>
      </c>
      <c r="D224" s="318"/>
      <c r="E224" s="204" t="str">
        <f t="shared" si="4"/>
        <v/>
      </c>
    </row>
    <row r="225" s="297" customFormat="1" ht="36" customHeight="1" spans="1:5">
      <c r="A225" s="320" t="s">
        <v>2962</v>
      </c>
      <c r="B225" s="321" t="s">
        <v>2963</v>
      </c>
      <c r="C225" s="318">
        <v>0</v>
      </c>
      <c r="D225" s="318"/>
      <c r="E225" s="204" t="str">
        <f t="shared" si="4"/>
        <v/>
      </c>
    </row>
    <row r="226" s="297" customFormat="1" ht="36" customHeight="1" spans="1:5">
      <c r="A226" s="320" t="s">
        <v>2964</v>
      </c>
      <c r="B226" s="321" t="s">
        <v>2965</v>
      </c>
      <c r="C226" s="318"/>
      <c r="D226" s="318"/>
      <c r="E226" s="204" t="str">
        <f t="shared" si="4"/>
        <v/>
      </c>
    </row>
    <row r="227" s="297" customFormat="1" ht="36" customHeight="1" spans="1:5">
      <c r="A227" s="320" t="s">
        <v>2966</v>
      </c>
      <c r="B227" s="321" t="s">
        <v>2967</v>
      </c>
      <c r="C227" s="318">
        <v>0</v>
      </c>
      <c r="D227" s="318"/>
      <c r="E227" s="204" t="str">
        <f t="shared" si="4"/>
        <v/>
      </c>
    </row>
    <row r="228" s="297" customFormat="1" ht="36" customHeight="1" spans="1:5">
      <c r="A228" s="320" t="s">
        <v>2968</v>
      </c>
      <c r="B228" s="321" t="s">
        <v>2969</v>
      </c>
      <c r="C228" s="318">
        <v>0</v>
      </c>
      <c r="D228" s="318"/>
      <c r="E228" s="204" t="str">
        <f t="shared" si="4"/>
        <v/>
      </c>
    </row>
    <row r="229" s="297" customFormat="1" ht="36" customHeight="1" spans="1:5">
      <c r="A229" s="320" t="s">
        <v>2970</v>
      </c>
      <c r="B229" s="321" t="s">
        <v>2971</v>
      </c>
      <c r="C229" s="318">
        <v>0</v>
      </c>
      <c r="D229" s="318"/>
      <c r="E229" s="204" t="str">
        <f t="shared" si="4"/>
        <v/>
      </c>
    </row>
    <row r="230" s="297" customFormat="1" ht="36" customHeight="1" spans="1:5">
      <c r="A230" s="320" t="s">
        <v>2972</v>
      </c>
      <c r="B230" s="321" t="s">
        <v>2973</v>
      </c>
      <c r="C230" s="318">
        <v>0</v>
      </c>
      <c r="D230" s="318"/>
      <c r="E230" s="204" t="str">
        <f t="shared" si="4"/>
        <v/>
      </c>
    </row>
    <row r="231" s="297" customFormat="1" ht="36" customHeight="1" spans="1:5">
      <c r="A231" s="320" t="s">
        <v>2974</v>
      </c>
      <c r="B231" s="321" t="s">
        <v>2975</v>
      </c>
      <c r="C231" s="318">
        <v>0</v>
      </c>
      <c r="D231" s="318"/>
      <c r="E231" s="204" t="str">
        <f t="shared" si="4"/>
        <v/>
      </c>
    </row>
    <row r="232" s="297" customFormat="1" ht="36" customHeight="1" spans="1:5">
      <c r="A232" s="320" t="s">
        <v>2976</v>
      </c>
      <c r="B232" s="321" t="s">
        <v>2977</v>
      </c>
      <c r="C232" s="318">
        <v>0</v>
      </c>
      <c r="D232" s="318"/>
      <c r="E232" s="204" t="str">
        <f t="shared" si="4"/>
        <v/>
      </c>
    </row>
    <row r="233" s="297" customFormat="1" ht="36" customHeight="1" spans="1:5">
      <c r="A233" s="320" t="s">
        <v>2978</v>
      </c>
      <c r="B233" s="321" t="s">
        <v>2979</v>
      </c>
      <c r="C233" s="318">
        <v>0</v>
      </c>
      <c r="D233" s="318"/>
      <c r="E233" s="204" t="str">
        <f t="shared" si="4"/>
        <v/>
      </c>
    </row>
    <row r="234" s="297" customFormat="1" ht="36" customHeight="1" spans="1:5">
      <c r="A234" s="320" t="s">
        <v>2980</v>
      </c>
      <c r="B234" s="321" t="s">
        <v>2981</v>
      </c>
      <c r="C234" s="318">
        <v>0</v>
      </c>
      <c r="D234" s="318"/>
      <c r="E234" s="204" t="str">
        <f t="shared" si="4"/>
        <v/>
      </c>
    </row>
    <row r="235" s="297" customFormat="1" ht="36" customHeight="1" spans="1:5">
      <c r="A235" s="320" t="s">
        <v>2982</v>
      </c>
      <c r="B235" s="321" t="s">
        <v>2983</v>
      </c>
      <c r="C235" s="318">
        <v>0</v>
      </c>
      <c r="D235" s="318"/>
      <c r="E235" s="204" t="str">
        <f t="shared" si="4"/>
        <v/>
      </c>
    </row>
    <row r="236" s="297" customFormat="1" ht="36" customHeight="1" spans="1:5">
      <c r="A236" s="320" t="s">
        <v>2984</v>
      </c>
      <c r="B236" s="321" t="s">
        <v>2985</v>
      </c>
      <c r="C236" s="318">
        <v>0</v>
      </c>
      <c r="D236" s="328"/>
      <c r="E236" s="204" t="str">
        <f t="shared" si="4"/>
        <v/>
      </c>
    </row>
    <row r="237" s="297" customFormat="1" ht="36" customHeight="1" spans="1:5">
      <c r="A237" s="320" t="s">
        <v>2986</v>
      </c>
      <c r="B237" s="317" t="s">
        <v>2987</v>
      </c>
      <c r="C237" s="318"/>
      <c r="D237" s="328"/>
      <c r="E237" s="204" t="str">
        <f t="shared" si="4"/>
        <v/>
      </c>
    </row>
    <row r="238" s="297" customFormat="1" ht="36" customHeight="1" spans="1:5">
      <c r="A238" s="320" t="s">
        <v>2988</v>
      </c>
      <c r="B238" s="317" t="s">
        <v>2989</v>
      </c>
      <c r="C238" s="318">
        <v>0</v>
      </c>
      <c r="D238" s="322"/>
      <c r="E238" s="204" t="str">
        <f t="shared" si="4"/>
        <v/>
      </c>
    </row>
    <row r="239" s="297" customFormat="1" ht="36" customHeight="1" spans="1:5">
      <c r="A239" s="325" t="s">
        <v>2990</v>
      </c>
      <c r="B239" s="314" t="s">
        <v>2991</v>
      </c>
      <c r="C239" s="315"/>
      <c r="D239" s="324"/>
      <c r="E239" s="204" t="str">
        <f t="shared" si="4"/>
        <v/>
      </c>
    </row>
    <row r="240" s="297" customFormat="1" ht="36" customHeight="1" spans="1:5">
      <c r="A240" s="325" t="s">
        <v>2992</v>
      </c>
      <c r="B240" s="323" t="s">
        <v>2993</v>
      </c>
      <c r="C240" s="318"/>
      <c r="D240" s="315">
        <f>SUM(D241:D252)</f>
        <v>0</v>
      </c>
      <c r="E240" s="204" t="str">
        <f t="shared" si="4"/>
        <v/>
      </c>
    </row>
    <row r="241" s="297" customFormat="1" ht="36" customHeight="1" spans="1:5">
      <c r="A241" s="326" t="s">
        <v>2994</v>
      </c>
      <c r="B241" s="321" t="s">
        <v>2995</v>
      </c>
      <c r="C241" s="318"/>
      <c r="D241" s="318"/>
      <c r="E241" s="204" t="str">
        <f t="shared" si="4"/>
        <v/>
      </c>
    </row>
    <row r="242" s="297" customFormat="1" ht="36" customHeight="1" spans="1:5">
      <c r="A242" s="326" t="s">
        <v>2996</v>
      </c>
      <c r="B242" s="321" t="s">
        <v>2997</v>
      </c>
      <c r="C242" s="318"/>
      <c r="D242" s="318"/>
      <c r="E242" s="204" t="str">
        <f t="shared" si="4"/>
        <v/>
      </c>
    </row>
    <row r="243" s="297" customFormat="1" ht="36" customHeight="1" spans="1:5">
      <c r="A243" s="326" t="s">
        <v>2998</v>
      </c>
      <c r="B243" s="321" t="s">
        <v>2999</v>
      </c>
      <c r="C243" s="318"/>
      <c r="D243" s="318"/>
      <c r="E243" s="204" t="str">
        <f t="shared" si="4"/>
        <v/>
      </c>
    </row>
    <row r="244" s="297" customFormat="1" ht="36" customHeight="1" spans="1:5">
      <c r="A244" s="326" t="s">
        <v>3000</v>
      </c>
      <c r="B244" s="321" t="s">
        <v>3001</v>
      </c>
      <c r="C244" s="318"/>
      <c r="D244" s="318"/>
      <c r="E244" s="204" t="str">
        <f t="shared" si="4"/>
        <v/>
      </c>
    </row>
    <row r="245" s="297" customFormat="1" ht="36" customHeight="1" spans="1:5">
      <c r="A245" s="326" t="s">
        <v>3002</v>
      </c>
      <c r="B245" s="321" t="s">
        <v>3003</v>
      </c>
      <c r="C245" s="318"/>
      <c r="D245" s="318"/>
      <c r="E245" s="204" t="str">
        <f t="shared" si="4"/>
        <v/>
      </c>
    </row>
    <row r="246" s="297" customFormat="1" ht="36" customHeight="1" spans="1:5">
      <c r="A246" s="326" t="s">
        <v>3004</v>
      </c>
      <c r="B246" s="321" t="s">
        <v>3005</v>
      </c>
      <c r="C246" s="318"/>
      <c r="D246" s="318"/>
      <c r="E246" s="204" t="str">
        <f t="shared" si="4"/>
        <v/>
      </c>
    </row>
    <row r="247" s="297" customFormat="1" ht="36" customHeight="1" spans="1:5">
      <c r="A247" s="326" t="s">
        <v>3006</v>
      </c>
      <c r="B247" s="321" t="s">
        <v>3007</v>
      </c>
      <c r="C247" s="318"/>
      <c r="D247" s="318"/>
      <c r="E247" s="204" t="str">
        <f t="shared" si="4"/>
        <v/>
      </c>
    </row>
    <row r="248" s="297" customFormat="1" ht="36" customHeight="1" spans="1:5">
      <c r="A248" s="326" t="s">
        <v>3008</v>
      </c>
      <c r="B248" s="321" t="s">
        <v>3009</v>
      </c>
      <c r="C248" s="318"/>
      <c r="D248" s="318"/>
      <c r="E248" s="204" t="str">
        <f t="shared" si="4"/>
        <v/>
      </c>
    </row>
    <row r="249" s="297" customFormat="1" ht="36" customHeight="1" spans="1:5">
      <c r="A249" s="326" t="s">
        <v>3010</v>
      </c>
      <c r="B249" s="321" t="s">
        <v>3011</v>
      </c>
      <c r="C249" s="318"/>
      <c r="D249" s="318"/>
      <c r="E249" s="204" t="str">
        <f t="shared" si="4"/>
        <v/>
      </c>
    </row>
    <row r="250" s="297" customFormat="1" ht="36" customHeight="1" spans="1:5">
      <c r="A250" s="326" t="s">
        <v>3012</v>
      </c>
      <c r="B250" s="321" t="s">
        <v>3013</v>
      </c>
      <c r="C250" s="318"/>
      <c r="D250" s="318"/>
      <c r="E250" s="204" t="str">
        <f t="shared" si="4"/>
        <v/>
      </c>
    </row>
    <row r="251" s="297" customFormat="1" ht="36" customHeight="1" spans="1:5">
      <c r="A251" s="326" t="s">
        <v>3014</v>
      </c>
      <c r="B251" s="321" t="s">
        <v>3015</v>
      </c>
      <c r="C251" s="318"/>
      <c r="D251" s="318"/>
      <c r="E251" s="204" t="str">
        <f t="shared" si="4"/>
        <v/>
      </c>
    </row>
    <row r="252" s="297" customFormat="1" ht="36" customHeight="1" spans="1:5">
      <c r="A252" s="326" t="s">
        <v>3016</v>
      </c>
      <c r="B252" s="321" t="s">
        <v>3017</v>
      </c>
      <c r="C252" s="318"/>
      <c r="D252" s="318"/>
      <c r="E252" s="204" t="str">
        <f t="shared" si="4"/>
        <v/>
      </c>
    </row>
    <row r="253" s="297" customFormat="1" ht="36" customHeight="1" spans="1:5">
      <c r="A253" s="325" t="s">
        <v>3018</v>
      </c>
      <c r="B253" s="323" t="s">
        <v>3019</v>
      </c>
      <c r="C253" s="318"/>
      <c r="D253" s="315">
        <f>SUM(D254:D259)</f>
        <v>0</v>
      </c>
      <c r="E253" s="204" t="str">
        <f t="shared" si="4"/>
        <v/>
      </c>
    </row>
    <row r="254" s="297" customFormat="1" ht="36" customHeight="1" spans="1:5">
      <c r="A254" s="326" t="s">
        <v>3020</v>
      </c>
      <c r="B254" s="321" t="s">
        <v>3021</v>
      </c>
      <c r="C254" s="318"/>
      <c r="D254" s="318"/>
      <c r="E254" s="204" t="str">
        <f t="shared" si="4"/>
        <v/>
      </c>
    </row>
    <row r="255" s="297" customFormat="1" ht="36" customHeight="1" spans="1:5">
      <c r="A255" s="326" t="s">
        <v>3022</v>
      </c>
      <c r="B255" s="321" t="s">
        <v>3023</v>
      </c>
      <c r="C255" s="318"/>
      <c r="D255" s="318"/>
      <c r="E255" s="204" t="str">
        <f t="shared" si="4"/>
        <v/>
      </c>
    </row>
    <row r="256" s="297" customFormat="1" ht="36" customHeight="1" spans="1:5">
      <c r="A256" s="326" t="s">
        <v>3024</v>
      </c>
      <c r="B256" s="321" t="s">
        <v>3025</v>
      </c>
      <c r="C256" s="318"/>
      <c r="D256" s="318"/>
      <c r="E256" s="204" t="str">
        <f t="shared" si="4"/>
        <v/>
      </c>
    </row>
    <row r="257" s="297" customFormat="1" ht="36" customHeight="1" spans="1:5">
      <c r="A257" s="326" t="s">
        <v>3026</v>
      </c>
      <c r="B257" s="321" t="s">
        <v>3027</v>
      </c>
      <c r="C257" s="318"/>
      <c r="D257" s="318"/>
      <c r="E257" s="204" t="str">
        <f t="shared" si="4"/>
        <v/>
      </c>
    </row>
    <row r="258" s="297" customFormat="1" ht="36" customHeight="1" spans="1:5">
      <c r="A258" s="326" t="s">
        <v>3028</v>
      </c>
      <c r="B258" s="321" t="s">
        <v>3029</v>
      </c>
      <c r="C258" s="318"/>
      <c r="D258" s="318"/>
      <c r="E258" s="204" t="str">
        <f t="shared" si="4"/>
        <v/>
      </c>
    </row>
    <row r="259" s="297" customFormat="1" ht="36" customHeight="1" spans="1:5">
      <c r="A259" s="326" t="s">
        <v>3030</v>
      </c>
      <c r="B259" s="321" t="s">
        <v>3031</v>
      </c>
      <c r="C259" s="318"/>
      <c r="D259" s="318"/>
      <c r="E259" s="204" t="str">
        <f t="shared" si="4"/>
        <v/>
      </c>
    </row>
    <row r="260" s="297" customFormat="1" ht="36" customHeight="1" spans="1:5">
      <c r="A260" s="320"/>
      <c r="B260" s="317"/>
      <c r="C260" s="329"/>
      <c r="D260" s="322"/>
      <c r="E260" s="204" t="str">
        <f t="shared" ref="E260:E271" si="5">IF(C260&gt;0,D260/C260-1,IF(C260&lt;0,-(D260/C260-1),""))</f>
        <v/>
      </c>
    </row>
    <row r="261" s="297" customFormat="1" ht="36" customHeight="1" spans="1:5">
      <c r="A261" s="330"/>
      <c r="B261" s="331" t="s">
        <v>3051</v>
      </c>
      <c r="C261" s="315">
        <v>22163</v>
      </c>
      <c r="D261" s="316">
        <v>18753</v>
      </c>
      <c r="E261" s="204">
        <f t="shared" si="5"/>
        <v>-0.1539</v>
      </c>
    </row>
    <row r="262" s="297" customFormat="1" ht="36" customHeight="1" spans="1:5">
      <c r="A262" s="332" t="s">
        <v>3033</v>
      </c>
      <c r="B262" s="333" t="s">
        <v>123</v>
      </c>
      <c r="C262" s="334">
        <v>59699</v>
      </c>
      <c r="D262" s="335"/>
      <c r="E262" s="204">
        <f t="shared" si="5"/>
        <v>-1</v>
      </c>
    </row>
    <row r="263" s="297" customFormat="1" ht="36" customHeight="1" spans="1:5">
      <c r="A263" s="332" t="s">
        <v>3034</v>
      </c>
      <c r="B263" s="336" t="s">
        <v>3035</v>
      </c>
      <c r="C263" s="334">
        <v>59699</v>
      </c>
      <c r="D263" s="337"/>
      <c r="E263" s="204">
        <f t="shared" si="5"/>
        <v>-1</v>
      </c>
    </row>
    <row r="264" s="297" customFormat="1" ht="36" customHeight="1" spans="1:5">
      <c r="A264" s="338" t="s">
        <v>3052</v>
      </c>
      <c r="B264" s="336" t="s">
        <v>3053</v>
      </c>
      <c r="C264" s="339">
        <v>59699</v>
      </c>
      <c r="D264" s="337"/>
      <c r="E264" s="204">
        <f t="shared" si="5"/>
        <v>-1</v>
      </c>
    </row>
    <row r="265" s="297" customFormat="1" ht="36" customHeight="1" spans="1:5">
      <c r="A265" s="340" t="s">
        <v>3036</v>
      </c>
      <c r="B265" s="341" t="s">
        <v>3037</v>
      </c>
      <c r="C265" s="342"/>
      <c r="D265" s="337"/>
      <c r="E265" s="204" t="str">
        <f t="shared" si="5"/>
        <v/>
      </c>
    </row>
    <row r="266" s="297" customFormat="1" ht="36" customHeight="1" spans="1:5">
      <c r="A266" s="338" t="s">
        <v>3054</v>
      </c>
      <c r="B266" s="336" t="s">
        <v>3041</v>
      </c>
      <c r="C266" s="339"/>
      <c r="D266" s="337"/>
      <c r="E266" s="204" t="str">
        <f t="shared" si="5"/>
        <v/>
      </c>
    </row>
    <row r="267" s="297" customFormat="1" ht="36" customHeight="1" spans="1:5">
      <c r="A267" s="338" t="s">
        <v>3042</v>
      </c>
      <c r="B267" s="336" t="s">
        <v>3043</v>
      </c>
      <c r="C267" s="339"/>
      <c r="D267" s="337"/>
      <c r="E267" s="204" t="str">
        <f t="shared" si="5"/>
        <v/>
      </c>
    </row>
    <row r="268" ht="36" customHeight="1" spans="1:5">
      <c r="A268" s="338" t="s">
        <v>3055</v>
      </c>
      <c r="B268" s="343" t="s">
        <v>3056</v>
      </c>
      <c r="C268" s="344"/>
      <c r="D268" s="337"/>
      <c r="E268" s="204" t="str">
        <f t="shared" si="5"/>
        <v/>
      </c>
    </row>
    <row r="269" ht="36" customHeight="1" spans="1:5">
      <c r="A269" s="332" t="s">
        <v>3044</v>
      </c>
      <c r="B269" s="345" t="s">
        <v>3045</v>
      </c>
      <c r="C269" s="346"/>
      <c r="D269" s="335"/>
      <c r="E269" s="204" t="str">
        <f t="shared" si="5"/>
        <v/>
      </c>
    </row>
    <row r="270" ht="36" customHeight="1" spans="1:5">
      <c r="A270" s="332"/>
      <c r="B270" s="345" t="s">
        <v>3057</v>
      </c>
      <c r="C270" s="238"/>
      <c r="D270" s="337"/>
      <c r="E270" s="204" t="str">
        <f t="shared" si="5"/>
        <v/>
      </c>
    </row>
    <row r="271" ht="36" customHeight="1" spans="1:5">
      <c r="A271" s="347"/>
      <c r="B271" s="348" t="s">
        <v>130</v>
      </c>
      <c r="C271" s="344">
        <v>81862</v>
      </c>
      <c r="D271" s="344">
        <v>18753</v>
      </c>
      <c r="E271" s="204">
        <f t="shared" si="5"/>
        <v>-0.7709</v>
      </c>
    </row>
    <row r="272" spans="3:4">
      <c r="C272" s="349"/>
      <c r="D272" s="349"/>
    </row>
    <row r="273" spans="3:4">
      <c r="C273" s="349"/>
      <c r="D273" s="349"/>
    </row>
    <row r="274" spans="3:4">
      <c r="C274" s="349"/>
      <c r="D274" s="349"/>
    </row>
  </sheetData>
  <autoFilter ref="A3:E271">
    <extLst/>
  </autoFilter>
  <mergeCells count="1">
    <mergeCell ref="B1:E1"/>
  </mergeCells>
  <conditionalFormatting sqref="B268:B270 C268:D268 D26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16"/>
  <sheetViews>
    <sheetView showGridLines="0" showZeros="0" view="pageBreakPreview" zoomScaleNormal="100" workbookViewId="0">
      <selection activeCell="B5" sqref="B5"/>
    </sheetView>
  </sheetViews>
  <sheetFormatPr defaultColWidth="9" defaultRowHeight="14.4" outlineLevelCol="3"/>
  <cols>
    <col min="1" max="1" width="52.1296296296296" style="284" customWidth="1"/>
    <col min="2" max="4" width="20.6296296296296" customWidth="1"/>
  </cols>
  <sheetData>
    <row r="1" s="283" customFormat="1" ht="45" customHeight="1" spans="1:4">
      <c r="A1" s="285" t="s">
        <v>3058</v>
      </c>
      <c r="B1" s="285"/>
      <c r="C1" s="285"/>
      <c r="D1" s="285"/>
    </row>
    <row r="2" ht="20.1" customHeight="1" spans="1:4">
      <c r="A2" s="286"/>
      <c r="B2" s="287"/>
      <c r="C2" s="288"/>
      <c r="D2" s="288" t="s">
        <v>2</v>
      </c>
    </row>
    <row r="3" ht="45" customHeight="1" spans="1:4">
      <c r="A3" s="4" t="s">
        <v>2483</v>
      </c>
      <c r="B3" s="201" t="s">
        <v>132</v>
      </c>
      <c r="C3" s="201" t="s">
        <v>70</v>
      </c>
      <c r="D3" s="201" t="s">
        <v>133</v>
      </c>
    </row>
    <row r="4" ht="36" customHeight="1" spans="1:4">
      <c r="A4" s="289" t="s">
        <v>2581</v>
      </c>
      <c r="B4" s="290"/>
      <c r="C4" s="290"/>
      <c r="D4" s="291"/>
    </row>
    <row r="5" ht="36" customHeight="1" spans="1:4">
      <c r="A5" s="289" t="s">
        <v>2612</v>
      </c>
      <c r="B5" s="290"/>
      <c r="C5" s="290"/>
      <c r="D5" s="291"/>
    </row>
    <row r="6" ht="36" customHeight="1" spans="1:4">
      <c r="A6" s="289" t="s">
        <v>2632</v>
      </c>
      <c r="B6" s="290"/>
      <c r="C6" s="290"/>
      <c r="D6" s="291"/>
    </row>
    <row r="7" ht="36" customHeight="1" spans="1:4">
      <c r="A7" s="292" t="s">
        <v>2644</v>
      </c>
      <c r="B7" s="290"/>
      <c r="C7" s="290"/>
      <c r="D7" s="291"/>
    </row>
    <row r="8" ht="36" customHeight="1" spans="1:4">
      <c r="A8" s="289" t="s">
        <v>2735</v>
      </c>
      <c r="B8" s="290"/>
      <c r="C8" s="290"/>
      <c r="D8" s="291"/>
    </row>
    <row r="9" ht="36" customHeight="1" spans="1:4">
      <c r="A9" s="289" t="s">
        <v>2768</v>
      </c>
      <c r="B9" s="290"/>
      <c r="C9" s="290"/>
      <c r="D9" s="291"/>
    </row>
    <row r="10" ht="36" customHeight="1" spans="1:4">
      <c r="A10" s="292" t="s">
        <v>2866</v>
      </c>
      <c r="B10" s="290"/>
      <c r="C10" s="290"/>
      <c r="D10" s="291"/>
    </row>
    <row r="11" ht="36" customHeight="1" spans="1:4">
      <c r="A11" s="289" t="s">
        <v>2873</v>
      </c>
      <c r="B11" s="290"/>
      <c r="C11" s="290"/>
      <c r="D11" s="291"/>
    </row>
    <row r="12" ht="36" customHeight="1" spans="1:4">
      <c r="A12" s="292" t="s">
        <v>2923</v>
      </c>
      <c r="B12" s="290"/>
      <c r="C12" s="290"/>
      <c r="D12" s="291"/>
    </row>
    <row r="13" ht="36" customHeight="1" spans="1:4">
      <c r="A13" s="292" t="s">
        <v>2956</v>
      </c>
      <c r="B13" s="290"/>
      <c r="C13" s="290"/>
      <c r="D13" s="291"/>
    </row>
    <row r="14" ht="36" customHeight="1" spans="1:4">
      <c r="A14" s="292" t="s">
        <v>2991</v>
      </c>
      <c r="B14" s="290"/>
      <c r="C14" s="290"/>
      <c r="D14" s="291"/>
    </row>
    <row r="15" ht="36" customHeight="1" spans="1:4">
      <c r="A15" s="293" t="s">
        <v>3059</v>
      </c>
      <c r="B15" s="294"/>
      <c r="C15" s="294"/>
      <c r="D15" s="295"/>
    </row>
    <row r="16" ht="30" customHeight="1" spans="1:4">
      <c r="A16" s="296" t="s">
        <v>2507</v>
      </c>
      <c r="B16" s="296"/>
      <c r="C16" s="296"/>
      <c r="D16" s="296"/>
    </row>
  </sheetData>
  <mergeCells count="2">
    <mergeCell ref="A1:D1"/>
    <mergeCell ref="A16:D16"/>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54"/>
  <sheetViews>
    <sheetView showGridLines="0" showZeros="0" view="pageBreakPreview" zoomScaleNormal="100" topLeftCell="A27" workbookViewId="0">
      <selection activeCell="A38" sqref="A38"/>
    </sheetView>
  </sheetViews>
  <sheetFormatPr defaultColWidth="9" defaultRowHeight="15.6" outlineLevelCol="3"/>
  <cols>
    <col min="1" max="1" width="50.75" style="250" customWidth="1"/>
    <col min="2" max="3" width="20.6296296296296" style="250" customWidth="1"/>
    <col min="4" max="4" width="20.6296296296296" style="267" customWidth="1"/>
    <col min="5" max="5" width="13.75" style="250"/>
    <col min="6" max="16383" width="9" style="250"/>
  </cols>
  <sheetData>
    <row r="1" ht="45" customHeight="1" spans="1:4">
      <c r="A1" s="196" t="s">
        <v>3060</v>
      </c>
      <c r="B1" s="196"/>
      <c r="C1" s="196"/>
      <c r="D1" s="197"/>
    </row>
    <row r="2" ht="20.1" customHeight="1" spans="1:4">
      <c r="A2" s="268"/>
      <c r="B2" s="269"/>
      <c r="C2" s="270"/>
      <c r="D2" s="271" t="s">
        <v>3061</v>
      </c>
    </row>
    <row r="3" ht="45" customHeight="1" spans="1:4">
      <c r="A3" s="224" t="s">
        <v>3062</v>
      </c>
      <c r="B3" s="106" t="s">
        <v>69</v>
      </c>
      <c r="C3" s="106" t="s">
        <v>70</v>
      </c>
      <c r="D3" s="272" t="s">
        <v>71</v>
      </c>
    </row>
    <row r="4" ht="36" customHeight="1" spans="1:4">
      <c r="A4" s="188" t="s">
        <v>3063</v>
      </c>
      <c r="B4" s="273">
        <v>100</v>
      </c>
      <c r="C4" s="273">
        <v>100</v>
      </c>
      <c r="D4" s="274">
        <f t="shared" ref="D4:D41" si="0">IF(B4&gt;0,C4/B4-1,IF(B4&lt;0,-(C4/B4-1),""))</f>
        <v>0</v>
      </c>
    </row>
    <row r="5" ht="36" customHeight="1" spans="1:4">
      <c r="A5" s="260" t="s">
        <v>3064</v>
      </c>
      <c r="B5" s="275"/>
      <c r="C5" s="276"/>
      <c r="D5" s="274" t="str">
        <f t="shared" si="0"/>
        <v/>
      </c>
    </row>
    <row r="6" ht="36" customHeight="1" spans="1:4">
      <c r="A6" s="260" t="s">
        <v>3065</v>
      </c>
      <c r="B6" s="275"/>
      <c r="C6" s="275"/>
      <c r="D6" s="274" t="str">
        <f t="shared" si="0"/>
        <v/>
      </c>
    </row>
    <row r="7" ht="36" customHeight="1" spans="1:4">
      <c r="A7" s="260" t="s">
        <v>3066</v>
      </c>
      <c r="B7" s="277"/>
      <c r="C7" s="276"/>
      <c r="D7" s="274" t="str">
        <f t="shared" si="0"/>
        <v/>
      </c>
    </row>
    <row r="8" ht="36" customHeight="1" spans="1:4">
      <c r="A8" s="260" t="s">
        <v>3067</v>
      </c>
      <c r="B8" s="275"/>
      <c r="C8" s="276"/>
      <c r="D8" s="274" t="str">
        <f t="shared" si="0"/>
        <v/>
      </c>
    </row>
    <row r="9" ht="36" customHeight="1" spans="1:4">
      <c r="A9" s="260" t="s">
        <v>3068</v>
      </c>
      <c r="B9" s="277"/>
      <c r="C9" s="276"/>
      <c r="D9" s="274" t="str">
        <f t="shared" si="0"/>
        <v/>
      </c>
    </row>
    <row r="10" ht="36" customHeight="1" spans="1:4">
      <c r="A10" s="260" t="s">
        <v>3069</v>
      </c>
      <c r="B10" s="275"/>
      <c r="C10" s="276"/>
      <c r="D10" s="274" t="str">
        <f t="shared" si="0"/>
        <v/>
      </c>
    </row>
    <row r="11" ht="36" customHeight="1" spans="1:4">
      <c r="A11" s="260" t="s">
        <v>3070</v>
      </c>
      <c r="B11" s="275"/>
      <c r="C11" s="276"/>
      <c r="D11" s="274" t="str">
        <f t="shared" si="0"/>
        <v/>
      </c>
    </row>
    <row r="12" ht="36" customHeight="1" spans="1:4">
      <c r="A12" s="260" t="s">
        <v>3071</v>
      </c>
      <c r="B12" s="275"/>
      <c r="C12" s="276"/>
      <c r="D12" s="274" t="str">
        <f t="shared" si="0"/>
        <v/>
      </c>
    </row>
    <row r="13" ht="36" customHeight="1" spans="1:4">
      <c r="A13" s="260" t="s">
        <v>3072</v>
      </c>
      <c r="B13" s="277"/>
      <c r="C13" s="275"/>
      <c r="D13" s="274" t="str">
        <f t="shared" si="0"/>
        <v/>
      </c>
    </row>
    <row r="14" ht="36" customHeight="1" spans="1:4">
      <c r="A14" s="260" t="s">
        <v>3073</v>
      </c>
      <c r="B14" s="277"/>
      <c r="C14" s="276"/>
      <c r="D14" s="274" t="str">
        <f t="shared" si="0"/>
        <v/>
      </c>
    </row>
    <row r="15" ht="36" customHeight="1" spans="1:4">
      <c r="A15" s="260" t="s">
        <v>3074</v>
      </c>
      <c r="B15" s="277"/>
      <c r="C15" s="276"/>
      <c r="D15" s="274" t="str">
        <f t="shared" si="0"/>
        <v/>
      </c>
    </row>
    <row r="16" ht="36" customHeight="1" spans="1:4">
      <c r="A16" s="260" t="s">
        <v>3075</v>
      </c>
      <c r="B16" s="277"/>
      <c r="C16" s="276"/>
      <c r="D16" s="274" t="str">
        <f t="shared" si="0"/>
        <v/>
      </c>
    </row>
    <row r="17" ht="36" customHeight="1" spans="1:4">
      <c r="A17" s="260" t="s">
        <v>3076</v>
      </c>
      <c r="B17" s="275"/>
      <c r="C17" s="276"/>
      <c r="D17" s="274" t="str">
        <f t="shared" si="0"/>
        <v/>
      </c>
    </row>
    <row r="18" ht="36" customHeight="1" spans="1:4">
      <c r="A18" s="260" t="s">
        <v>3077</v>
      </c>
      <c r="B18" s="277"/>
      <c r="C18" s="276"/>
      <c r="D18" s="274" t="str">
        <f t="shared" si="0"/>
        <v/>
      </c>
    </row>
    <row r="19" ht="36" customHeight="1" spans="1:4">
      <c r="A19" s="260" t="s">
        <v>3078</v>
      </c>
      <c r="B19" s="277"/>
      <c r="C19" s="276"/>
      <c r="D19" s="274" t="str">
        <f t="shared" si="0"/>
        <v/>
      </c>
    </row>
    <row r="20" ht="36" hidden="1" customHeight="1" spans="1:4">
      <c r="A20" s="260" t="s">
        <v>3079</v>
      </c>
      <c r="B20" s="275"/>
      <c r="C20" s="276"/>
      <c r="D20" s="274" t="str">
        <f t="shared" si="0"/>
        <v/>
      </c>
    </row>
    <row r="21" ht="36" customHeight="1" spans="1:4">
      <c r="A21" s="260" t="s">
        <v>3080</v>
      </c>
      <c r="B21" s="277"/>
      <c r="C21" s="276"/>
      <c r="D21" s="274" t="str">
        <f t="shared" si="0"/>
        <v/>
      </c>
    </row>
    <row r="22" ht="36" customHeight="1" spans="1:4">
      <c r="A22" s="260" t="s">
        <v>3081</v>
      </c>
      <c r="B22" s="277">
        <v>100</v>
      </c>
      <c r="C22" s="276">
        <v>100</v>
      </c>
      <c r="D22" s="274">
        <f t="shared" si="0"/>
        <v>0</v>
      </c>
    </row>
    <row r="23" ht="36" customHeight="1" spans="1:4">
      <c r="A23" s="188" t="s">
        <v>3082</v>
      </c>
      <c r="B23" s="273"/>
      <c r="C23" s="273"/>
      <c r="D23" s="274" t="str">
        <f t="shared" si="0"/>
        <v/>
      </c>
    </row>
    <row r="24" ht="36" customHeight="1" spans="1:4">
      <c r="A24" s="207" t="s">
        <v>3083</v>
      </c>
      <c r="B24" s="277"/>
      <c r="C24" s="276"/>
      <c r="D24" s="274" t="str">
        <f t="shared" si="0"/>
        <v/>
      </c>
    </row>
    <row r="25" ht="36" customHeight="1" spans="1:4">
      <c r="A25" s="207" t="s">
        <v>3084</v>
      </c>
      <c r="B25" s="277"/>
      <c r="C25" s="276"/>
      <c r="D25" s="274" t="str">
        <f t="shared" si="0"/>
        <v/>
      </c>
    </row>
    <row r="26" ht="36" customHeight="1" spans="1:4">
      <c r="A26" s="207" t="s">
        <v>3085</v>
      </c>
      <c r="B26" s="277"/>
      <c r="C26" s="276"/>
      <c r="D26" s="274" t="str">
        <f t="shared" si="0"/>
        <v/>
      </c>
    </row>
    <row r="27" ht="36" customHeight="1" spans="1:4">
      <c r="A27" s="207" t="s">
        <v>3086</v>
      </c>
      <c r="B27" s="277"/>
      <c r="C27" s="276"/>
      <c r="D27" s="274" t="str">
        <f t="shared" si="0"/>
        <v/>
      </c>
    </row>
    <row r="28" ht="36" customHeight="1" spans="1:4">
      <c r="A28" s="188" t="s">
        <v>3087</v>
      </c>
      <c r="B28" s="273"/>
      <c r="C28" s="273"/>
      <c r="D28" s="274" t="str">
        <f t="shared" si="0"/>
        <v/>
      </c>
    </row>
    <row r="29" ht="36" customHeight="1" spans="1:4">
      <c r="A29" s="207" t="s">
        <v>3088</v>
      </c>
      <c r="B29" s="277"/>
      <c r="C29" s="276"/>
      <c r="D29" s="274" t="str">
        <f t="shared" si="0"/>
        <v/>
      </c>
    </row>
    <row r="30" ht="36" customHeight="1" spans="1:4">
      <c r="A30" s="207" t="s">
        <v>3089</v>
      </c>
      <c r="B30" s="275"/>
      <c r="C30" s="276"/>
      <c r="D30" s="274" t="str">
        <f t="shared" si="0"/>
        <v/>
      </c>
    </row>
    <row r="31" ht="36" customHeight="1" spans="1:4">
      <c r="A31" s="207" t="s">
        <v>3090</v>
      </c>
      <c r="B31" s="277"/>
      <c r="C31" s="276"/>
      <c r="D31" s="274" t="str">
        <f t="shared" si="0"/>
        <v/>
      </c>
    </row>
    <row r="32" ht="36" customHeight="1" spans="1:4">
      <c r="A32" s="188" t="s">
        <v>3091</v>
      </c>
      <c r="B32" s="273"/>
      <c r="C32" s="273"/>
      <c r="D32" s="274" t="str">
        <f t="shared" si="0"/>
        <v/>
      </c>
    </row>
    <row r="33" ht="36" customHeight="1" spans="1:4">
      <c r="A33" s="207" t="s">
        <v>3092</v>
      </c>
      <c r="B33" s="275"/>
      <c r="C33" s="278"/>
      <c r="D33" s="274" t="str">
        <f t="shared" si="0"/>
        <v/>
      </c>
    </row>
    <row r="34" ht="36" customHeight="1" spans="1:4">
      <c r="A34" s="207" t="s">
        <v>3093</v>
      </c>
      <c r="B34" s="277"/>
      <c r="C34" s="278"/>
      <c r="D34" s="274" t="str">
        <f t="shared" si="0"/>
        <v/>
      </c>
    </row>
    <row r="35" ht="36" customHeight="1" spans="1:4">
      <c r="A35" s="207" t="s">
        <v>3094</v>
      </c>
      <c r="B35" s="277"/>
      <c r="C35" s="276"/>
      <c r="D35" s="274" t="str">
        <f t="shared" si="0"/>
        <v/>
      </c>
    </row>
    <row r="36" ht="36" customHeight="1" spans="1:4">
      <c r="A36" s="188" t="s">
        <v>3095</v>
      </c>
      <c r="B36" s="279"/>
      <c r="C36" s="280"/>
      <c r="D36" s="274" t="str">
        <f t="shared" si="0"/>
        <v/>
      </c>
    </row>
    <row r="37" ht="36" customHeight="1" spans="1:4">
      <c r="A37" s="281" t="s">
        <v>3096</v>
      </c>
      <c r="B37" s="273">
        <v>100</v>
      </c>
      <c r="C37" s="273">
        <v>100</v>
      </c>
      <c r="D37" s="274">
        <f t="shared" si="0"/>
        <v>0</v>
      </c>
    </row>
    <row r="38" ht="36" customHeight="1" spans="1:4">
      <c r="A38" s="282" t="s">
        <v>60</v>
      </c>
      <c r="B38" s="275">
        <v>61</v>
      </c>
      <c r="C38" s="278">
        <v>57</v>
      </c>
      <c r="D38" s="274">
        <f t="shared" si="0"/>
        <v>-0.0656</v>
      </c>
    </row>
    <row r="39" ht="36" customHeight="1" spans="1:4">
      <c r="A39" s="244" t="s">
        <v>3097</v>
      </c>
      <c r="B39" s="273">
        <v>77</v>
      </c>
      <c r="C39" s="280">
        <v>4</v>
      </c>
      <c r="D39" s="274">
        <f t="shared" si="0"/>
        <v>-0.9481</v>
      </c>
    </row>
    <row r="40" ht="36" hidden="1" customHeight="1" spans="1:4">
      <c r="A40" s="282" t="s">
        <v>3098</v>
      </c>
      <c r="B40" s="275"/>
      <c r="C40" s="278"/>
      <c r="D40" s="274" t="str">
        <f t="shared" si="0"/>
        <v/>
      </c>
    </row>
    <row r="41" ht="36" customHeight="1" spans="1:4">
      <c r="A41" s="281" t="s">
        <v>67</v>
      </c>
      <c r="B41" s="273">
        <v>238</v>
      </c>
      <c r="C41" s="273">
        <v>161</v>
      </c>
      <c r="D41" s="274">
        <f t="shared" si="0"/>
        <v>-0.3235</v>
      </c>
    </row>
    <row r="42" spans="2:2">
      <c r="B42" s="266"/>
    </row>
    <row r="43" spans="2:3">
      <c r="B43" s="266"/>
      <c r="C43" s="266"/>
    </row>
    <row r="44" spans="2:2">
      <c r="B44" s="266"/>
    </row>
    <row r="45" spans="2:3">
      <c r="B45" s="266"/>
      <c r="C45" s="266"/>
    </row>
    <row r="46" spans="2:2">
      <c r="B46" s="266"/>
    </row>
    <row r="47" spans="2:2">
      <c r="B47" s="266"/>
    </row>
    <row r="48" spans="2:3">
      <c r="B48" s="266"/>
      <c r="C48" s="266"/>
    </row>
    <row r="49" spans="2:2">
      <c r="B49" s="266"/>
    </row>
    <row r="50" spans="2:2">
      <c r="B50" s="266"/>
    </row>
    <row r="51" spans="2:2">
      <c r="B51" s="266"/>
    </row>
    <row r="52" spans="2:2">
      <c r="B52" s="266"/>
    </row>
    <row r="53" spans="2:3">
      <c r="B53" s="266"/>
      <c r="C53" s="266"/>
    </row>
    <row r="54" spans="2:2">
      <c r="B54" s="266"/>
    </row>
  </sheetData>
  <autoFilter ref="A3:D41">
    <extLst/>
  </autoFilter>
  <mergeCells count="1">
    <mergeCell ref="A1:D1"/>
  </mergeCells>
  <conditionalFormatting sqref="E3:E3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41"/>
  <sheetViews>
    <sheetView showGridLines="0" showZeros="0" view="pageBreakPreview" zoomScaleNormal="100" workbookViewId="0">
      <selection activeCell="A25" sqref="A25"/>
    </sheetView>
  </sheetViews>
  <sheetFormatPr defaultColWidth="9" defaultRowHeight="15.6" outlineLevelCol="3"/>
  <cols>
    <col min="1" max="1" width="50.75" style="217" customWidth="1"/>
    <col min="2" max="2" width="20.6296296296296" style="217" customWidth="1"/>
    <col min="3" max="3" width="20.6296296296296" style="250" customWidth="1"/>
    <col min="4" max="4" width="20.6296296296296" style="251" customWidth="1"/>
    <col min="5" max="16383" width="9" style="217"/>
  </cols>
  <sheetData>
    <row r="1" ht="45" customHeight="1" spans="1:4">
      <c r="A1" s="252" t="s">
        <v>3099</v>
      </c>
      <c r="B1" s="252"/>
      <c r="C1" s="252"/>
      <c r="D1" s="253"/>
    </row>
    <row r="2" ht="20.1" customHeight="1" spans="1:4">
      <c r="A2" s="254"/>
      <c r="B2" s="254"/>
      <c r="C2" s="254"/>
      <c r="D2" s="255" t="s">
        <v>2</v>
      </c>
    </row>
    <row r="3" ht="45" customHeight="1" spans="1:4">
      <c r="A3" s="256" t="s">
        <v>4</v>
      </c>
      <c r="B3" s="201" t="s">
        <v>69</v>
      </c>
      <c r="C3" s="201" t="s">
        <v>70</v>
      </c>
      <c r="D3" s="202" t="s">
        <v>71</v>
      </c>
    </row>
    <row r="4" ht="35.1" customHeight="1" spans="1:4">
      <c r="A4" s="188" t="s">
        <v>3100</v>
      </c>
      <c r="B4" s="203">
        <v>78</v>
      </c>
      <c r="C4" s="203">
        <v>4</v>
      </c>
      <c r="D4" s="204">
        <f t="shared" ref="D4:D28" si="0">IF(B4&gt;0,C4/B4-1,IF(B4&lt;0,-(C4/B4-1),""))</f>
        <v>-0.9487</v>
      </c>
    </row>
    <row r="5" ht="35.1" customHeight="1" spans="1:4">
      <c r="A5" s="190" t="s">
        <v>3101</v>
      </c>
      <c r="B5" s="257"/>
      <c r="C5" s="257"/>
      <c r="D5" s="204" t="str">
        <f t="shared" si="0"/>
        <v/>
      </c>
    </row>
    <row r="6" ht="35.1" customHeight="1" spans="1:4">
      <c r="A6" s="190" t="s">
        <v>3102</v>
      </c>
      <c r="B6" s="257"/>
      <c r="C6" s="257"/>
      <c r="D6" s="204" t="str">
        <f t="shared" si="0"/>
        <v/>
      </c>
    </row>
    <row r="7" ht="35.1" customHeight="1" spans="1:4">
      <c r="A7" s="190" t="s">
        <v>3103</v>
      </c>
      <c r="B7" s="257">
        <v>78</v>
      </c>
      <c r="C7" s="257">
        <v>4</v>
      </c>
      <c r="D7" s="204">
        <f t="shared" si="0"/>
        <v>-0.9487</v>
      </c>
    </row>
    <row r="8" ht="35.1" customHeight="1" spans="1:4">
      <c r="A8" s="190" t="s">
        <v>3104</v>
      </c>
      <c r="B8" s="257"/>
      <c r="C8" s="257"/>
      <c r="D8" s="204" t="str">
        <f t="shared" si="0"/>
        <v/>
      </c>
    </row>
    <row r="9" ht="35.1" customHeight="1" spans="1:4">
      <c r="A9" s="190" t="s">
        <v>3105</v>
      </c>
      <c r="B9" s="211"/>
      <c r="C9" s="211"/>
      <c r="D9" s="204" t="str">
        <f t="shared" si="0"/>
        <v/>
      </c>
    </row>
    <row r="10" ht="35.1" customHeight="1" spans="1:4">
      <c r="A10" s="190" t="s">
        <v>3106</v>
      </c>
      <c r="B10" s="257"/>
      <c r="C10" s="257"/>
      <c r="D10" s="204" t="str">
        <f t="shared" si="0"/>
        <v/>
      </c>
    </row>
    <row r="11" ht="35.1" customHeight="1" spans="1:4">
      <c r="A11" s="188" t="s">
        <v>3107</v>
      </c>
      <c r="B11" s="258">
        <v>65</v>
      </c>
      <c r="C11" s="258">
        <v>65</v>
      </c>
      <c r="D11" s="204">
        <f t="shared" si="0"/>
        <v>0</v>
      </c>
    </row>
    <row r="12" ht="35.1" customHeight="1" spans="1:4">
      <c r="A12" s="190" t="s">
        <v>3108</v>
      </c>
      <c r="B12" s="257"/>
      <c r="C12" s="257"/>
      <c r="D12" s="204" t="str">
        <f t="shared" si="0"/>
        <v/>
      </c>
    </row>
    <row r="13" ht="35.1" customHeight="1" spans="1:4">
      <c r="A13" s="190" t="s">
        <v>3109</v>
      </c>
      <c r="B13" s="257"/>
      <c r="C13" s="257"/>
      <c r="D13" s="204" t="str">
        <f t="shared" si="0"/>
        <v/>
      </c>
    </row>
    <row r="14" ht="35.1" customHeight="1" spans="1:4">
      <c r="A14" s="190" t="s">
        <v>3110</v>
      </c>
      <c r="B14" s="211"/>
      <c r="C14" s="211"/>
      <c r="D14" s="204" t="str">
        <f t="shared" si="0"/>
        <v/>
      </c>
    </row>
    <row r="15" ht="35.1" customHeight="1" spans="1:4">
      <c r="A15" s="190" t="s">
        <v>3111</v>
      </c>
      <c r="B15" s="211"/>
      <c r="C15" s="259"/>
      <c r="D15" s="204" t="str">
        <f t="shared" si="0"/>
        <v/>
      </c>
    </row>
    <row r="16" ht="35.1" customHeight="1" spans="1:4">
      <c r="A16" s="190" t="s">
        <v>3112</v>
      </c>
      <c r="B16" s="257">
        <v>65</v>
      </c>
      <c r="C16" s="257">
        <v>65</v>
      </c>
      <c r="D16" s="204">
        <f t="shared" si="0"/>
        <v>0</v>
      </c>
    </row>
    <row r="17" s="249" customFormat="1" ht="35.1" customHeight="1" spans="1:4">
      <c r="A17" s="188" t="s">
        <v>3113</v>
      </c>
      <c r="B17" s="258"/>
      <c r="C17" s="258"/>
      <c r="D17" s="204" t="str">
        <f t="shared" si="0"/>
        <v/>
      </c>
    </row>
    <row r="18" ht="35.1" customHeight="1" spans="1:4">
      <c r="A18" s="190" t="s">
        <v>3114</v>
      </c>
      <c r="B18" s="257"/>
      <c r="C18" s="257"/>
      <c r="D18" s="204" t="str">
        <f t="shared" si="0"/>
        <v/>
      </c>
    </row>
    <row r="19" ht="35.1" customHeight="1" spans="1:4">
      <c r="A19" s="188" t="s">
        <v>3115</v>
      </c>
      <c r="B19" s="258"/>
      <c r="C19" s="258"/>
      <c r="D19" s="204" t="str">
        <f t="shared" si="0"/>
        <v/>
      </c>
    </row>
    <row r="20" ht="35.1" customHeight="1" spans="1:4">
      <c r="A20" s="260" t="s">
        <v>3116</v>
      </c>
      <c r="B20" s="257"/>
      <c r="C20" s="261"/>
      <c r="D20" s="204" t="str">
        <f t="shared" si="0"/>
        <v/>
      </c>
    </row>
    <row r="21" ht="35.1" customHeight="1" spans="1:4">
      <c r="A21" s="188" t="s">
        <v>3117</v>
      </c>
      <c r="B21" s="258"/>
      <c r="C21" s="261"/>
      <c r="D21" s="204" t="str">
        <f t="shared" si="0"/>
        <v/>
      </c>
    </row>
    <row r="22" ht="35.1" customHeight="1" spans="1:4">
      <c r="A22" s="190" t="s">
        <v>3118</v>
      </c>
      <c r="B22" s="257"/>
      <c r="C22" s="261"/>
      <c r="D22" s="204" t="str">
        <f t="shared" si="0"/>
        <v/>
      </c>
    </row>
    <row r="23" ht="35.1" customHeight="1" spans="1:4">
      <c r="A23" s="241" t="s">
        <v>3119</v>
      </c>
      <c r="B23" s="258">
        <v>143</v>
      </c>
      <c r="C23" s="258">
        <v>69</v>
      </c>
      <c r="D23" s="204">
        <f t="shared" si="0"/>
        <v>-0.5175</v>
      </c>
    </row>
    <row r="24" ht="35.1" customHeight="1" spans="1:4">
      <c r="A24" s="262" t="s">
        <v>123</v>
      </c>
      <c r="B24" s="258">
        <v>57</v>
      </c>
      <c r="C24" s="258">
        <v>57</v>
      </c>
      <c r="D24" s="204">
        <f t="shared" si="0"/>
        <v>0</v>
      </c>
    </row>
    <row r="25" ht="35.1" customHeight="1" spans="1:4">
      <c r="A25" s="263" t="s">
        <v>3120</v>
      </c>
      <c r="B25" s="211">
        <v>57</v>
      </c>
      <c r="C25" s="211">
        <v>57</v>
      </c>
      <c r="D25" s="204">
        <f t="shared" si="0"/>
        <v>0</v>
      </c>
    </row>
    <row r="26" ht="35.1" customHeight="1" spans="1:4">
      <c r="A26" s="264" t="s">
        <v>3121</v>
      </c>
      <c r="B26" s="257">
        <v>34</v>
      </c>
      <c r="C26" s="257">
        <v>35</v>
      </c>
      <c r="D26" s="204">
        <f t="shared" si="0"/>
        <v>0.0294</v>
      </c>
    </row>
    <row r="27" ht="35.1" customHeight="1" spans="1:4">
      <c r="A27" s="265" t="s">
        <v>3122</v>
      </c>
      <c r="B27" s="258">
        <v>4</v>
      </c>
      <c r="C27" s="258"/>
      <c r="D27" s="204">
        <f t="shared" si="0"/>
        <v>-1</v>
      </c>
    </row>
    <row r="28" ht="35.1" customHeight="1" spans="1:4">
      <c r="A28" s="208" t="s">
        <v>130</v>
      </c>
      <c r="B28" s="258">
        <v>238</v>
      </c>
      <c r="C28" s="258">
        <v>161</v>
      </c>
      <c r="D28" s="204">
        <f t="shared" si="0"/>
        <v>-0.3235</v>
      </c>
    </row>
    <row r="29" spans="2:2">
      <c r="B29" s="247"/>
    </row>
    <row r="30" spans="2:3">
      <c r="B30" s="247"/>
      <c r="C30" s="266"/>
    </row>
    <row r="31" spans="2:2">
      <c r="B31" s="247"/>
    </row>
    <row r="32" spans="2:3">
      <c r="B32" s="247"/>
      <c r="C32" s="266"/>
    </row>
    <row r="33" spans="2:2">
      <c r="B33" s="247"/>
    </row>
    <row r="34" spans="2:2">
      <c r="B34" s="247"/>
    </row>
    <row r="35" spans="2:3">
      <c r="B35" s="247"/>
      <c r="C35" s="266"/>
    </row>
    <row r="36" spans="2:2">
      <c r="B36" s="247"/>
    </row>
    <row r="37" spans="2:2">
      <c r="B37" s="247"/>
    </row>
    <row r="38" spans="2:2">
      <c r="B38" s="247"/>
    </row>
    <row r="39" spans="2:2">
      <c r="B39" s="247"/>
    </row>
    <row r="40" spans="2:3">
      <c r="B40" s="247"/>
      <c r="C40" s="266"/>
    </row>
    <row r="41" spans="2:2">
      <c r="B41" s="247"/>
    </row>
  </sheetData>
  <autoFilter ref="A3:D28">
    <extLst/>
  </autoFilter>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48"/>
  <sheetViews>
    <sheetView showGridLines="0" showZeros="0" view="pageBreakPreview" zoomScaleNormal="100" workbookViewId="0">
      <selection activeCell="A28" sqref="A28"/>
    </sheetView>
  </sheetViews>
  <sheetFormatPr defaultColWidth="9" defaultRowHeight="20.4" outlineLevelCol="3"/>
  <cols>
    <col min="1" max="1" width="52.6296296296296" style="217" customWidth="1"/>
    <col min="2" max="2" width="20.6296296296296" style="217" customWidth="1"/>
    <col min="3" max="3" width="20.6296296296296" style="218" customWidth="1"/>
    <col min="4" max="4" width="20.6296296296296" style="217" customWidth="1"/>
    <col min="5" max="16383" width="9" style="217"/>
  </cols>
  <sheetData>
    <row r="1" ht="45" customHeight="1" spans="1:4">
      <c r="A1" s="219" t="s">
        <v>3123</v>
      </c>
      <c r="B1" s="219"/>
      <c r="C1" s="220"/>
      <c r="D1" s="219"/>
    </row>
    <row r="2" ht="20.1" customHeight="1" spans="1:4">
      <c r="A2" s="221"/>
      <c r="B2" s="221"/>
      <c r="C2" s="222"/>
      <c r="D2" s="223" t="s">
        <v>2</v>
      </c>
    </row>
    <row r="3" ht="45" customHeight="1" spans="1:4">
      <c r="A3" s="224" t="s">
        <v>3062</v>
      </c>
      <c r="B3" s="201" t="s">
        <v>69</v>
      </c>
      <c r="C3" s="201" t="s">
        <v>70</v>
      </c>
      <c r="D3" s="201" t="s">
        <v>71</v>
      </c>
    </row>
    <row r="4" ht="36" customHeight="1" spans="1:4">
      <c r="A4" s="188" t="s">
        <v>3124</v>
      </c>
      <c r="B4" s="225">
        <v>100</v>
      </c>
      <c r="C4" s="225">
        <v>100</v>
      </c>
      <c r="D4" s="226">
        <f t="shared" ref="D4:D35" si="0">IF(B4&gt;0,C4/B4-1,IF(B4&lt;0,-(C4/B4-1),""))</f>
        <v>0</v>
      </c>
    </row>
    <row r="5" ht="36" customHeight="1" spans="1:4">
      <c r="A5" s="207" t="s">
        <v>3064</v>
      </c>
      <c r="B5" s="225"/>
      <c r="C5" s="227"/>
      <c r="D5" s="226" t="str">
        <f t="shared" si="0"/>
        <v/>
      </c>
    </row>
    <row r="6" ht="36" customHeight="1" spans="1:4">
      <c r="A6" s="207" t="s">
        <v>3065</v>
      </c>
      <c r="B6" s="205"/>
      <c r="C6" s="228"/>
      <c r="D6" s="226" t="str">
        <f t="shared" si="0"/>
        <v/>
      </c>
    </row>
    <row r="7" ht="36" customHeight="1" spans="1:4">
      <c r="A7" s="207" t="s">
        <v>3066</v>
      </c>
      <c r="B7" s="229"/>
      <c r="C7" s="227"/>
      <c r="D7" s="226" t="str">
        <f t="shared" si="0"/>
        <v/>
      </c>
    </row>
    <row r="8" ht="36" customHeight="1" spans="1:4">
      <c r="A8" s="207" t="s">
        <v>3067</v>
      </c>
      <c r="B8" s="230"/>
      <c r="C8" s="228">
        <v>0</v>
      </c>
      <c r="D8" s="226" t="str">
        <f t="shared" si="0"/>
        <v/>
      </c>
    </row>
    <row r="9" ht="36" customHeight="1" spans="1:4">
      <c r="A9" s="207" t="s">
        <v>3068</v>
      </c>
      <c r="B9" s="229"/>
      <c r="C9" s="227"/>
      <c r="D9" s="226" t="str">
        <f t="shared" si="0"/>
        <v/>
      </c>
    </row>
    <row r="10" ht="36" customHeight="1" spans="1:4">
      <c r="A10" s="207" t="s">
        <v>3071</v>
      </c>
      <c r="B10" s="231"/>
      <c r="C10" s="227"/>
      <c r="D10" s="226" t="str">
        <f t="shared" si="0"/>
        <v/>
      </c>
    </row>
    <row r="11" ht="36" customHeight="1" spans="1:4">
      <c r="A11" s="207" t="s">
        <v>3072</v>
      </c>
      <c r="B11" s="231"/>
      <c r="C11" s="232"/>
      <c r="D11" s="226" t="str">
        <f t="shared" si="0"/>
        <v/>
      </c>
    </row>
    <row r="12" ht="36" customHeight="1" spans="1:4">
      <c r="A12" s="207" t="s">
        <v>3073</v>
      </c>
      <c r="B12" s="229"/>
      <c r="C12" s="232"/>
      <c r="D12" s="226" t="str">
        <f t="shared" si="0"/>
        <v/>
      </c>
    </row>
    <row r="13" ht="36" customHeight="1" spans="1:4">
      <c r="A13" s="207" t="s">
        <v>3074</v>
      </c>
      <c r="B13" s="229"/>
      <c r="C13" s="227"/>
      <c r="D13" s="226" t="str">
        <f t="shared" si="0"/>
        <v/>
      </c>
    </row>
    <row r="14" ht="36" customHeight="1" spans="1:4">
      <c r="A14" s="207" t="s">
        <v>3070</v>
      </c>
      <c r="B14" s="229"/>
      <c r="C14" s="227"/>
      <c r="D14" s="226" t="str">
        <f t="shared" si="0"/>
        <v/>
      </c>
    </row>
    <row r="15" ht="36" customHeight="1" spans="1:4">
      <c r="A15" s="207" t="s">
        <v>3125</v>
      </c>
      <c r="B15" s="229"/>
      <c r="C15" s="232"/>
      <c r="D15" s="226" t="str">
        <f t="shared" si="0"/>
        <v/>
      </c>
    </row>
    <row r="16" ht="36" customHeight="1" spans="1:4">
      <c r="A16" s="207" t="s">
        <v>3076</v>
      </c>
      <c r="B16" s="229"/>
      <c r="C16" s="227"/>
      <c r="D16" s="226" t="str">
        <f t="shared" si="0"/>
        <v/>
      </c>
    </row>
    <row r="17" ht="36" customHeight="1" spans="1:4">
      <c r="A17" s="207" t="s">
        <v>3077</v>
      </c>
      <c r="B17" s="229"/>
      <c r="C17" s="227"/>
      <c r="D17" s="226" t="str">
        <f t="shared" si="0"/>
        <v/>
      </c>
    </row>
    <row r="18" ht="36" customHeight="1" spans="1:4">
      <c r="A18" s="207" t="s">
        <v>3078</v>
      </c>
      <c r="B18" s="229"/>
      <c r="C18" s="227"/>
      <c r="D18" s="226" t="str">
        <f t="shared" si="0"/>
        <v/>
      </c>
    </row>
    <row r="19" ht="36" customHeight="1" spans="1:4">
      <c r="A19" s="207" t="s">
        <v>3080</v>
      </c>
      <c r="B19" s="230"/>
      <c r="C19" s="228"/>
      <c r="D19" s="226" t="str">
        <f t="shared" si="0"/>
        <v/>
      </c>
    </row>
    <row r="20" ht="36" customHeight="1" spans="1:4">
      <c r="A20" s="207" t="s">
        <v>3081</v>
      </c>
      <c r="B20" s="229">
        <v>100</v>
      </c>
      <c r="C20" s="227">
        <v>100</v>
      </c>
      <c r="D20" s="226">
        <f t="shared" si="0"/>
        <v>0</v>
      </c>
    </row>
    <row r="21" ht="36" customHeight="1" spans="1:4">
      <c r="A21" s="188" t="s">
        <v>3126</v>
      </c>
      <c r="B21" s="233"/>
      <c r="C21" s="233"/>
      <c r="D21" s="226" t="str">
        <f t="shared" si="0"/>
        <v/>
      </c>
    </row>
    <row r="22" ht="36" customHeight="1" spans="1:4">
      <c r="A22" s="207" t="s">
        <v>3083</v>
      </c>
      <c r="B22" s="234"/>
      <c r="C22" s="234"/>
      <c r="D22" s="226" t="str">
        <f t="shared" si="0"/>
        <v/>
      </c>
    </row>
    <row r="23" ht="36" customHeight="1" spans="1:4">
      <c r="A23" s="207" t="s">
        <v>3084</v>
      </c>
      <c r="B23" s="234">
        <v>0</v>
      </c>
      <c r="C23" s="235"/>
      <c r="D23" s="226" t="str">
        <f t="shared" si="0"/>
        <v/>
      </c>
    </row>
    <row r="24" ht="36" customHeight="1" spans="1:4">
      <c r="A24" s="188" t="s">
        <v>3127</v>
      </c>
      <c r="B24" s="206"/>
      <c r="C24" s="236">
        <f>SUM(C25:C27)</f>
        <v>0</v>
      </c>
      <c r="D24" s="226" t="str">
        <f t="shared" si="0"/>
        <v/>
      </c>
    </row>
    <row r="25" ht="36" customHeight="1" spans="1:4">
      <c r="A25" s="207" t="s">
        <v>3128</v>
      </c>
      <c r="B25" s="205"/>
      <c r="C25" s="237"/>
      <c r="D25" s="226" t="str">
        <f t="shared" si="0"/>
        <v/>
      </c>
    </row>
    <row r="26" ht="36" customHeight="1" spans="1:4">
      <c r="A26" s="207" t="s">
        <v>3129</v>
      </c>
      <c r="B26" s="205"/>
      <c r="C26" s="237"/>
      <c r="D26" s="226" t="str">
        <f t="shared" si="0"/>
        <v/>
      </c>
    </row>
    <row r="27" ht="36" customHeight="1" spans="1:4">
      <c r="A27" s="207" t="s">
        <v>3130</v>
      </c>
      <c r="B27" s="238"/>
      <c r="C27" s="235">
        <f>SUM(C28:C29)</f>
        <v>0</v>
      </c>
      <c r="D27" s="226" t="str">
        <f t="shared" si="0"/>
        <v/>
      </c>
    </row>
    <row r="28" ht="36" customHeight="1" spans="1:4">
      <c r="A28" s="188" t="s">
        <v>3131</v>
      </c>
      <c r="B28" s="206"/>
      <c r="C28" s="206"/>
      <c r="D28" s="226" t="str">
        <f t="shared" si="0"/>
        <v/>
      </c>
    </row>
    <row r="29" ht="36" customHeight="1" spans="1:4">
      <c r="A29" s="207" t="s">
        <v>3093</v>
      </c>
      <c r="B29" s="238"/>
      <c r="C29" s="239"/>
      <c r="D29" s="226" t="str">
        <f t="shared" si="0"/>
        <v/>
      </c>
    </row>
    <row r="30" ht="36" customHeight="1" spans="1:4">
      <c r="A30" s="188" t="s">
        <v>3132</v>
      </c>
      <c r="B30" s="214"/>
      <c r="C30" s="240"/>
      <c r="D30" s="226" t="str">
        <f t="shared" si="0"/>
        <v/>
      </c>
    </row>
    <row r="31" ht="36" customHeight="1" spans="1:4">
      <c r="A31" s="241" t="s">
        <v>3133</v>
      </c>
      <c r="B31" s="225">
        <v>100</v>
      </c>
      <c r="C31" s="225">
        <v>100</v>
      </c>
      <c r="D31" s="226">
        <f t="shared" si="0"/>
        <v>0</v>
      </c>
    </row>
    <row r="32" ht="36" customHeight="1" spans="1:4">
      <c r="A32" s="242" t="s">
        <v>60</v>
      </c>
      <c r="B32" s="243">
        <v>61</v>
      </c>
      <c r="C32" s="243">
        <v>57</v>
      </c>
      <c r="D32" s="226">
        <f t="shared" si="0"/>
        <v>-0.066</v>
      </c>
    </row>
    <row r="33" ht="36" customHeight="1" spans="1:4">
      <c r="A33" s="244" t="s">
        <v>3097</v>
      </c>
      <c r="B33" s="243">
        <v>77</v>
      </c>
      <c r="C33" s="243">
        <v>4</v>
      </c>
      <c r="D33" s="226">
        <f t="shared" si="0"/>
        <v>-0.948</v>
      </c>
    </row>
    <row r="34" ht="36" customHeight="1" spans="1:4">
      <c r="A34" s="242" t="s">
        <v>3098</v>
      </c>
      <c r="B34" s="225"/>
      <c r="C34" s="245"/>
      <c r="D34" s="226" t="str">
        <f t="shared" si="0"/>
        <v/>
      </c>
    </row>
    <row r="35" ht="36" customHeight="1" spans="1:4">
      <c r="A35" s="208" t="s">
        <v>67</v>
      </c>
      <c r="B35" s="246">
        <v>238</v>
      </c>
      <c r="C35" s="246">
        <v>161</v>
      </c>
      <c r="D35" s="226">
        <f t="shared" si="0"/>
        <v>-0.324</v>
      </c>
    </row>
    <row r="36" spans="2:2">
      <c r="B36" s="247"/>
    </row>
    <row r="37" spans="2:2">
      <c r="B37" s="248"/>
    </row>
    <row r="38" spans="2:2">
      <c r="B38" s="247"/>
    </row>
    <row r="39" spans="2:2">
      <c r="B39" s="248"/>
    </row>
    <row r="40" spans="2:2">
      <c r="B40" s="247"/>
    </row>
    <row r="41" spans="2:2">
      <c r="B41" s="247"/>
    </row>
    <row r="42" spans="2:2">
      <c r="B42" s="248"/>
    </row>
    <row r="43" spans="2:2">
      <c r="B43" s="247"/>
    </row>
    <row r="44" spans="2:2">
      <c r="B44" s="247"/>
    </row>
    <row r="45" spans="2:2">
      <c r="B45" s="247"/>
    </row>
    <row r="46" spans="2:2">
      <c r="B46" s="247"/>
    </row>
    <row r="47" spans="2:2">
      <c r="B47" s="248"/>
    </row>
    <row r="48" spans="2:2">
      <c r="B48" s="247"/>
    </row>
  </sheetData>
  <autoFilter ref="A3:D35">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34"/>
  <sheetViews>
    <sheetView showGridLines="0" showZeros="0" view="pageBreakPreview" zoomScaleNormal="100" workbookViewId="0">
      <selection activeCell="A19" sqref="A19"/>
    </sheetView>
  </sheetViews>
  <sheetFormatPr defaultColWidth="9" defaultRowHeight="14.4" outlineLevelCol="3"/>
  <cols>
    <col min="1" max="1" width="50.75" customWidth="1"/>
    <col min="2" max="3" width="20.6296296296296" customWidth="1"/>
    <col min="4" max="4" width="20.6296296296296" style="195" customWidth="1"/>
  </cols>
  <sheetData>
    <row r="1" ht="45" customHeight="1" spans="1:4">
      <c r="A1" s="196" t="s">
        <v>3134</v>
      </c>
      <c r="B1" s="196"/>
      <c r="C1" s="196"/>
      <c r="D1" s="197"/>
    </row>
    <row r="2" ht="20.1" customHeight="1" spans="1:4">
      <c r="A2" s="198"/>
      <c r="B2" s="198"/>
      <c r="C2" s="198"/>
      <c r="D2" s="199" t="s">
        <v>2</v>
      </c>
    </row>
    <row r="3" ht="45" customHeight="1" spans="1:4">
      <c r="A3" s="200" t="s">
        <v>3135</v>
      </c>
      <c r="B3" s="201" t="s">
        <v>69</v>
      </c>
      <c r="C3" s="201" t="s">
        <v>70</v>
      </c>
      <c r="D3" s="202" t="s">
        <v>71</v>
      </c>
    </row>
    <row r="4" ht="36" customHeight="1" spans="1:4">
      <c r="A4" s="188" t="s">
        <v>3100</v>
      </c>
      <c r="B4" s="203">
        <v>78</v>
      </c>
      <c r="C4" s="203">
        <v>4</v>
      </c>
      <c r="D4" s="204">
        <f t="shared" ref="D4:D21" si="0">IF(B4&gt;0,C4/B4-1,IF(B4&lt;0,-(C4/B4-1),""))</f>
        <v>-0.9487</v>
      </c>
    </row>
    <row r="5" ht="36" customHeight="1" spans="1:4">
      <c r="A5" s="190" t="s">
        <v>3136</v>
      </c>
      <c r="B5" s="205"/>
      <c r="C5" s="205"/>
      <c r="D5" s="204" t="str">
        <f t="shared" si="0"/>
        <v/>
      </c>
    </row>
    <row r="6" ht="36" customHeight="1" spans="1:4">
      <c r="A6" s="190" t="s">
        <v>3106</v>
      </c>
      <c r="B6" s="205"/>
      <c r="C6" s="205"/>
      <c r="D6" s="204" t="str">
        <f t="shared" si="0"/>
        <v/>
      </c>
    </row>
    <row r="7" ht="36" customHeight="1" spans="1:4">
      <c r="A7" s="188" t="s">
        <v>3107</v>
      </c>
      <c r="B7" s="206">
        <v>65</v>
      </c>
      <c r="C7" s="206">
        <v>65</v>
      </c>
      <c r="D7" s="204">
        <f t="shared" si="0"/>
        <v>0</v>
      </c>
    </row>
    <row r="8" ht="36" customHeight="1" spans="1:4">
      <c r="A8" s="190" t="s">
        <v>3108</v>
      </c>
      <c r="B8" s="205"/>
      <c r="C8" s="205"/>
      <c r="D8" s="204" t="str">
        <f t="shared" si="0"/>
        <v/>
      </c>
    </row>
    <row r="9" ht="36" customHeight="1" spans="1:4">
      <c r="A9" s="190" t="s">
        <v>3112</v>
      </c>
      <c r="B9" s="205">
        <v>65</v>
      </c>
      <c r="C9" s="205">
        <v>65</v>
      </c>
      <c r="D9" s="204">
        <f t="shared" si="0"/>
        <v>0</v>
      </c>
    </row>
    <row r="10" ht="36" customHeight="1" spans="1:4">
      <c r="A10" s="188" t="s">
        <v>3113</v>
      </c>
      <c r="B10" s="206">
        <f>B11</f>
        <v>0</v>
      </c>
      <c r="C10" s="206">
        <f>C11</f>
        <v>0</v>
      </c>
      <c r="D10" s="204" t="str">
        <f t="shared" si="0"/>
        <v/>
      </c>
    </row>
    <row r="11" ht="36" customHeight="1" spans="1:4">
      <c r="A11" s="190" t="s">
        <v>3114</v>
      </c>
      <c r="B11" s="205"/>
      <c r="C11" s="205"/>
      <c r="D11" s="204" t="str">
        <f t="shared" si="0"/>
        <v/>
      </c>
    </row>
    <row r="12" ht="36" customHeight="1" spans="1:4">
      <c r="A12" s="188" t="s">
        <v>3115</v>
      </c>
      <c r="B12" s="206"/>
      <c r="C12" s="206"/>
      <c r="D12" s="204" t="str">
        <f t="shared" si="0"/>
        <v/>
      </c>
    </row>
    <row r="13" ht="36" customHeight="1" spans="1:4">
      <c r="A13" s="207" t="s">
        <v>3137</v>
      </c>
      <c r="B13" s="205"/>
      <c r="C13" s="205"/>
      <c r="D13" s="204" t="str">
        <f t="shared" si="0"/>
        <v/>
      </c>
    </row>
    <row r="14" ht="36" customHeight="1" spans="1:4">
      <c r="A14" s="188" t="s">
        <v>3117</v>
      </c>
      <c r="B14" s="206"/>
      <c r="C14" s="206"/>
      <c r="D14" s="204" t="str">
        <f t="shared" si="0"/>
        <v/>
      </c>
    </row>
    <row r="15" ht="36" customHeight="1" spans="1:4">
      <c r="A15" s="190" t="s">
        <v>3118</v>
      </c>
      <c r="B15" s="205"/>
      <c r="C15" s="205"/>
      <c r="D15" s="204" t="str">
        <f t="shared" si="0"/>
        <v/>
      </c>
    </row>
    <row r="16" ht="36" customHeight="1" spans="1:4">
      <c r="A16" s="208" t="s">
        <v>3138</v>
      </c>
      <c r="B16" s="206">
        <v>143</v>
      </c>
      <c r="C16" s="206">
        <v>69</v>
      </c>
      <c r="D16" s="204">
        <f t="shared" si="0"/>
        <v>-0.5175</v>
      </c>
    </row>
    <row r="17" ht="36" customHeight="1" spans="1:4">
      <c r="A17" s="209" t="s">
        <v>123</v>
      </c>
      <c r="B17" s="206"/>
      <c r="C17" s="206"/>
      <c r="D17" s="204" t="str">
        <f t="shared" si="0"/>
        <v/>
      </c>
    </row>
    <row r="18" ht="36" customHeight="1" spans="1:4">
      <c r="A18" s="210" t="s">
        <v>3120</v>
      </c>
      <c r="B18" s="211">
        <v>57</v>
      </c>
      <c r="C18" s="211">
        <v>57</v>
      </c>
      <c r="D18" s="204">
        <f t="shared" si="0"/>
        <v>0</v>
      </c>
    </row>
    <row r="19" ht="36" customHeight="1" spans="1:4">
      <c r="A19" s="210" t="s">
        <v>3121</v>
      </c>
      <c r="B19" s="212">
        <v>34</v>
      </c>
      <c r="C19" s="212">
        <v>35</v>
      </c>
      <c r="D19" s="204">
        <f t="shared" si="0"/>
        <v>0.0294</v>
      </c>
    </row>
    <row r="20" ht="36" customHeight="1" spans="1:4">
      <c r="A20" s="213" t="s">
        <v>3122</v>
      </c>
      <c r="B20" s="214">
        <v>4</v>
      </c>
      <c r="C20" s="206"/>
      <c r="D20" s="204">
        <f t="shared" si="0"/>
        <v>-1</v>
      </c>
    </row>
    <row r="21" ht="36" customHeight="1" spans="1:4">
      <c r="A21" s="208" t="s">
        <v>130</v>
      </c>
      <c r="B21" s="206">
        <v>238</v>
      </c>
      <c r="C21" s="206">
        <v>161</v>
      </c>
      <c r="D21" s="204">
        <f t="shared" si="0"/>
        <v>-0.3235</v>
      </c>
    </row>
    <row r="22" spans="2:2">
      <c r="B22" s="215"/>
    </row>
    <row r="23" spans="2:3">
      <c r="B23" s="216"/>
      <c r="C23" s="216"/>
    </row>
    <row r="24" spans="2:2">
      <c r="B24" s="215"/>
    </row>
    <row r="25" spans="2:3">
      <c r="B25" s="216"/>
      <c r="C25" s="216"/>
    </row>
    <row r="26" spans="2:2">
      <c r="B26" s="215"/>
    </row>
    <row r="27" spans="2:2">
      <c r="B27" s="215"/>
    </row>
    <row r="28" spans="2:3">
      <c r="B28" s="216"/>
      <c r="C28" s="216"/>
    </row>
    <row r="29" spans="2:2">
      <c r="B29" s="215"/>
    </row>
    <row r="30" spans="2:2">
      <c r="B30" s="215"/>
    </row>
    <row r="31" spans="2:2">
      <c r="B31" s="215"/>
    </row>
    <row r="32" spans="2:2">
      <c r="B32" s="215"/>
    </row>
    <row r="33" spans="2:3">
      <c r="B33" s="216"/>
      <c r="C33" s="216"/>
    </row>
    <row r="34" spans="2:2">
      <c r="B34" s="215"/>
    </row>
  </sheetData>
  <autoFilter ref="A3:D21">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view="pageBreakPreview" zoomScaleNormal="100" topLeftCell="A7" workbookViewId="0">
      <selection activeCell="F19" sqref="F19"/>
    </sheetView>
  </sheetViews>
  <sheetFormatPr defaultColWidth="9" defaultRowHeight="15.6" outlineLevelCol="1"/>
  <cols>
    <col min="1" max="1" width="36.25" style="180" customWidth="1"/>
    <col min="2" max="2" width="45.5" style="182" customWidth="1"/>
    <col min="3" max="3" width="12.6296296296296" style="180"/>
    <col min="4" max="16374" width="9" style="180"/>
    <col min="16375" max="16376" width="35.6296296296296" style="180"/>
    <col min="16377" max="16377" width="9" style="180"/>
    <col min="16378" max="16384" width="9" style="183"/>
  </cols>
  <sheetData>
    <row r="1" s="180" customFormat="1" ht="45" customHeight="1" spans="1:2">
      <c r="A1" s="184" t="s">
        <v>3139</v>
      </c>
      <c r="B1" s="184"/>
    </row>
    <row r="2" s="180" customFormat="1" ht="20.1" customHeight="1" spans="1:2">
      <c r="A2" s="185"/>
      <c r="B2" s="186" t="s">
        <v>2</v>
      </c>
    </row>
    <row r="3" s="181" customFormat="1" ht="45" customHeight="1" spans="1:2">
      <c r="A3" s="187" t="s">
        <v>3140</v>
      </c>
      <c r="B3" s="187" t="s">
        <v>3141</v>
      </c>
    </row>
    <row r="4" s="180" customFormat="1" ht="36" customHeight="1" spans="1:2">
      <c r="A4" s="191"/>
      <c r="B4" s="189"/>
    </row>
    <row r="5" s="180" customFormat="1" ht="36" customHeight="1" spans="1:2">
      <c r="A5" s="191"/>
      <c r="B5" s="189"/>
    </row>
    <row r="6" s="180" customFormat="1" ht="36" customHeight="1" spans="1:2">
      <c r="A6" s="191"/>
      <c r="B6" s="189"/>
    </row>
    <row r="7" s="180" customFormat="1" ht="36" customHeight="1" spans="1:2">
      <c r="A7" s="191"/>
      <c r="B7" s="189"/>
    </row>
    <row r="8" s="180" customFormat="1" ht="36" customHeight="1" spans="1:2">
      <c r="A8" s="191"/>
      <c r="B8" s="189"/>
    </row>
    <row r="9" s="180" customFormat="1" ht="36" customHeight="1" spans="1:2">
      <c r="A9" s="191"/>
      <c r="B9" s="189"/>
    </row>
    <row r="10" s="180" customFormat="1" ht="36" customHeight="1" spans="1:2">
      <c r="A10" s="191"/>
      <c r="B10" s="189"/>
    </row>
    <row r="11" s="180" customFormat="1" ht="36" customHeight="1" spans="1:2">
      <c r="A11" s="191"/>
      <c r="B11" s="189"/>
    </row>
    <row r="12" s="180" customFormat="1" ht="36" customHeight="1" spans="1:2">
      <c r="A12" s="191"/>
      <c r="B12" s="189"/>
    </row>
    <row r="13" s="180" customFormat="1" ht="36" customHeight="1" spans="1:2">
      <c r="A13" s="191"/>
      <c r="B13" s="189"/>
    </row>
    <row r="14" s="180" customFormat="1" ht="36" customHeight="1" spans="1:2">
      <c r="A14" s="191"/>
      <c r="B14" s="189"/>
    </row>
    <row r="15" s="180" customFormat="1" ht="36" customHeight="1" spans="1:2">
      <c r="A15" s="191"/>
      <c r="B15" s="189"/>
    </row>
    <row r="16" s="180" customFormat="1" ht="36" customHeight="1" spans="1:2">
      <c r="A16" s="191"/>
      <c r="B16" s="189"/>
    </row>
    <row r="17" s="180" customFormat="1" ht="36" customHeight="1" spans="1:2">
      <c r="A17" s="191"/>
      <c r="B17" s="189"/>
    </row>
    <row r="18" s="180" customFormat="1" ht="36" customHeight="1" spans="1:2">
      <c r="A18" s="191"/>
      <c r="B18" s="189"/>
    </row>
    <row r="19" s="180" customFormat="1" ht="36" customHeight="1" spans="1:2">
      <c r="A19" s="191"/>
      <c r="B19" s="189"/>
    </row>
    <row r="20" s="180" customFormat="1" ht="30.95" customHeight="1" spans="1:2">
      <c r="A20" s="4" t="s">
        <v>3142</v>
      </c>
      <c r="B20" s="193"/>
    </row>
    <row r="21" ht="38.1" customHeight="1" spans="1:2">
      <c r="A21" s="194" t="s">
        <v>2507</v>
      </c>
      <c r="B21" s="194"/>
    </row>
  </sheetData>
  <mergeCells count="2">
    <mergeCell ref="A1:B1"/>
    <mergeCell ref="A21:B21"/>
  </mergeCells>
  <conditionalFormatting sqref="C1:G2">
    <cfRule type="cellIs" dxfId="0" priority="2" stopIfTrue="1" operator="greaterThanOrEqual">
      <formula>10</formula>
    </cfRule>
    <cfRule type="cellIs" dxfId="0" priority="3" stopIfTrue="1" operator="lessThanOrEqual">
      <formula>-1</formula>
    </cfRule>
  </conditionalFormatting>
  <conditionalFormatting sqref="B3: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D18" sqref="D18"/>
    </sheetView>
  </sheetViews>
  <sheetFormatPr defaultColWidth="9" defaultRowHeight="15.6"/>
  <cols>
    <col min="1" max="1" width="46.6296296296296" style="180" customWidth="1"/>
    <col min="2" max="2" width="38" style="182" customWidth="1"/>
    <col min="3" max="16371" width="9" style="180"/>
    <col min="16372" max="16373" width="35.6296296296296" style="180"/>
    <col min="16374" max="16374" width="9" style="180"/>
    <col min="16375" max="16384" width="9" style="183"/>
  </cols>
  <sheetData>
    <row r="1" s="180" customFormat="1" ht="45" customHeight="1" spans="1:2">
      <c r="A1" s="184" t="s">
        <v>3143</v>
      </c>
      <c r="B1" s="184"/>
    </row>
    <row r="2" s="180" customFormat="1" ht="20.1" customHeight="1" spans="1:2">
      <c r="A2" s="185"/>
      <c r="B2" s="186" t="s">
        <v>2</v>
      </c>
    </row>
    <row r="3" s="181" customFormat="1" ht="45" customHeight="1" spans="1:2">
      <c r="A3" s="187" t="s">
        <v>3144</v>
      </c>
      <c r="B3" s="187" t="s">
        <v>3141</v>
      </c>
    </row>
    <row r="4" s="180" customFormat="1" ht="36" customHeight="1" spans="1:2">
      <c r="A4" s="188"/>
      <c r="B4" s="189"/>
    </row>
    <row r="5" s="180" customFormat="1" ht="36" customHeight="1" spans="1:2">
      <c r="A5" s="188"/>
      <c r="B5" s="189"/>
    </row>
    <row r="6" s="180" customFormat="1" ht="36" customHeight="1" spans="1:2">
      <c r="A6" s="188"/>
      <c r="B6" s="189"/>
    </row>
    <row r="7" s="180" customFormat="1" ht="36" customHeight="1" spans="1:2">
      <c r="A7" s="188"/>
      <c r="B7" s="189"/>
    </row>
    <row r="8" s="180" customFormat="1" ht="36" customHeight="1" spans="1:2">
      <c r="A8" s="188"/>
      <c r="B8" s="189"/>
    </row>
    <row r="9" s="180" customFormat="1" ht="36" customHeight="1" spans="1:2">
      <c r="A9" s="188"/>
      <c r="B9" s="189"/>
    </row>
    <row r="10" s="180" customFormat="1" ht="36" customHeight="1" spans="1:2">
      <c r="A10" s="190"/>
      <c r="B10" s="189"/>
    </row>
    <row r="11" s="180" customFormat="1" ht="36" customHeight="1" spans="1:2">
      <c r="A11" s="191"/>
      <c r="B11" s="189"/>
    </row>
    <row r="12" s="180" customFormat="1" ht="36" customHeight="1" spans="1:2">
      <c r="A12" s="192"/>
      <c r="B12" s="189"/>
    </row>
    <row r="13" s="180" customFormat="1" ht="36" customHeight="1" spans="1:2">
      <c r="A13" s="192"/>
      <c r="B13" s="189"/>
    </row>
    <row r="14" s="180" customFormat="1" ht="36" customHeight="1" spans="1:2">
      <c r="A14" s="192"/>
      <c r="B14" s="189"/>
    </row>
    <row r="15" s="180" customFormat="1" ht="36" customHeight="1" spans="1:2">
      <c r="A15" s="192"/>
      <c r="B15" s="189"/>
    </row>
    <row r="16" s="180" customFormat="1" ht="36" customHeight="1" spans="1:2">
      <c r="A16" s="192"/>
      <c r="B16" s="189"/>
    </row>
    <row r="17" s="180" customFormat="1" ht="36" customHeight="1" spans="1:2">
      <c r="A17" s="192"/>
      <c r="B17" s="189"/>
    </row>
    <row r="18" s="180" customFormat="1" ht="36" customHeight="1" spans="1:2">
      <c r="A18" s="192"/>
      <c r="B18" s="189"/>
    </row>
    <row r="19" s="180" customFormat="1" ht="30.95" customHeight="1" spans="1:2">
      <c r="A19" s="4" t="s">
        <v>3142</v>
      </c>
      <c r="B19" s="193"/>
    </row>
    <row r="20" s="180" customFormat="1" ht="33" customHeight="1" spans="1:16377">
      <c r="A20" s="194" t="s">
        <v>2507</v>
      </c>
      <c r="B20" s="194"/>
      <c r="XEU20" s="183"/>
      <c r="XEV20" s="183"/>
      <c r="XEW20" s="183"/>
    </row>
    <row r="21" s="180" customFormat="1" spans="2:16377">
      <c r="B21" s="182"/>
      <c r="XEU21" s="183"/>
      <c r="XEV21" s="183"/>
      <c r="XEW21" s="183"/>
    </row>
  </sheetData>
  <mergeCells count="2">
    <mergeCell ref="A1:B1"/>
    <mergeCell ref="A20:B20"/>
  </mergeCells>
  <conditionalFormatting sqref="B3: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42"/>
  <sheetViews>
    <sheetView showGridLines="0" showZeros="0" view="pageBreakPreview" zoomScaleNormal="115" topLeftCell="A26" workbookViewId="0">
      <selection activeCell="G37" sqref="G37"/>
    </sheetView>
  </sheetViews>
  <sheetFormatPr defaultColWidth="9" defaultRowHeight="15.6" outlineLevelCol="3"/>
  <cols>
    <col min="1" max="1" width="52.5" style="153" customWidth="1"/>
    <col min="2" max="4" width="20.6296296296296" style="153" customWidth="1"/>
    <col min="5" max="16383" width="9" style="153"/>
  </cols>
  <sheetData>
    <row r="1" ht="45" customHeight="1" spans="1:4">
      <c r="A1" s="154" t="s">
        <v>3145</v>
      </c>
      <c r="B1" s="154"/>
      <c r="C1" s="154"/>
      <c r="D1" s="154"/>
    </row>
    <row r="2" s="164" customFormat="1" ht="20.1" customHeight="1" spans="1:4">
      <c r="A2" s="165"/>
      <c r="B2" s="166"/>
      <c r="C2" s="167"/>
      <c r="D2" s="168" t="s">
        <v>2</v>
      </c>
    </row>
    <row r="3" ht="45" customHeight="1" spans="1:4">
      <c r="A3" s="169" t="s">
        <v>3146</v>
      </c>
      <c r="B3" s="106" t="s">
        <v>69</v>
      </c>
      <c r="C3" s="106" t="s">
        <v>70</v>
      </c>
      <c r="D3" s="106" t="s">
        <v>71</v>
      </c>
    </row>
    <row r="4" ht="36" customHeight="1" spans="1:4">
      <c r="A4" s="170" t="s">
        <v>3147</v>
      </c>
      <c r="B4" s="171"/>
      <c r="C4" s="172"/>
      <c r="D4" s="110"/>
    </row>
    <row r="5" ht="36" customHeight="1" spans="1:4">
      <c r="A5" s="173" t="s">
        <v>3148</v>
      </c>
      <c r="B5" s="174"/>
      <c r="C5" s="174"/>
      <c r="D5" s="114"/>
    </row>
    <row r="6" ht="36" customHeight="1" spans="1:4">
      <c r="A6" s="173" t="s">
        <v>3149</v>
      </c>
      <c r="B6" s="174"/>
      <c r="C6" s="175"/>
      <c r="D6" s="114"/>
    </row>
    <row r="7" s="152" customFormat="1" ht="36" customHeight="1" spans="1:4">
      <c r="A7" s="173" t="s">
        <v>3150</v>
      </c>
      <c r="B7" s="174"/>
      <c r="C7" s="175"/>
      <c r="D7" s="114"/>
    </row>
    <row r="8" ht="36" customHeight="1" spans="1:4">
      <c r="A8" s="170" t="s">
        <v>3151</v>
      </c>
      <c r="B8" s="171"/>
      <c r="C8" s="171"/>
      <c r="D8" s="115"/>
    </row>
    <row r="9" ht="36" customHeight="1" spans="1:4">
      <c r="A9" s="173" t="s">
        <v>3148</v>
      </c>
      <c r="B9" s="174"/>
      <c r="C9" s="175"/>
      <c r="D9" s="114"/>
    </row>
    <row r="10" ht="36" customHeight="1" spans="1:4">
      <c r="A10" s="173" t="s">
        <v>3149</v>
      </c>
      <c r="B10" s="174"/>
      <c r="C10" s="175"/>
      <c r="D10" s="114"/>
    </row>
    <row r="11" ht="36" customHeight="1" spans="1:4">
      <c r="A11" s="173" t="s">
        <v>3150</v>
      </c>
      <c r="B11" s="174"/>
      <c r="C11" s="175"/>
      <c r="D11" s="114"/>
    </row>
    <row r="12" ht="36" customHeight="1" spans="1:4">
      <c r="A12" s="170" t="s">
        <v>3152</v>
      </c>
      <c r="B12" s="171"/>
      <c r="C12" s="172"/>
      <c r="D12" s="115"/>
    </row>
    <row r="13" ht="36" customHeight="1" spans="1:4">
      <c r="A13" s="173" t="s">
        <v>3148</v>
      </c>
      <c r="B13" s="174"/>
      <c r="C13" s="175"/>
      <c r="D13" s="114"/>
    </row>
    <row r="14" ht="36" customHeight="1" spans="1:4">
      <c r="A14" s="173" t="s">
        <v>3149</v>
      </c>
      <c r="B14" s="174"/>
      <c r="C14" s="175"/>
      <c r="D14" s="114"/>
    </row>
    <row r="15" ht="36" hidden="1" customHeight="1" spans="1:4">
      <c r="A15" s="173" t="s">
        <v>3150</v>
      </c>
      <c r="B15" s="174">
        <v>0</v>
      </c>
      <c r="C15" s="175"/>
      <c r="D15" s="114" t="str">
        <f>IF(B15&gt;0,C15/B15-1,IF(B15&lt;0,-(C15/B15-1),""))</f>
        <v/>
      </c>
    </row>
    <row r="16" ht="36" customHeight="1" spans="1:4">
      <c r="A16" s="170" t="s">
        <v>3153</v>
      </c>
      <c r="B16" s="171"/>
      <c r="C16" s="172"/>
      <c r="D16" s="115"/>
    </row>
    <row r="17" ht="36" customHeight="1" spans="1:4">
      <c r="A17" s="173" t="s">
        <v>3148</v>
      </c>
      <c r="B17" s="174"/>
      <c r="C17" s="143"/>
      <c r="D17" s="114"/>
    </row>
    <row r="18" ht="36" customHeight="1" spans="1:4">
      <c r="A18" s="173" t="s">
        <v>3149</v>
      </c>
      <c r="B18" s="174"/>
      <c r="C18" s="143"/>
      <c r="D18" s="114"/>
    </row>
    <row r="19" ht="36" customHeight="1" spans="1:4">
      <c r="A19" s="173" t="s">
        <v>3150</v>
      </c>
      <c r="B19" s="174"/>
      <c r="C19" s="143"/>
      <c r="D19" s="114"/>
    </row>
    <row r="20" ht="36" customHeight="1" spans="1:4">
      <c r="A20" s="170" t="s">
        <v>3154</v>
      </c>
      <c r="B20" s="171"/>
      <c r="C20" s="172"/>
      <c r="D20" s="115"/>
    </row>
    <row r="21" ht="36" customHeight="1" spans="1:4">
      <c r="A21" s="173" t="s">
        <v>3148</v>
      </c>
      <c r="B21" s="174"/>
      <c r="C21" s="172"/>
      <c r="D21" s="114"/>
    </row>
    <row r="22" ht="36" customHeight="1" spans="1:4">
      <c r="A22" s="173" t="s">
        <v>3149</v>
      </c>
      <c r="B22" s="174"/>
      <c r="C22" s="174"/>
      <c r="D22" s="114"/>
    </row>
    <row r="23" ht="36" customHeight="1" spans="1:4">
      <c r="A23" s="173" t="s">
        <v>3150</v>
      </c>
      <c r="B23" s="174"/>
      <c r="C23" s="175"/>
      <c r="D23" s="128"/>
    </row>
    <row r="24" ht="36" customHeight="1" spans="1:4">
      <c r="A24" s="170" t="s">
        <v>3155</v>
      </c>
      <c r="B24" s="176"/>
      <c r="C24" s="172"/>
      <c r="D24" s="115"/>
    </row>
    <row r="25" ht="36" customHeight="1" spans="1:4">
      <c r="A25" s="173" t="s">
        <v>3148</v>
      </c>
      <c r="B25" s="174"/>
      <c r="C25" s="177"/>
      <c r="D25" s="114"/>
    </row>
    <row r="26" ht="36" customHeight="1" spans="1:4">
      <c r="A26" s="173" t="s">
        <v>3149</v>
      </c>
      <c r="B26" s="174"/>
      <c r="C26" s="174"/>
      <c r="D26" s="114"/>
    </row>
    <row r="27" ht="36" customHeight="1" spans="1:4">
      <c r="A27" s="173" t="s">
        <v>3150</v>
      </c>
      <c r="B27" s="174"/>
      <c r="C27" s="174"/>
      <c r="D27" s="114"/>
    </row>
    <row r="28" ht="36" customHeight="1" spans="1:4">
      <c r="A28" s="170" t="s">
        <v>3156</v>
      </c>
      <c r="B28" s="171"/>
      <c r="C28" s="172"/>
      <c r="D28" s="115"/>
    </row>
    <row r="29" ht="36" customHeight="1" spans="1:4">
      <c r="A29" s="173" t="s">
        <v>3148</v>
      </c>
      <c r="B29" s="174"/>
      <c r="C29" s="177"/>
      <c r="D29" s="114"/>
    </row>
    <row r="30" ht="36" customHeight="1" spans="1:4">
      <c r="A30" s="173" t="s">
        <v>3149</v>
      </c>
      <c r="B30" s="174"/>
      <c r="C30" s="177"/>
      <c r="D30" s="114"/>
    </row>
    <row r="31" ht="36" customHeight="1" spans="1:4">
      <c r="A31" s="173" t="s">
        <v>3150</v>
      </c>
      <c r="B31" s="174"/>
      <c r="C31" s="177"/>
      <c r="D31" s="114"/>
    </row>
    <row r="32" ht="36" customHeight="1" spans="1:4">
      <c r="A32" s="126" t="s">
        <v>3157</v>
      </c>
      <c r="B32" s="176"/>
      <c r="C32" s="176"/>
      <c r="D32" s="128"/>
    </row>
    <row r="33" ht="36" customHeight="1" spans="1:4">
      <c r="A33" s="173" t="s">
        <v>3158</v>
      </c>
      <c r="B33" s="174"/>
      <c r="C33" s="174"/>
      <c r="D33" s="128"/>
    </row>
    <row r="34" ht="36" customHeight="1" spans="1:4">
      <c r="A34" s="173" t="s">
        <v>3159</v>
      </c>
      <c r="B34" s="174"/>
      <c r="C34" s="174"/>
      <c r="D34" s="128"/>
    </row>
    <row r="35" ht="36" customHeight="1" spans="1:4">
      <c r="A35" s="173" t="s">
        <v>3160</v>
      </c>
      <c r="B35" s="174"/>
      <c r="C35" s="174"/>
      <c r="D35" s="128"/>
    </row>
    <row r="36" ht="36" customHeight="1" spans="1:4">
      <c r="A36" s="130" t="s">
        <v>3161</v>
      </c>
      <c r="B36" s="171"/>
      <c r="C36" s="171"/>
      <c r="D36" s="115"/>
    </row>
    <row r="37" ht="36" customHeight="1" spans="1:4">
      <c r="A37" s="178" t="s">
        <v>3162</v>
      </c>
      <c r="B37" s="171"/>
      <c r="C37" s="172"/>
      <c r="D37" s="115"/>
    </row>
    <row r="38" ht="36" customHeight="1" spans="1:4">
      <c r="A38" s="126" t="s">
        <v>3163</v>
      </c>
      <c r="B38" s="171"/>
      <c r="C38" s="171"/>
      <c r="D38" s="115"/>
    </row>
    <row r="39" spans="1:4">
      <c r="A39" s="179" t="s">
        <v>3164</v>
      </c>
      <c r="B39" s="179"/>
      <c r="C39" s="179"/>
      <c r="D39" s="179"/>
    </row>
    <row r="40" spans="2:3">
      <c r="B40" s="163"/>
      <c r="C40" s="163"/>
    </row>
    <row r="41" spans="2:3">
      <c r="B41" s="163"/>
      <c r="C41" s="163"/>
    </row>
    <row r="42" spans="2:3">
      <c r="B42" s="163"/>
      <c r="C42" s="163"/>
    </row>
  </sheetData>
  <autoFilter ref="A3:D39">
    <extLst/>
  </autoFilter>
  <mergeCells count="2">
    <mergeCell ref="A1:D1"/>
    <mergeCell ref="A39:D39"/>
  </mergeCells>
  <conditionalFormatting sqref="D36:D38 C17:C19 D5:D22 C25 C29:C31 D24:D31 C23 C6:C7 C9:C11 C13:C1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26"/>
  <sheetViews>
    <sheetView showGridLines="0" showZeros="0" view="pageBreakPreview" zoomScaleNormal="100" workbookViewId="0">
      <pane ySplit="3" topLeftCell="A18" activePane="bottomLeft" state="frozen"/>
      <selection/>
      <selection pane="bottomLeft" activeCell="E25" sqref="E25"/>
    </sheetView>
  </sheetViews>
  <sheetFormatPr defaultColWidth="9" defaultRowHeight="15.6" outlineLevelCol="3"/>
  <cols>
    <col min="1" max="1" width="45.6296296296296" style="153" customWidth="1"/>
    <col min="2" max="4" width="20.6296296296296" style="153" customWidth="1"/>
    <col min="5" max="16383" width="9" style="153"/>
  </cols>
  <sheetData>
    <row r="1" ht="45" customHeight="1" spans="1:4">
      <c r="A1" s="154" t="s">
        <v>3165</v>
      </c>
      <c r="B1" s="154"/>
      <c r="C1" s="154"/>
      <c r="D1" s="154"/>
    </row>
    <row r="2" ht="20.1" customHeight="1" spans="1:4">
      <c r="A2" s="155"/>
      <c r="B2" s="156"/>
      <c r="C2" s="157"/>
      <c r="D2" s="158" t="s">
        <v>3166</v>
      </c>
    </row>
    <row r="3" ht="45" customHeight="1" spans="1:4">
      <c r="A3" s="105" t="s">
        <v>2483</v>
      </c>
      <c r="B3" s="106" t="s">
        <v>69</v>
      </c>
      <c r="C3" s="106" t="s">
        <v>70</v>
      </c>
      <c r="D3" s="106" t="s">
        <v>71</v>
      </c>
    </row>
    <row r="4" ht="36" customHeight="1" spans="1:4">
      <c r="A4" s="107" t="s">
        <v>3167</v>
      </c>
      <c r="B4" s="129"/>
      <c r="C4" s="129"/>
      <c r="D4" s="110"/>
    </row>
    <row r="5" ht="36" customHeight="1" spans="1:4">
      <c r="A5" s="111" t="s">
        <v>3168</v>
      </c>
      <c r="B5" s="147"/>
      <c r="C5" s="147"/>
      <c r="D5" s="159"/>
    </row>
    <row r="6" ht="36" customHeight="1" spans="1:4">
      <c r="A6" s="160" t="s">
        <v>3169</v>
      </c>
      <c r="B6" s="129"/>
      <c r="C6" s="129"/>
      <c r="D6" s="161"/>
    </row>
    <row r="7" ht="36" customHeight="1" spans="1:4">
      <c r="A7" s="111" t="s">
        <v>3168</v>
      </c>
      <c r="B7" s="147"/>
      <c r="C7" s="113"/>
      <c r="D7" s="159"/>
    </row>
    <row r="8" s="152" customFormat="1" ht="36" customHeight="1" spans="1:4">
      <c r="A8" s="107" t="s">
        <v>3170</v>
      </c>
      <c r="B8" s="129"/>
      <c r="C8" s="129"/>
      <c r="D8" s="161"/>
    </row>
    <row r="9" s="152" customFormat="1" ht="36" customHeight="1" spans="1:4">
      <c r="A9" s="111" t="s">
        <v>3168</v>
      </c>
      <c r="B9" s="147"/>
      <c r="C9" s="113"/>
      <c r="D9" s="159"/>
    </row>
    <row r="10" s="152" customFormat="1" ht="36" customHeight="1" spans="1:4">
      <c r="A10" s="107" t="s">
        <v>3171</v>
      </c>
      <c r="B10" s="129"/>
      <c r="C10" s="129"/>
      <c r="D10" s="161"/>
    </row>
    <row r="11" s="152" customFormat="1" ht="36" customHeight="1" spans="1:4">
      <c r="A11" s="111" t="s">
        <v>3168</v>
      </c>
      <c r="B11" s="147"/>
      <c r="C11" s="116"/>
      <c r="D11" s="159"/>
    </row>
    <row r="12" s="152" customFormat="1" ht="36" customHeight="1" spans="1:4">
      <c r="A12" s="107" t="s">
        <v>3172</v>
      </c>
      <c r="B12" s="129"/>
      <c r="C12" s="129"/>
      <c r="D12" s="161"/>
    </row>
    <row r="13" s="152" customFormat="1" ht="36" customHeight="1" spans="1:4">
      <c r="A13" s="111" t="s">
        <v>3168</v>
      </c>
      <c r="B13" s="147"/>
      <c r="C13" s="116"/>
      <c r="D13" s="159"/>
    </row>
    <row r="14" s="152" customFormat="1" ht="36" customHeight="1" spans="1:4">
      <c r="A14" s="107" t="s">
        <v>3173</v>
      </c>
      <c r="B14" s="129"/>
      <c r="C14" s="129"/>
      <c r="D14" s="161"/>
    </row>
    <row r="15" ht="36" customHeight="1" spans="1:4">
      <c r="A15" s="111" t="s">
        <v>3168</v>
      </c>
      <c r="B15" s="147"/>
      <c r="C15" s="113"/>
      <c r="D15" s="159"/>
    </row>
    <row r="16" ht="36" customHeight="1" spans="1:4">
      <c r="A16" s="107" t="s">
        <v>3174</v>
      </c>
      <c r="B16" s="129"/>
      <c r="C16" s="129"/>
      <c r="D16" s="161"/>
    </row>
    <row r="17" ht="36" customHeight="1" spans="1:4">
      <c r="A17" s="111" t="s">
        <v>3168</v>
      </c>
      <c r="B17" s="147"/>
      <c r="C17" s="125"/>
      <c r="D17" s="159"/>
    </row>
    <row r="18" ht="36" customHeight="1" spans="1:4">
      <c r="A18" s="126" t="s">
        <v>3175</v>
      </c>
      <c r="B18" s="129"/>
      <c r="C18" s="129"/>
      <c r="D18" s="161"/>
    </row>
    <row r="19" ht="36" customHeight="1" spans="1:4">
      <c r="A19" s="111" t="s">
        <v>3176</v>
      </c>
      <c r="B19" s="147"/>
      <c r="C19" s="147"/>
      <c r="D19" s="159"/>
    </row>
    <row r="20" ht="36" customHeight="1" spans="1:4">
      <c r="A20" s="162" t="s">
        <v>3177</v>
      </c>
      <c r="B20" s="129"/>
      <c r="C20" s="129"/>
      <c r="D20" s="161"/>
    </row>
    <row r="21" ht="36" customHeight="1" spans="1:4">
      <c r="A21" s="130" t="s">
        <v>3178</v>
      </c>
      <c r="B21" s="129"/>
      <c r="C21" s="129"/>
      <c r="D21" s="161"/>
    </row>
    <row r="22" ht="36" customHeight="1" spans="1:4">
      <c r="A22" s="126" t="s">
        <v>3179</v>
      </c>
      <c r="B22" s="129"/>
      <c r="C22" s="129"/>
      <c r="D22" s="161"/>
    </row>
    <row r="23" spans="1:3">
      <c r="A23" s="153" t="s">
        <v>3164</v>
      </c>
      <c r="B23" s="163"/>
      <c r="C23" s="163"/>
    </row>
    <row r="24" spans="2:3">
      <c r="B24" s="163"/>
      <c r="C24" s="163"/>
    </row>
    <row r="25" spans="2:3">
      <c r="B25" s="163"/>
      <c r="C25" s="163"/>
    </row>
    <row r="26" spans="2:3">
      <c r="B26" s="163"/>
      <c r="C26" s="163"/>
    </row>
  </sheetData>
  <autoFilter ref="A3:D23">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G42"/>
  <sheetViews>
    <sheetView showGridLines="0" showZeros="0" view="pageBreakPreview" zoomScaleNormal="100" workbookViewId="0">
      <pane ySplit="3" topLeftCell="A32" activePane="bottomLeft" state="frozen"/>
      <selection/>
      <selection pane="bottomLeft" activeCell="A43" sqref="A43"/>
    </sheetView>
  </sheetViews>
  <sheetFormatPr defaultColWidth="9" defaultRowHeight="15.6" outlineLevelCol="6"/>
  <cols>
    <col min="1" max="1" width="46.1296296296296" style="133" customWidth="1"/>
    <col min="2" max="4" width="20.6296296296296" style="133" customWidth="1"/>
    <col min="5" max="16383" width="9" style="133"/>
  </cols>
  <sheetData>
    <row r="1" ht="45" customHeight="1" spans="1:4">
      <c r="A1" s="134" t="s">
        <v>3180</v>
      </c>
      <c r="B1" s="134"/>
      <c r="C1" s="134"/>
      <c r="D1" s="134"/>
    </row>
    <row r="2" ht="20.1" customHeight="1" spans="1:4">
      <c r="A2" s="135"/>
      <c r="B2" s="136"/>
      <c r="C2" s="137"/>
      <c r="D2" s="138" t="s">
        <v>2</v>
      </c>
    </row>
    <row r="3" ht="45" customHeight="1" spans="1:4">
      <c r="A3" s="139" t="s">
        <v>3146</v>
      </c>
      <c r="B3" s="106" t="s">
        <v>69</v>
      </c>
      <c r="C3" s="106" t="s">
        <v>70</v>
      </c>
      <c r="D3" s="106" t="s">
        <v>71</v>
      </c>
    </row>
    <row r="4" ht="36" customHeight="1" spans="1:4">
      <c r="A4" s="140" t="s">
        <v>3147</v>
      </c>
      <c r="B4" s="141"/>
      <c r="C4" s="109"/>
      <c r="D4" s="110"/>
    </row>
    <row r="5" ht="36" customHeight="1" spans="1:4">
      <c r="A5" s="142" t="s">
        <v>3148</v>
      </c>
      <c r="B5" s="143"/>
      <c r="C5" s="143"/>
      <c r="D5" s="144"/>
    </row>
    <row r="6" ht="36" customHeight="1" spans="1:4">
      <c r="A6" s="142" t="s">
        <v>3149</v>
      </c>
      <c r="B6" s="143"/>
      <c r="C6" s="143"/>
      <c r="D6" s="144"/>
    </row>
    <row r="7" s="132" customFormat="1" ht="36" customHeight="1" spans="1:7">
      <c r="A7" s="142" t="s">
        <v>3150</v>
      </c>
      <c r="B7" s="143"/>
      <c r="C7" s="143"/>
      <c r="D7" s="144"/>
      <c r="G7" s="132">
        <v>1</v>
      </c>
    </row>
    <row r="8" s="132" customFormat="1" ht="36" customHeight="1" spans="1:4">
      <c r="A8" s="145" t="s">
        <v>3151</v>
      </c>
      <c r="B8" s="141"/>
      <c r="C8" s="141"/>
      <c r="D8" s="146"/>
    </row>
    <row r="9" s="132" customFormat="1" ht="36" customHeight="1" spans="1:4">
      <c r="A9" s="142" t="s">
        <v>3148</v>
      </c>
      <c r="B9" s="143"/>
      <c r="C9" s="143"/>
      <c r="D9" s="144"/>
    </row>
    <row r="10" s="132" customFormat="1" ht="36" customHeight="1" spans="1:4">
      <c r="A10" s="142" t="s">
        <v>3149</v>
      </c>
      <c r="B10" s="143"/>
      <c r="C10" s="143"/>
      <c r="D10" s="144"/>
    </row>
    <row r="11" s="132" customFormat="1" ht="36" customHeight="1" spans="1:4">
      <c r="A11" s="142" t="s">
        <v>3150</v>
      </c>
      <c r="B11" s="143"/>
      <c r="C11" s="143"/>
      <c r="D11" s="144"/>
    </row>
    <row r="12" s="132" customFormat="1" ht="36" customHeight="1" spans="1:4">
      <c r="A12" s="140" t="s">
        <v>3152</v>
      </c>
      <c r="B12" s="141"/>
      <c r="C12" s="141"/>
      <c r="D12" s="146"/>
    </row>
    <row r="13" ht="36" hidden="1" customHeight="1" spans="1:4">
      <c r="A13" s="142" t="s">
        <v>3148</v>
      </c>
      <c r="B13" s="143"/>
      <c r="C13" s="147"/>
      <c r="D13" s="148" t="str">
        <f>IF(B13&gt;0,C13/B13-1,IF(B13&lt;0,-(C13/B13-1),""))</f>
        <v/>
      </c>
    </row>
    <row r="14" ht="36" customHeight="1" spans="1:4">
      <c r="A14" s="142" t="s">
        <v>3149</v>
      </c>
      <c r="B14" s="143"/>
      <c r="C14" s="143"/>
      <c r="D14" s="144"/>
    </row>
    <row r="15" ht="36" hidden="1" customHeight="1" spans="1:4">
      <c r="A15" s="142" t="s">
        <v>3150</v>
      </c>
      <c r="B15" s="143"/>
      <c r="C15" s="147"/>
      <c r="D15" s="148" t="str">
        <f>IF(B15&gt;0,C15/B15-1,IF(B15&lt;0,-(C15/B15-1),""))</f>
        <v/>
      </c>
    </row>
    <row r="16" ht="36" customHeight="1" spans="1:4">
      <c r="A16" s="140" t="s">
        <v>3153</v>
      </c>
      <c r="B16" s="141"/>
      <c r="C16" s="141"/>
      <c r="D16" s="146"/>
    </row>
    <row r="17" ht="36" customHeight="1" spans="1:4">
      <c r="A17" s="142" t="s">
        <v>3148</v>
      </c>
      <c r="B17" s="143"/>
      <c r="C17" s="143"/>
      <c r="D17" s="144"/>
    </row>
    <row r="18" ht="36" customHeight="1" spans="1:4">
      <c r="A18" s="142" t="s">
        <v>3149</v>
      </c>
      <c r="B18" s="143"/>
      <c r="C18" s="143"/>
      <c r="D18" s="144"/>
    </row>
    <row r="19" ht="36" customHeight="1" spans="1:4">
      <c r="A19" s="142" t="s">
        <v>3150</v>
      </c>
      <c r="B19" s="143"/>
      <c r="C19" s="149"/>
      <c r="D19" s="144"/>
    </row>
    <row r="20" ht="36" customHeight="1" spans="1:4">
      <c r="A20" s="140" t="s">
        <v>3154</v>
      </c>
      <c r="B20" s="141"/>
      <c r="C20" s="141"/>
      <c r="D20" s="146"/>
    </row>
    <row r="21" ht="36" customHeight="1" spans="1:4">
      <c r="A21" s="142" t="s">
        <v>3148</v>
      </c>
      <c r="B21" s="143"/>
      <c r="C21" s="116"/>
      <c r="D21" s="144"/>
    </row>
    <row r="22" ht="36" customHeight="1" spans="1:4">
      <c r="A22" s="142" t="s">
        <v>3149</v>
      </c>
      <c r="B22" s="143"/>
      <c r="C22" s="143"/>
      <c r="D22" s="144"/>
    </row>
    <row r="23" ht="36" hidden="1" customHeight="1" spans="1:4">
      <c r="A23" s="142" t="s">
        <v>3150</v>
      </c>
      <c r="B23" s="143">
        <v>0</v>
      </c>
      <c r="C23" s="116"/>
      <c r="D23" s="144" t="str">
        <f t="shared" ref="D23:D27" si="0">IF(B23&gt;0,C23/B23-1,IF(B23&lt;0,-(C23/B23-1),""))</f>
        <v/>
      </c>
    </row>
    <row r="24" ht="36" hidden="1" customHeight="1" spans="1:4">
      <c r="A24" s="140" t="s">
        <v>3155</v>
      </c>
      <c r="B24" s="141"/>
      <c r="C24" s="109"/>
      <c r="D24" s="146" t="str">
        <f t="shared" si="0"/>
        <v/>
      </c>
    </row>
    <row r="25" ht="36" hidden="1" customHeight="1" spans="1:4">
      <c r="A25" s="142" t="s">
        <v>3148</v>
      </c>
      <c r="B25" s="143"/>
      <c r="C25" s="109"/>
      <c r="D25" s="146" t="str">
        <f t="shared" si="0"/>
        <v/>
      </c>
    </row>
    <row r="26" ht="36" hidden="1" customHeight="1" spans="1:4">
      <c r="A26" s="142" t="s">
        <v>3149</v>
      </c>
      <c r="B26" s="143"/>
      <c r="C26" s="109"/>
      <c r="D26" s="146" t="str">
        <f t="shared" si="0"/>
        <v/>
      </c>
    </row>
    <row r="27" ht="36" hidden="1" customHeight="1" spans="1:4">
      <c r="A27" s="142" t="s">
        <v>3150</v>
      </c>
      <c r="B27" s="143"/>
      <c r="C27" s="109"/>
      <c r="D27" s="146" t="str">
        <f t="shared" si="0"/>
        <v/>
      </c>
    </row>
    <row r="28" ht="36" customHeight="1" spans="1:4">
      <c r="A28" s="140" t="s">
        <v>3156</v>
      </c>
      <c r="B28" s="141"/>
      <c r="C28" s="109"/>
      <c r="D28" s="146"/>
    </row>
    <row r="29" ht="36" customHeight="1" spans="1:4">
      <c r="A29" s="142" t="s">
        <v>3148</v>
      </c>
      <c r="B29" s="143"/>
      <c r="C29" s="143"/>
      <c r="D29" s="150"/>
    </row>
    <row r="30" ht="36" customHeight="1" spans="1:4">
      <c r="A30" s="142" t="s">
        <v>3149</v>
      </c>
      <c r="B30" s="143"/>
      <c r="C30" s="143"/>
      <c r="D30" s="150"/>
    </row>
    <row r="31" ht="36" customHeight="1" spans="1:4">
      <c r="A31" s="142" t="s">
        <v>3150</v>
      </c>
      <c r="B31" s="143"/>
      <c r="C31" s="143"/>
      <c r="D31" s="150"/>
    </row>
    <row r="32" ht="36" customHeight="1" spans="1:4">
      <c r="A32" s="126" t="s">
        <v>3157</v>
      </c>
      <c r="B32" s="141"/>
      <c r="C32" s="141"/>
      <c r="D32" s="146"/>
    </row>
    <row r="33" ht="36" customHeight="1" spans="1:4">
      <c r="A33" s="142" t="s">
        <v>3158</v>
      </c>
      <c r="B33" s="143"/>
      <c r="C33" s="143"/>
      <c r="D33" s="150"/>
    </row>
    <row r="34" ht="36" customHeight="1" spans="1:4">
      <c r="A34" s="142" t="s">
        <v>3159</v>
      </c>
      <c r="B34" s="143"/>
      <c r="C34" s="143"/>
      <c r="D34" s="150"/>
    </row>
    <row r="35" ht="36" customHeight="1" spans="1:4">
      <c r="A35" s="142" t="s">
        <v>3160</v>
      </c>
      <c r="B35" s="143"/>
      <c r="C35" s="143"/>
      <c r="D35" s="150"/>
    </row>
    <row r="36" ht="36" customHeight="1" spans="1:4">
      <c r="A36" s="130" t="s">
        <v>3161</v>
      </c>
      <c r="B36" s="141"/>
      <c r="C36" s="141"/>
      <c r="D36" s="146"/>
    </row>
    <row r="37" ht="36" customHeight="1" spans="1:4">
      <c r="A37" s="130" t="s">
        <v>3162</v>
      </c>
      <c r="B37" s="141"/>
      <c r="C37" s="109"/>
      <c r="D37" s="146"/>
    </row>
    <row r="38" ht="36" customHeight="1" spans="1:4">
      <c r="A38" s="126" t="s">
        <v>3163</v>
      </c>
      <c r="B38" s="141"/>
      <c r="C38" s="141"/>
      <c r="D38" s="146"/>
    </row>
    <row r="39" spans="1:3">
      <c r="A39" s="133" t="s">
        <v>3164</v>
      </c>
      <c r="B39" s="151"/>
      <c r="C39" s="151"/>
    </row>
    <row r="40" spans="2:3">
      <c r="B40" s="151"/>
      <c r="C40" s="151"/>
    </row>
    <row r="41" spans="2:3">
      <c r="B41" s="151"/>
      <c r="C41" s="151"/>
    </row>
    <row r="42" spans="2:3">
      <c r="B42" s="151"/>
      <c r="C42" s="151"/>
    </row>
  </sheetData>
  <autoFilter ref="A3:D39">
    <extLst/>
  </autoFilter>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0"/>
  </sheetPr>
  <dimension ref="A1:D26"/>
  <sheetViews>
    <sheetView showGridLines="0" showZeros="0" view="pageBreakPreview" zoomScaleNormal="100" topLeftCell="A9" workbookViewId="0">
      <selection activeCell="E10" sqref="E10"/>
    </sheetView>
  </sheetViews>
  <sheetFormatPr defaultColWidth="9" defaultRowHeight="15.6" outlineLevelCol="3"/>
  <cols>
    <col min="1" max="1" width="50.75" style="97" customWidth="1"/>
    <col min="2" max="3" width="20.6296296296296" style="98" customWidth="1"/>
    <col min="4" max="4" width="20.6296296296296" style="97" customWidth="1"/>
    <col min="5" max="6" width="12.6296296296296" style="97"/>
    <col min="7" max="245" width="9" style="97"/>
    <col min="246" max="246" width="41.6296296296296" style="97" customWidth="1"/>
    <col min="247" max="248" width="14.5" style="97" customWidth="1"/>
    <col min="249" max="249" width="13.8796296296296" style="97" customWidth="1"/>
    <col min="250" max="252" width="9" style="97"/>
    <col min="253" max="254" width="10.5" style="97" customWidth="1"/>
    <col min="255" max="501" width="9" style="97"/>
    <col min="502" max="502" width="41.6296296296296" style="97" customWidth="1"/>
    <col min="503" max="504" width="14.5" style="97" customWidth="1"/>
    <col min="505" max="505" width="13.8796296296296" style="97" customWidth="1"/>
    <col min="506" max="508" width="9" style="97"/>
    <col min="509" max="510" width="10.5" style="97" customWidth="1"/>
    <col min="511" max="757" width="9" style="97"/>
    <col min="758" max="758" width="41.6296296296296" style="97" customWidth="1"/>
    <col min="759" max="760" width="14.5" style="97" customWidth="1"/>
    <col min="761" max="761" width="13.8796296296296" style="97" customWidth="1"/>
    <col min="762" max="764" width="9" style="97"/>
    <col min="765" max="766" width="10.5" style="97" customWidth="1"/>
    <col min="767" max="1013" width="9" style="97"/>
    <col min="1014" max="1014" width="41.6296296296296" style="97" customWidth="1"/>
    <col min="1015" max="1016" width="14.5" style="97" customWidth="1"/>
    <col min="1017" max="1017" width="13.8796296296296" style="97" customWidth="1"/>
    <col min="1018" max="1020" width="9" style="97"/>
    <col min="1021" max="1022" width="10.5" style="97" customWidth="1"/>
    <col min="1023" max="1269" width="9" style="97"/>
    <col min="1270" max="1270" width="41.6296296296296" style="97" customWidth="1"/>
    <col min="1271" max="1272" width="14.5" style="97" customWidth="1"/>
    <col min="1273" max="1273" width="13.8796296296296" style="97" customWidth="1"/>
    <col min="1274" max="1276" width="9" style="97"/>
    <col min="1277" max="1278" width="10.5" style="97" customWidth="1"/>
    <col min="1279" max="1525" width="9" style="97"/>
    <col min="1526" max="1526" width="41.6296296296296" style="97" customWidth="1"/>
    <col min="1527" max="1528" width="14.5" style="97" customWidth="1"/>
    <col min="1529" max="1529" width="13.8796296296296" style="97" customWidth="1"/>
    <col min="1530" max="1532" width="9" style="97"/>
    <col min="1533" max="1534" width="10.5" style="97" customWidth="1"/>
    <col min="1535" max="1781" width="9" style="97"/>
    <col min="1782" max="1782" width="41.6296296296296" style="97" customWidth="1"/>
    <col min="1783" max="1784" width="14.5" style="97" customWidth="1"/>
    <col min="1785" max="1785" width="13.8796296296296" style="97" customWidth="1"/>
    <col min="1786" max="1788" width="9" style="97"/>
    <col min="1789" max="1790" width="10.5" style="97" customWidth="1"/>
    <col min="1791" max="2037" width="9" style="97"/>
    <col min="2038" max="2038" width="41.6296296296296" style="97" customWidth="1"/>
    <col min="2039" max="2040" width="14.5" style="97" customWidth="1"/>
    <col min="2041" max="2041" width="13.8796296296296" style="97" customWidth="1"/>
    <col min="2042" max="2044" width="9" style="97"/>
    <col min="2045" max="2046" width="10.5" style="97" customWidth="1"/>
    <col min="2047" max="2293" width="9" style="97"/>
    <col min="2294" max="2294" width="41.6296296296296" style="97" customWidth="1"/>
    <col min="2295" max="2296" width="14.5" style="97" customWidth="1"/>
    <col min="2297" max="2297" width="13.8796296296296" style="97" customWidth="1"/>
    <col min="2298" max="2300" width="9" style="97"/>
    <col min="2301" max="2302" width="10.5" style="97" customWidth="1"/>
    <col min="2303" max="2549" width="9" style="97"/>
    <col min="2550" max="2550" width="41.6296296296296" style="97" customWidth="1"/>
    <col min="2551" max="2552" width="14.5" style="97" customWidth="1"/>
    <col min="2553" max="2553" width="13.8796296296296" style="97" customWidth="1"/>
    <col min="2554" max="2556" width="9" style="97"/>
    <col min="2557" max="2558" width="10.5" style="97" customWidth="1"/>
    <col min="2559" max="2805" width="9" style="97"/>
    <col min="2806" max="2806" width="41.6296296296296" style="97" customWidth="1"/>
    <col min="2807" max="2808" width="14.5" style="97" customWidth="1"/>
    <col min="2809" max="2809" width="13.8796296296296" style="97" customWidth="1"/>
    <col min="2810" max="2812" width="9" style="97"/>
    <col min="2813" max="2814" width="10.5" style="97" customWidth="1"/>
    <col min="2815" max="3061" width="9" style="97"/>
    <col min="3062" max="3062" width="41.6296296296296" style="97" customWidth="1"/>
    <col min="3063" max="3064" width="14.5" style="97" customWidth="1"/>
    <col min="3065" max="3065" width="13.8796296296296" style="97" customWidth="1"/>
    <col min="3066" max="3068" width="9" style="97"/>
    <col min="3069" max="3070" width="10.5" style="97" customWidth="1"/>
    <col min="3071" max="3317" width="9" style="97"/>
    <col min="3318" max="3318" width="41.6296296296296" style="97" customWidth="1"/>
    <col min="3319" max="3320" width="14.5" style="97" customWidth="1"/>
    <col min="3321" max="3321" width="13.8796296296296" style="97" customWidth="1"/>
    <col min="3322" max="3324" width="9" style="97"/>
    <col min="3325" max="3326" width="10.5" style="97" customWidth="1"/>
    <col min="3327" max="3573" width="9" style="97"/>
    <col min="3574" max="3574" width="41.6296296296296" style="97" customWidth="1"/>
    <col min="3575" max="3576" width="14.5" style="97" customWidth="1"/>
    <col min="3577" max="3577" width="13.8796296296296" style="97" customWidth="1"/>
    <col min="3578" max="3580" width="9" style="97"/>
    <col min="3581" max="3582" width="10.5" style="97" customWidth="1"/>
    <col min="3583" max="3829" width="9" style="97"/>
    <col min="3830" max="3830" width="41.6296296296296" style="97" customWidth="1"/>
    <col min="3831" max="3832" width="14.5" style="97" customWidth="1"/>
    <col min="3833" max="3833" width="13.8796296296296" style="97" customWidth="1"/>
    <col min="3834" max="3836" width="9" style="97"/>
    <col min="3837" max="3838" width="10.5" style="97" customWidth="1"/>
    <col min="3839" max="4085" width="9" style="97"/>
    <col min="4086" max="4086" width="41.6296296296296" style="97" customWidth="1"/>
    <col min="4087" max="4088" width="14.5" style="97" customWidth="1"/>
    <col min="4089" max="4089" width="13.8796296296296" style="97" customWidth="1"/>
    <col min="4090" max="4092" width="9" style="97"/>
    <col min="4093" max="4094" width="10.5" style="97" customWidth="1"/>
    <col min="4095" max="4341" width="9" style="97"/>
    <col min="4342" max="4342" width="41.6296296296296" style="97" customWidth="1"/>
    <col min="4343" max="4344" width="14.5" style="97" customWidth="1"/>
    <col min="4345" max="4345" width="13.8796296296296" style="97" customWidth="1"/>
    <col min="4346" max="4348" width="9" style="97"/>
    <col min="4349" max="4350" width="10.5" style="97" customWidth="1"/>
    <col min="4351" max="4597" width="9" style="97"/>
    <col min="4598" max="4598" width="41.6296296296296" style="97" customWidth="1"/>
    <col min="4599" max="4600" width="14.5" style="97" customWidth="1"/>
    <col min="4601" max="4601" width="13.8796296296296" style="97" customWidth="1"/>
    <col min="4602" max="4604" width="9" style="97"/>
    <col min="4605" max="4606" width="10.5" style="97" customWidth="1"/>
    <col min="4607" max="4853" width="9" style="97"/>
    <col min="4854" max="4854" width="41.6296296296296" style="97" customWidth="1"/>
    <col min="4855" max="4856" width="14.5" style="97" customWidth="1"/>
    <col min="4857" max="4857" width="13.8796296296296" style="97" customWidth="1"/>
    <col min="4858" max="4860" width="9" style="97"/>
    <col min="4861" max="4862" width="10.5" style="97" customWidth="1"/>
    <col min="4863" max="5109" width="9" style="97"/>
    <col min="5110" max="5110" width="41.6296296296296" style="97" customWidth="1"/>
    <col min="5111" max="5112" width="14.5" style="97" customWidth="1"/>
    <col min="5113" max="5113" width="13.8796296296296" style="97" customWidth="1"/>
    <col min="5114" max="5116" width="9" style="97"/>
    <col min="5117" max="5118" width="10.5" style="97" customWidth="1"/>
    <col min="5119" max="5365" width="9" style="97"/>
    <col min="5366" max="5366" width="41.6296296296296" style="97" customWidth="1"/>
    <col min="5367" max="5368" width="14.5" style="97" customWidth="1"/>
    <col min="5369" max="5369" width="13.8796296296296" style="97" customWidth="1"/>
    <col min="5370" max="5372" width="9" style="97"/>
    <col min="5373" max="5374" width="10.5" style="97" customWidth="1"/>
    <col min="5375" max="5621" width="9" style="97"/>
    <col min="5622" max="5622" width="41.6296296296296" style="97" customWidth="1"/>
    <col min="5623" max="5624" width="14.5" style="97" customWidth="1"/>
    <col min="5625" max="5625" width="13.8796296296296" style="97" customWidth="1"/>
    <col min="5626" max="5628" width="9" style="97"/>
    <col min="5629" max="5630" width="10.5" style="97" customWidth="1"/>
    <col min="5631" max="5877" width="9" style="97"/>
    <col min="5878" max="5878" width="41.6296296296296" style="97" customWidth="1"/>
    <col min="5879" max="5880" width="14.5" style="97" customWidth="1"/>
    <col min="5881" max="5881" width="13.8796296296296" style="97" customWidth="1"/>
    <col min="5882" max="5884" width="9" style="97"/>
    <col min="5885" max="5886" width="10.5" style="97" customWidth="1"/>
    <col min="5887" max="6133" width="9" style="97"/>
    <col min="6134" max="6134" width="41.6296296296296" style="97" customWidth="1"/>
    <col min="6135" max="6136" width="14.5" style="97" customWidth="1"/>
    <col min="6137" max="6137" width="13.8796296296296" style="97" customWidth="1"/>
    <col min="6138" max="6140" width="9" style="97"/>
    <col min="6141" max="6142" width="10.5" style="97" customWidth="1"/>
    <col min="6143" max="6389" width="9" style="97"/>
    <col min="6390" max="6390" width="41.6296296296296" style="97" customWidth="1"/>
    <col min="6391" max="6392" width="14.5" style="97" customWidth="1"/>
    <col min="6393" max="6393" width="13.8796296296296" style="97" customWidth="1"/>
    <col min="6394" max="6396" width="9" style="97"/>
    <col min="6397" max="6398" width="10.5" style="97" customWidth="1"/>
    <col min="6399" max="6645" width="9" style="97"/>
    <col min="6646" max="6646" width="41.6296296296296" style="97" customWidth="1"/>
    <col min="6647" max="6648" width="14.5" style="97" customWidth="1"/>
    <col min="6649" max="6649" width="13.8796296296296" style="97" customWidth="1"/>
    <col min="6650" max="6652" width="9" style="97"/>
    <col min="6653" max="6654" width="10.5" style="97" customWidth="1"/>
    <col min="6655" max="6901" width="9" style="97"/>
    <col min="6902" max="6902" width="41.6296296296296" style="97" customWidth="1"/>
    <col min="6903" max="6904" width="14.5" style="97" customWidth="1"/>
    <col min="6905" max="6905" width="13.8796296296296" style="97" customWidth="1"/>
    <col min="6906" max="6908" width="9" style="97"/>
    <col min="6909" max="6910" width="10.5" style="97" customWidth="1"/>
    <col min="6911" max="7157" width="9" style="97"/>
    <col min="7158" max="7158" width="41.6296296296296" style="97" customWidth="1"/>
    <col min="7159" max="7160" width="14.5" style="97" customWidth="1"/>
    <col min="7161" max="7161" width="13.8796296296296" style="97" customWidth="1"/>
    <col min="7162" max="7164" width="9" style="97"/>
    <col min="7165" max="7166" width="10.5" style="97" customWidth="1"/>
    <col min="7167" max="7413" width="9" style="97"/>
    <col min="7414" max="7414" width="41.6296296296296" style="97" customWidth="1"/>
    <col min="7415" max="7416" width="14.5" style="97" customWidth="1"/>
    <col min="7417" max="7417" width="13.8796296296296" style="97" customWidth="1"/>
    <col min="7418" max="7420" width="9" style="97"/>
    <col min="7421" max="7422" width="10.5" style="97" customWidth="1"/>
    <col min="7423" max="7669" width="9" style="97"/>
    <col min="7670" max="7670" width="41.6296296296296" style="97" customWidth="1"/>
    <col min="7671" max="7672" width="14.5" style="97" customWidth="1"/>
    <col min="7673" max="7673" width="13.8796296296296" style="97" customWidth="1"/>
    <col min="7674" max="7676" width="9" style="97"/>
    <col min="7677" max="7678" width="10.5" style="97" customWidth="1"/>
    <col min="7679" max="7925" width="9" style="97"/>
    <col min="7926" max="7926" width="41.6296296296296" style="97" customWidth="1"/>
    <col min="7927" max="7928" width="14.5" style="97" customWidth="1"/>
    <col min="7929" max="7929" width="13.8796296296296" style="97" customWidth="1"/>
    <col min="7930" max="7932" width="9" style="97"/>
    <col min="7933" max="7934" width="10.5" style="97" customWidth="1"/>
    <col min="7935" max="8181" width="9" style="97"/>
    <col min="8182" max="8182" width="41.6296296296296" style="97" customWidth="1"/>
    <col min="8183" max="8184" width="14.5" style="97" customWidth="1"/>
    <col min="8185" max="8185" width="13.8796296296296" style="97" customWidth="1"/>
    <col min="8186" max="8188" width="9" style="97"/>
    <col min="8189" max="8190" width="10.5" style="97" customWidth="1"/>
    <col min="8191" max="8437" width="9" style="97"/>
    <col min="8438" max="8438" width="41.6296296296296" style="97" customWidth="1"/>
    <col min="8439" max="8440" width="14.5" style="97" customWidth="1"/>
    <col min="8441" max="8441" width="13.8796296296296" style="97" customWidth="1"/>
    <col min="8442" max="8444" width="9" style="97"/>
    <col min="8445" max="8446" width="10.5" style="97" customWidth="1"/>
    <col min="8447" max="8693" width="9" style="97"/>
    <col min="8694" max="8694" width="41.6296296296296" style="97" customWidth="1"/>
    <col min="8695" max="8696" width="14.5" style="97" customWidth="1"/>
    <col min="8697" max="8697" width="13.8796296296296" style="97" customWidth="1"/>
    <col min="8698" max="8700" width="9" style="97"/>
    <col min="8701" max="8702" width="10.5" style="97" customWidth="1"/>
    <col min="8703" max="8949" width="9" style="97"/>
    <col min="8950" max="8950" width="41.6296296296296" style="97" customWidth="1"/>
    <col min="8951" max="8952" width="14.5" style="97" customWidth="1"/>
    <col min="8953" max="8953" width="13.8796296296296" style="97" customWidth="1"/>
    <col min="8954" max="8956" width="9" style="97"/>
    <col min="8957" max="8958" width="10.5" style="97" customWidth="1"/>
    <col min="8959" max="9205" width="9" style="97"/>
    <col min="9206" max="9206" width="41.6296296296296" style="97" customWidth="1"/>
    <col min="9207" max="9208" width="14.5" style="97" customWidth="1"/>
    <col min="9209" max="9209" width="13.8796296296296" style="97" customWidth="1"/>
    <col min="9210" max="9212" width="9" style="97"/>
    <col min="9213" max="9214" width="10.5" style="97" customWidth="1"/>
    <col min="9215" max="9461" width="9" style="97"/>
    <col min="9462" max="9462" width="41.6296296296296" style="97" customWidth="1"/>
    <col min="9463" max="9464" width="14.5" style="97" customWidth="1"/>
    <col min="9465" max="9465" width="13.8796296296296" style="97" customWidth="1"/>
    <col min="9466" max="9468" width="9" style="97"/>
    <col min="9469" max="9470" width="10.5" style="97" customWidth="1"/>
    <col min="9471" max="9717" width="9" style="97"/>
    <col min="9718" max="9718" width="41.6296296296296" style="97" customWidth="1"/>
    <col min="9719" max="9720" width="14.5" style="97" customWidth="1"/>
    <col min="9721" max="9721" width="13.8796296296296" style="97" customWidth="1"/>
    <col min="9722" max="9724" width="9" style="97"/>
    <col min="9725" max="9726" width="10.5" style="97" customWidth="1"/>
    <col min="9727" max="9973" width="9" style="97"/>
    <col min="9974" max="9974" width="41.6296296296296" style="97" customWidth="1"/>
    <col min="9975" max="9976" width="14.5" style="97" customWidth="1"/>
    <col min="9977" max="9977" width="13.8796296296296" style="97" customWidth="1"/>
    <col min="9978" max="9980" width="9" style="97"/>
    <col min="9981" max="9982" width="10.5" style="97" customWidth="1"/>
    <col min="9983" max="10229" width="9" style="97"/>
    <col min="10230" max="10230" width="41.6296296296296" style="97" customWidth="1"/>
    <col min="10231" max="10232" width="14.5" style="97" customWidth="1"/>
    <col min="10233" max="10233" width="13.8796296296296" style="97" customWidth="1"/>
    <col min="10234" max="10236" width="9" style="97"/>
    <col min="10237" max="10238" width="10.5" style="97" customWidth="1"/>
    <col min="10239" max="10485" width="9" style="97"/>
    <col min="10486" max="10486" width="41.6296296296296" style="97" customWidth="1"/>
    <col min="10487" max="10488" width="14.5" style="97" customWidth="1"/>
    <col min="10489" max="10489" width="13.8796296296296" style="97" customWidth="1"/>
    <col min="10490" max="10492" width="9" style="97"/>
    <col min="10493" max="10494" width="10.5" style="97" customWidth="1"/>
    <col min="10495" max="10741" width="9" style="97"/>
    <col min="10742" max="10742" width="41.6296296296296" style="97" customWidth="1"/>
    <col min="10743" max="10744" width="14.5" style="97" customWidth="1"/>
    <col min="10745" max="10745" width="13.8796296296296" style="97" customWidth="1"/>
    <col min="10746" max="10748" width="9" style="97"/>
    <col min="10749" max="10750" width="10.5" style="97" customWidth="1"/>
    <col min="10751" max="10997" width="9" style="97"/>
    <col min="10998" max="10998" width="41.6296296296296" style="97" customWidth="1"/>
    <col min="10999" max="11000" width="14.5" style="97" customWidth="1"/>
    <col min="11001" max="11001" width="13.8796296296296" style="97" customWidth="1"/>
    <col min="11002" max="11004" width="9" style="97"/>
    <col min="11005" max="11006" width="10.5" style="97" customWidth="1"/>
    <col min="11007" max="11253" width="9" style="97"/>
    <col min="11254" max="11254" width="41.6296296296296" style="97" customWidth="1"/>
    <col min="11255" max="11256" width="14.5" style="97" customWidth="1"/>
    <col min="11257" max="11257" width="13.8796296296296" style="97" customWidth="1"/>
    <col min="11258" max="11260" width="9" style="97"/>
    <col min="11261" max="11262" width="10.5" style="97" customWidth="1"/>
    <col min="11263" max="11509" width="9" style="97"/>
    <col min="11510" max="11510" width="41.6296296296296" style="97" customWidth="1"/>
    <col min="11511" max="11512" width="14.5" style="97" customWidth="1"/>
    <col min="11513" max="11513" width="13.8796296296296" style="97" customWidth="1"/>
    <col min="11514" max="11516" width="9" style="97"/>
    <col min="11517" max="11518" width="10.5" style="97" customWidth="1"/>
    <col min="11519" max="11765" width="9" style="97"/>
    <col min="11766" max="11766" width="41.6296296296296" style="97" customWidth="1"/>
    <col min="11767" max="11768" width="14.5" style="97" customWidth="1"/>
    <col min="11769" max="11769" width="13.8796296296296" style="97" customWidth="1"/>
    <col min="11770" max="11772" width="9" style="97"/>
    <col min="11773" max="11774" width="10.5" style="97" customWidth="1"/>
    <col min="11775" max="12021" width="9" style="97"/>
    <col min="12022" max="12022" width="41.6296296296296" style="97" customWidth="1"/>
    <col min="12023" max="12024" width="14.5" style="97" customWidth="1"/>
    <col min="12025" max="12025" width="13.8796296296296" style="97" customWidth="1"/>
    <col min="12026" max="12028" width="9" style="97"/>
    <col min="12029" max="12030" width="10.5" style="97" customWidth="1"/>
    <col min="12031" max="12277" width="9" style="97"/>
    <col min="12278" max="12278" width="41.6296296296296" style="97" customWidth="1"/>
    <col min="12279" max="12280" width="14.5" style="97" customWidth="1"/>
    <col min="12281" max="12281" width="13.8796296296296" style="97" customWidth="1"/>
    <col min="12282" max="12284" width="9" style="97"/>
    <col min="12285" max="12286" width="10.5" style="97" customWidth="1"/>
    <col min="12287" max="12533" width="9" style="97"/>
    <col min="12534" max="12534" width="41.6296296296296" style="97" customWidth="1"/>
    <col min="12535" max="12536" width="14.5" style="97" customWidth="1"/>
    <col min="12537" max="12537" width="13.8796296296296" style="97" customWidth="1"/>
    <col min="12538" max="12540" width="9" style="97"/>
    <col min="12541" max="12542" width="10.5" style="97" customWidth="1"/>
    <col min="12543" max="12789" width="9" style="97"/>
    <col min="12790" max="12790" width="41.6296296296296" style="97" customWidth="1"/>
    <col min="12791" max="12792" width="14.5" style="97" customWidth="1"/>
    <col min="12793" max="12793" width="13.8796296296296" style="97" customWidth="1"/>
    <col min="12794" max="12796" width="9" style="97"/>
    <col min="12797" max="12798" width="10.5" style="97" customWidth="1"/>
    <col min="12799" max="13045" width="9" style="97"/>
    <col min="13046" max="13046" width="41.6296296296296" style="97" customWidth="1"/>
    <col min="13047" max="13048" width="14.5" style="97" customWidth="1"/>
    <col min="13049" max="13049" width="13.8796296296296" style="97" customWidth="1"/>
    <col min="13050" max="13052" width="9" style="97"/>
    <col min="13053" max="13054" width="10.5" style="97" customWidth="1"/>
    <col min="13055" max="13301" width="9" style="97"/>
    <col min="13302" max="13302" width="41.6296296296296" style="97" customWidth="1"/>
    <col min="13303" max="13304" width="14.5" style="97" customWidth="1"/>
    <col min="13305" max="13305" width="13.8796296296296" style="97" customWidth="1"/>
    <col min="13306" max="13308" width="9" style="97"/>
    <col min="13309" max="13310" width="10.5" style="97" customWidth="1"/>
    <col min="13311" max="13557" width="9" style="97"/>
    <col min="13558" max="13558" width="41.6296296296296" style="97" customWidth="1"/>
    <col min="13559" max="13560" width="14.5" style="97" customWidth="1"/>
    <col min="13561" max="13561" width="13.8796296296296" style="97" customWidth="1"/>
    <col min="13562" max="13564" width="9" style="97"/>
    <col min="13565" max="13566" width="10.5" style="97" customWidth="1"/>
    <col min="13567" max="13813" width="9" style="97"/>
    <col min="13814" max="13814" width="41.6296296296296" style="97" customWidth="1"/>
    <col min="13815" max="13816" width="14.5" style="97" customWidth="1"/>
    <col min="13817" max="13817" width="13.8796296296296" style="97" customWidth="1"/>
    <col min="13818" max="13820" width="9" style="97"/>
    <col min="13821" max="13822" width="10.5" style="97" customWidth="1"/>
    <col min="13823" max="14069" width="9" style="97"/>
    <col min="14070" max="14070" width="41.6296296296296" style="97" customWidth="1"/>
    <col min="14071" max="14072" width="14.5" style="97" customWidth="1"/>
    <col min="14073" max="14073" width="13.8796296296296" style="97" customWidth="1"/>
    <col min="14074" max="14076" width="9" style="97"/>
    <col min="14077" max="14078" width="10.5" style="97" customWidth="1"/>
    <col min="14079" max="14325" width="9" style="97"/>
    <col min="14326" max="14326" width="41.6296296296296" style="97" customWidth="1"/>
    <col min="14327" max="14328" width="14.5" style="97" customWidth="1"/>
    <col min="14329" max="14329" width="13.8796296296296" style="97" customWidth="1"/>
    <col min="14330" max="14332" width="9" style="97"/>
    <col min="14333" max="14334" width="10.5" style="97" customWidth="1"/>
    <col min="14335" max="14581" width="9" style="97"/>
    <col min="14582" max="14582" width="41.6296296296296" style="97" customWidth="1"/>
    <col min="14583" max="14584" width="14.5" style="97" customWidth="1"/>
    <col min="14585" max="14585" width="13.8796296296296" style="97" customWidth="1"/>
    <col min="14586" max="14588" width="9" style="97"/>
    <col min="14589" max="14590" width="10.5" style="97" customWidth="1"/>
    <col min="14591" max="14837" width="9" style="97"/>
    <col min="14838" max="14838" width="41.6296296296296" style="97" customWidth="1"/>
    <col min="14839" max="14840" width="14.5" style="97" customWidth="1"/>
    <col min="14841" max="14841" width="13.8796296296296" style="97" customWidth="1"/>
    <col min="14842" max="14844" width="9" style="97"/>
    <col min="14845" max="14846" width="10.5" style="97" customWidth="1"/>
    <col min="14847" max="15093" width="9" style="97"/>
    <col min="15094" max="15094" width="41.6296296296296" style="97" customWidth="1"/>
    <col min="15095" max="15096" width="14.5" style="97" customWidth="1"/>
    <col min="15097" max="15097" width="13.8796296296296" style="97" customWidth="1"/>
    <col min="15098" max="15100" width="9" style="97"/>
    <col min="15101" max="15102" width="10.5" style="97" customWidth="1"/>
    <col min="15103" max="15349" width="9" style="97"/>
    <col min="15350" max="15350" width="41.6296296296296" style="97" customWidth="1"/>
    <col min="15351" max="15352" width="14.5" style="97" customWidth="1"/>
    <col min="15353" max="15353" width="13.8796296296296" style="97" customWidth="1"/>
    <col min="15354" max="15356" width="9" style="97"/>
    <col min="15357" max="15358" width="10.5" style="97" customWidth="1"/>
    <col min="15359" max="15605" width="9" style="97"/>
    <col min="15606" max="15606" width="41.6296296296296" style="97" customWidth="1"/>
    <col min="15607" max="15608" width="14.5" style="97" customWidth="1"/>
    <col min="15609" max="15609" width="13.8796296296296" style="97" customWidth="1"/>
    <col min="15610" max="15612" width="9" style="97"/>
    <col min="15613" max="15614" width="10.5" style="97" customWidth="1"/>
    <col min="15615" max="15861" width="9" style="97"/>
    <col min="15862" max="15862" width="41.6296296296296" style="97" customWidth="1"/>
    <col min="15863" max="15864" width="14.5" style="97" customWidth="1"/>
    <col min="15865" max="15865" width="13.8796296296296" style="97" customWidth="1"/>
    <col min="15866" max="15868" width="9" style="97"/>
    <col min="15869" max="15870" width="10.5" style="97" customWidth="1"/>
    <col min="15871" max="16117" width="9" style="97"/>
    <col min="16118" max="16118" width="41.6296296296296" style="97" customWidth="1"/>
    <col min="16119" max="16120" width="14.5" style="97" customWidth="1"/>
    <col min="16121" max="16121" width="13.8796296296296" style="97" customWidth="1"/>
    <col min="16122" max="16124" width="9" style="97"/>
    <col min="16125" max="16126" width="10.5" style="97" customWidth="1"/>
    <col min="16127" max="16383" width="9" style="97"/>
  </cols>
  <sheetData>
    <row r="1" ht="45" customHeight="1" spans="1:4">
      <c r="A1" s="99" t="s">
        <v>3181</v>
      </c>
      <c r="B1" s="100"/>
      <c r="C1" s="100"/>
      <c r="D1" s="99"/>
    </row>
    <row r="2" ht="20.1" customHeight="1" spans="1:4">
      <c r="A2" s="101"/>
      <c r="B2" s="102"/>
      <c r="C2" s="103"/>
      <c r="D2" s="104" t="s">
        <v>3182</v>
      </c>
    </row>
    <row r="3" ht="45" customHeight="1" spans="1:4">
      <c r="A3" s="105" t="s">
        <v>2483</v>
      </c>
      <c r="B3" s="106" t="s">
        <v>69</v>
      </c>
      <c r="C3" s="106" t="s">
        <v>70</v>
      </c>
      <c r="D3" s="106" t="s">
        <v>71</v>
      </c>
    </row>
    <row r="4" ht="36" customHeight="1" spans="1:4">
      <c r="A4" s="107" t="s">
        <v>3167</v>
      </c>
      <c r="B4" s="108"/>
      <c r="C4" s="109"/>
      <c r="D4" s="110"/>
    </row>
    <row r="5" ht="36" customHeight="1" spans="1:4">
      <c r="A5" s="111" t="s">
        <v>3168</v>
      </c>
      <c r="B5" s="112"/>
      <c r="C5" s="113"/>
      <c r="D5" s="114"/>
    </row>
    <row r="6" ht="36" customHeight="1" spans="1:4">
      <c r="A6" s="107" t="s">
        <v>3169</v>
      </c>
      <c r="B6" s="108"/>
      <c r="C6" s="109"/>
      <c r="D6" s="115"/>
    </row>
    <row r="7" ht="36" customHeight="1" spans="1:4">
      <c r="A7" s="111" t="s">
        <v>3168</v>
      </c>
      <c r="B7" s="112"/>
      <c r="C7" s="116"/>
      <c r="D7" s="114"/>
    </row>
    <row r="8" ht="36" customHeight="1" spans="1:4">
      <c r="A8" s="107" t="s">
        <v>3170</v>
      </c>
      <c r="B8" s="108"/>
      <c r="C8" s="117"/>
      <c r="D8" s="118" t="str">
        <f>IF(B8&gt;0,C8/B8-1,IF(B8&lt;0,-(C8/B8-1),""))</f>
        <v/>
      </c>
    </row>
    <row r="9" ht="36" customHeight="1" spans="1:4">
      <c r="A9" s="111" t="s">
        <v>3168</v>
      </c>
      <c r="B9" s="112"/>
      <c r="C9" s="119"/>
      <c r="D9" s="120" t="str">
        <f>IF(B9&gt;0,C9/B9-1,IF(B9&lt;0,-(C9/B9-1),""))</f>
        <v/>
      </c>
    </row>
    <row r="10" ht="36" customHeight="1" spans="1:4">
      <c r="A10" s="107" t="s">
        <v>3171</v>
      </c>
      <c r="B10" s="108"/>
      <c r="C10" s="109"/>
      <c r="D10" s="115"/>
    </row>
    <row r="11" ht="36" customHeight="1" spans="1:4">
      <c r="A11" s="111" t="s">
        <v>3168</v>
      </c>
      <c r="B11" s="112"/>
      <c r="C11" s="116"/>
      <c r="D11" s="114"/>
    </row>
    <row r="12" ht="36" customHeight="1" spans="1:4">
      <c r="A12" s="107" t="s">
        <v>3172</v>
      </c>
      <c r="B12" s="108"/>
      <c r="C12" s="109"/>
      <c r="D12" s="115"/>
    </row>
    <row r="13" ht="36" customHeight="1" spans="1:4">
      <c r="A13" s="111" t="s">
        <v>3168</v>
      </c>
      <c r="B13" s="112"/>
      <c r="C13" s="116"/>
      <c r="D13" s="114"/>
    </row>
    <row r="14" s="96" customFormat="1" ht="36" hidden="1" customHeight="1" spans="1:4">
      <c r="A14" s="107" t="s">
        <v>3173</v>
      </c>
      <c r="B14" s="121"/>
      <c r="C14" s="117"/>
      <c r="D14" s="118" t="str">
        <f>IF(B14&gt;0,C14/B14-1,IF(B14&lt;0,-(C14/B14-1),""))</f>
        <v/>
      </c>
    </row>
    <row r="15" ht="36" hidden="1" customHeight="1" spans="1:4">
      <c r="A15" s="111" t="s">
        <v>3168</v>
      </c>
      <c r="B15" s="122"/>
      <c r="C15" s="119"/>
      <c r="D15" s="120" t="str">
        <f>IF(B15&gt;0,C15/B15-1,IF(B15&lt;0,-(C15/B15-1),""))</f>
        <v/>
      </c>
    </row>
    <row r="16" ht="36" customHeight="1" spans="1:4">
      <c r="A16" s="107" t="s">
        <v>3174</v>
      </c>
      <c r="B16" s="123"/>
      <c r="C16" s="109"/>
      <c r="D16" s="115"/>
    </row>
    <row r="17" ht="36" customHeight="1" spans="1:4">
      <c r="A17" s="111" t="s">
        <v>3168</v>
      </c>
      <c r="B17" s="124"/>
      <c r="C17" s="125"/>
      <c r="D17" s="114"/>
    </row>
    <row r="18" ht="36" customHeight="1" spans="1:4">
      <c r="A18" s="126" t="s">
        <v>3175</v>
      </c>
      <c r="B18" s="123"/>
      <c r="C18" s="123"/>
      <c r="D18" s="127"/>
    </row>
    <row r="19" ht="36" customHeight="1" spans="1:4">
      <c r="A19" s="111" t="s">
        <v>3176</v>
      </c>
      <c r="B19" s="124"/>
      <c r="C19" s="124"/>
      <c r="D19" s="128"/>
    </row>
    <row r="20" ht="36" customHeight="1" spans="1:4">
      <c r="A20" s="107" t="s">
        <v>3177</v>
      </c>
      <c r="B20" s="123"/>
      <c r="C20" s="129"/>
      <c r="D20" s="115"/>
    </row>
    <row r="21" ht="36" customHeight="1" spans="1:4">
      <c r="A21" s="130" t="s">
        <v>3178</v>
      </c>
      <c r="B21" s="123"/>
      <c r="C21" s="129"/>
      <c r="D21" s="115"/>
    </row>
    <row r="22" ht="36" customHeight="1" spans="1:4">
      <c r="A22" s="126" t="s">
        <v>3179</v>
      </c>
      <c r="B22" s="123"/>
      <c r="C22" s="123"/>
      <c r="D22" s="115"/>
    </row>
    <row r="23" spans="1:3">
      <c r="A23" s="97" t="s">
        <v>3164</v>
      </c>
      <c r="B23" s="131"/>
      <c r="C23" s="131"/>
    </row>
    <row r="24" spans="2:3">
      <c r="B24" s="131"/>
      <c r="C24" s="131"/>
    </row>
    <row r="25" spans="2:3">
      <c r="B25" s="131"/>
      <c r="C25" s="131"/>
    </row>
    <row r="26" spans="2:3">
      <c r="B26" s="131"/>
      <c r="C26" s="131"/>
    </row>
  </sheetData>
  <autoFilter ref="A3:E23">
    <extLst/>
  </autoFilter>
  <mergeCells count="1">
    <mergeCell ref="A1:D1"/>
  </mergeCells>
  <conditionalFormatting sqref="D21:D22">
    <cfRule type="cellIs" dxfId="0" priority="2" stopIfTrue="1" operator="lessThanOrEqual">
      <formula>-1</formula>
    </cfRule>
  </conditionalFormatting>
  <conditionalFormatting sqref="D16:E16 C22 C18:C19 B14:B2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H11" sqref="H11"/>
    </sheetView>
  </sheetViews>
  <sheetFormatPr defaultColWidth="10" defaultRowHeight="14.4" outlineLevelCol="6"/>
  <cols>
    <col min="1" max="1" width="24.6296296296296" style="1" customWidth="1"/>
    <col min="2" max="7" width="15.6296296296296" style="1" customWidth="1"/>
    <col min="8" max="8" width="9.75" style="1" customWidth="1"/>
    <col min="9" max="16384" width="10" style="1"/>
  </cols>
  <sheetData>
    <row r="1" ht="30" customHeight="1" spans="1:1">
      <c r="A1" s="76"/>
    </row>
    <row r="2" ht="28.7" customHeight="1" spans="1:7">
      <c r="A2" s="90" t="s">
        <v>3183</v>
      </c>
      <c r="B2" s="90"/>
      <c r="C2" s="90"/>
      <c r="D2" s="90"/>
      <c r="E2" s="90"/>
      <c r="F2" s="90"/>
      <c r="G2" s="90"/>
    </row>
    <row r="3" ht="23.1" customHeight="1" spans="1:7">
      <c r="A3" s="82"/>
      <c r="B3" s="82"/>
      <c r="F3" s="83" t="s">
        <v>3184</v>
      </c>
      <c r="G3" s="83"/>
    </row>
    <row r="4" ht="30" customHeight="1" spans="1:7">
      <c r="A4" s="85" t="s">
        <v>3185</v>
      </c>
      <c r="B4" s="85" t="s">
        <v>3186</v>
      </c>
      <c r="C4" s="85"/>
      <c r="D4" s="85"/>
      <c r="E4" s="85" t="s">
        <v>3187</v>
      </c>
      <c r="F4" s="85"/>
      <c r="G4" s="85"/>
    </row>
    <row r="5" ht="30" customHeight="1" spans="1:7">
      <c r="A5" s="85"/>
      <c r="B5" s="91"/>
      <c r="C5" s="85" t="s">
        <v>3188</v>
      </c>
      <c r="D5" s="85" t="s">
        <v>3189</v>
      </c>
      <c r="E5" s="91"/>
      <c r="F5" s="85" t="s">
        <v>3188</v>
      </c>
      <c r="G5" s="85" t="s">
        <v>3189</v>
      </c>
    </row>
    <row r="6" ht="30" customHeight="1" spans="1:7">
      <c r="A6" s="85" t="s">
        <v>3190</v>
      </c>
      <c r="B6" s="85" t="s">
        <v>3191</v>
      </c>
      <c r="C6" s="85" t="s">
        <v>3192</v>
      </c>
      <c r="D6" s="85" t="s">
        <v>3193</v>
      </c>
      <c r="E6" s="85" t="s">
        <v>3194</v>
      </c>
      <c r="F6" s="85" t="s">
        <v>3195</v>
      </c>
      <c r="G6" s="85" t="s">
        <v>3196</v>
      </c>
    </row>
    <row r="7" ht="30" customHeight="1" spans="1:7">
      <c r="A7" s="87" t="s">
        <v>3197</v>
      </c>
      <c r="B7" s="92">
        <f>C7+D7</f>
        <v>39.3872</v>
      </c>
      <c r="C7" s="92">
        <v>4.1072</v>
      </c>
      <c r="D7" s="92">
        <v>35.28</v>
      </c>
      <c r="E7" s="92">
        <f>F7+G7</f>
        <v>36.7563</v>
      </c>
      <c r="F7" s="92">
        <v>1.4763</v>
      </c>
      <c r="G7" s="92">
        <v>35.28</v>
      </c>
    </row>
    <row r="8" ht="30" customHeight="1" spans="1:7">
      <c r="A8" s="87"/>
      <c r="B8" s="91"/>
      <c r="C8" s="91"/>
      <c r="D8" s="91"/>
      <c r="E8" s="91"/>
      <c r="F8" s="91"/>
      <c r="G8" s="91"/>
    </row>
    <row r="9" ht="44.1" customHeight="1" spans="1:7">
      <c r="A9" s="93"/>
      <c r="B9" s="91"/>
      <c r="C9" s="91"/>
      <c r="D9" s="91"/>
      <c r="E9" s="91"/>
      <c r="F9" s="91"/>
      <c r="G9" s="91"/>
    </row>
    <row r="10" ht="30" customHeight="1" spans="1:7">
      <c r="A10" s="93"/>
      <c r="B10" s="91"/>
      <c r="C10" s="91"/>
      <c r="D10" s="91"/>
      <c r="E10" s="91"/>
      <c r="F10" s="91"/>
      <c r="G10" s="91"/>
    </row>
    <row r="11" ht="30" customHeight="1" spans="1:7">
      <c r="A11" s="93"/>
      <c r="B11" s="91"/>
      <c r="C11" s="91"/>
      <c r="D11" s="91"/>
      <c r="E11" s="91"/>
      <c r="F11" s="91"/>
      <c r="G11" s="91"/>
    </row>
    <row r="12" ht="30" customHeight="1" spans="1:7">
      <c r="A12" s="93" t="s">
        <v>2487</v>
      </c>
      <c r="B12" s="91"/>
      <c r="C12" s="91"/>
      <c r="D12" s="91"/>
      <c r="E12" s="91"/>
      <c r="F12" s="91"/>
      <c r="G12" s="91"/>
    </row>
    <row r="13" s="50" customFormat="1" ht="24.95" customHeight="1" spans="1:7">
      <c r="A13" s="75" t="s">
        <v>3198</v>
      </c>
      <c r="B13" s="75"/>
      <c r="C13" s="75"/>
      <c r="D13" s="75"/>
      <c r="E13" s="75"/>
      <c r="F13" s="75"/>
      <c r="G13" s="75"/>
    </row>
    <row r="14" s="50" customFormat="1" ht="24.95" customHeight="1" spans="1:7">
      <c r="A14" s="75" t="s">
        <v>3199</v>
      </c>
      <c r="B14" s="75"/>
      <c r="C14" s="75"/>
      <c r="D14" s="75"/>
      <c r="E14" s="75"/>
      <c r="F14" s="75"/>
      <c r="G14" s="75"/>
    </row>
    <row r="15" ht="18" customHeight="1" spans="1:7">
      <c r="A15" s="76"/>
      <c r="B15" s="76"/>
      <c r="C15" s="76"/>
      <c r="D15" s="76"/>
      <c r="E15" s="76"/>
      <c r="F15" s="76"/>
      <c r="G15" s="76"/>
    </row>
    <row r="16" ht="18" customHeight="1" spans="1:7">
      <c r="A16" s="76"/>
      <c r="B16" s="76"/>
      <c r="C16" s="76"/>
      <c r="D16" s="76"/>
      <c r="E16" s="76"/>
      <c r="F16" s="76"/>
      <c r="G16" s="76"/>
    </row>
    <row r="17" ht="18" customHeight="1" spans="1:7">
      <c r="A17" s="76"/>
      <c r="B17" s="76"/>
      <c r="C17" s="76"/>
      <c r="D17" s="76"/>
      <c r="E17" s="76"/>
      <c r="F17" s="76"/>
      <c r="G17" s="76"/>
    </row>
    <row r="18" ht="18" customHeight="1" spans="1:7">
      <c r="A18" s="76"/>
      <c r="B18" s="76"/>
      <c r="C18" s="76"/>
      <c r="D18" s="76"/>
      <c r="E18" s="76"/>
      <c r="F18" s="76"/>
      <c r="G18" s="76"/>
    </row>
    <row r="19" ht="14.1" customHeight="1" spans="1:7">
      <c r="A19" s="76"/>
      <c r="B19" s="76"/>
      <c r="C19" s="76"/>
      <c r="D19" s="76"/>
      <c r="E19" s="76"/>
      <c r="F19" s="76"/>
      <c r="G19" s="76"/>
    </row>
    <row r="20" ht="33" customHeight="1" spans="1:7">
      <c r="A20" s="82"/>
      <c r="B20" s="82"/>
      <c r="C20" s="82"/>
      <c r="D20" s="82"/>
      <c r="E20" s="82"/>
      <c r="F20" s="82"/>
      <c r="G20" s="82"/>
    </row>
    <row r="21" ht="28.7" customHeight="1" spans="1:7">
      <c r="A21" s="90" t="s">
        <v>3200</v>
      </c>
      <c r="B21" s="90"/>
      <c r="C21" s="90"/>
      <c r="D21" s="90"/>
      <c r="E21" s="90"/>
      <c r="F21" s="90"/>
      <c r="G21" s="90"/>
    </row>
    <row r="22" ht="15.95" customHeight="1" spans="1:7">
      <c r="A22" s="94"/>
      <c r="B22" s="94"/>
      <c r="C22" s="94"/>
      <c r="D22" s="94"/>
      <c r="E22" s="94"/>
      <c r="F22" s="94"/>
      <c r="G22" s="94"/>
    </row>
    <row r="23" ht="21" customHeight="1" spans="1:7">
      <c r="A23" s="82"/>
      <c r="B23" s="82"/>
      <c r="F23" s="83" t="s">
        <v>3184</v>
      </c>
      <c r="G23" s="83"/>
    </row>
    <row r="24" ht="30" customHeight="1" spans="1:7">
      <c r="A24" s="85" t="s">
        <v>3185</v>
      </c>
      <c r="B24" s="85" t="s">
        <v>3186</v>
      </c>
      <c r="C24" s="85"/>
      <c r="D24" s="85"/>
      <c r="E24" s="85" t="s">
        <v>3187</v>
      </c>
      <c r="F24" s="85"/>
      <c r="G24" s="85"/>
    </row>
    <row r="25" ht="30" customHeight="1" spans="1:7">
      <c r="A25" s="85"/>
      <c r="B25" s="91"/>
      <c r="C25" s="85" t="s">
        <v>3188</v>
      </c>
      <c r="D25" s="85" t="s">
        <v>3189</v>
      </c>
      <c r="E25" s="91"/>
      <c r="F25" s="85" t="s">
        <v>3188</v>
      </c>
      <c r="G25" s="85" t="s">
        <v>3189</v>
      </c>
    </row>
    <row r="26" ht="30" customHeight="1" spans="1:7">
      <c r="A26" s="85" t="s">
        <v>3190</v>
      </c>
      <c r="B26" s="85" t="s">
        <v>3191</v>
      </c>
      <c r="C26" s="85" t="s">
        <v>3192</v>
      </c>
      <c r="D26" s="85" t="s">
        <v>3193</v>
      </c>
      <c r="E26" s="85" t="s">
        <v>3194</v>
      </c>
      <c r="F26" s="85" t="s">
        <v>3195</v>
      </c>
      <c r="G26" s="85" t="s">
        <v>3196</v>
      </c>
    </row>
    <row r="27" ht="30" customHeight="1" spans="1:7">
      <c r="A27" s="86" t="s">
        <v>3197</v>
      </c>
      <c r="B27" s="95"/>
      <c r="C27" s="95"/>
      <c r="D27" s="95"/>
      <c r="E27" s="95"/>
      <c r="F27" s="95"/>
      <c r="G27" s="95"/>
    </row>
    <row r="28" ht="30" customHeight="1" spans="1:7">
      <c r="A28" s="86"/>
      <c r="B28" s="95"/>
      <c r="C28" s="95"/>
      <c r="D28" s="95"/>
      <c r="E28" s="95"/>
      <c r="F28" s="95"/>
      <c r="G28" s="95"/>
    </row>
    <row r="29" ht="30" customHeight="1" spans="1:7">
      <c r="A29" s="86"/>
      <c r="B29" s="95"/>
      <c r="C29" s="95"/>
      <c r="D29" s="95"/>
      <c r="E29" s="95"/>
      <c r="F29" s="95"/>
      <c r="G29" s="95"/>
    </row>
    <row r="30" ht="30" customHeight="1" spans="1:7">
      <c r="A30" s="86"/>
      <c r="B30" s="95"/>
      <c r="C30" s="95"/>
      <c r="D30" s="95"/>
      <c r="E30" s="95"/>
      <c r="F30" s="95"/>
      <c r="G30" s="95"/>
    </row>
    <row r="31" ht="30" customHeight="1" spans="1:7">
      <c r="A31" s="93"/>
      <c r="B31" s="95"/>
      <c r="C31" s="95"/>
      <c r="D31" s="95"/>
      <c r="E31" s="95"/>
      <c r="F31" s="95"/>
      <c r="G31" s="95"/>
    </row>
    <row r="32" s="50" customFormat="1" ht="24.95" customHeight="1" spans="1:7">
      <c r="A32" s="89" t="s">
        <v>3198</v>
      </c>
      <c r="B32" s="89"/>
      <c r="C32" s="89"/>
      <c r="D32" s="89"/>
      <c r="E32" s="89"/>
      <c r="F32" s="89"/>
      <c r="G32" s="89"/>
    </row>
    <row r="33" s="50" customFormat="1" ht="24.95" customHeight="1" spans="1:7">
      <c r="A33" s="89" t="s">
        <v>3199</v>
      </c>
      <c r="B33" s="89"/>
      <c r="C33" s="89"/>
      <c r="D33" s="89"/>
      <c r="E33" s="89"/>
      <c r="F33" s="89"/>
      <c r="G33" s="89"/>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7638888888889" right="0.707638888888889" top="0.629166666666667" bottom="0.751388888888889" header="0.30625" footer="0.30625"/>
  <pageSetup paperSize="9" fitToHeight="200" orientation="landscape"/>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E11" sqref="E11"/>
    </sheetView>
  </sheetViews>
  <sheetFormatPr defaultColWidth="10" defaultRowHeight="14.4" outlineLevelCol="6"/>
  <cols>
    <col min="1" max="1" width="62.25" style="1" customWidth="1"/>
    <col min="2" max="3" width="28.6296296296296" style="1" customWidth="1"/>
    <col min="4" max="4" width="9.75" style="1" customWidth="1"/>
    <col min="5" max="16384" width="10" style="1"/>
  </cols>
  <sheetData>
    <row r="1" ht="23.1" customHeight="1"/>
    <row r="2" ht="14.25" customHeight="1" spans="1:1">
      <c r="A2" s="76"/>
    </row>
    <row r="3" ht="28.7" customHeight="1" spans="1:3">
      <c r="A3" s="72" t="s">
        <v>3201</v>
      </c>
      <c r="B3" s="72"/>
      <c r="C3" s="72"/>
    </row>
    <row r="4" ht="27" customHeight="1" spans="1:3">
      <c r="A4" s="82"/>
      <c r="B4" s="82"/>
      <c r="C4" s="83" t="s">
        <v>3184</v>
      </c>
    </row>
    <row r="5" s="49" customFormat="1" ht="24" customHeight="1" spans="1:3">
      <c r="A5" s="85" t="s">
        <v>3202</v>
      </c>
      <c r="B5" s="85" t="s">
        <v>3141</v>
      </c>
      <c r="C5" s="85" t="s">
        <v>3203</v>
      </c>
    </row>
    <row r="6" s="49" customFormat="1" ht="32.1" customHeight="1" spans="1:3">
      <c r="A6" s="86" t="s">
        <v>3204</v>
      </c>
      <c r="B6" s="84">
        <v>1.7663</v>
      </c>
      <c r="C6" s="84">
        <v>1.7663</v>
      </c>
    </row>
    <row r="7" s="49" customFormat="1" ht="32.1" customHeight="1" spans="1:3">
      <c r="A7" s="86" t="s">
        <v>3205</v>
      </c>
      <c r="B7" s="84">
        <v>4.1072</v>
      </c>
      <c r="C7" s="84">
        <v>4.1072</v>
      </c>
    </row>
    <row r="8" s="49" customFormat="1" ht="32.1" customHeight="1" spans="1:3">
      <c r="A8" s="86" t="s">
        <v>3206</v>
      </c>
      <c r="B8" s="84">
        <v>0</v>
      </c>
      <c r="C8" s="84">
        <v>0</v>
      </c>
    </row>
    <row r="9" s="49" customFormat="1" ht="30" customHeight="1" spans="1:3">
      <c r="A9" s="87" t="s">
        <v>3207</v>
      </c>
      <c r="B9" s="84">
        <v>0</v>
      </c>
      <c r="C9" s="84">
        <v>0</v>
      </c>
    </row>
    <row r="10" s="49" customFormat="1" ht="32.1" customHeight="1" spans="1:3">
      <c r="A10" s="87" t="s">
        <v>3208</v>
      </c>
      <c r="B10" s="84">
        <v>0</v>
      </c>
      <c r="C10" s="84">
        <v>0</v>
      </c>
    </row>
    <row r="11" s="49" customFormat="1" ht="32.1" customHeight="1" spans="1:3">
      <c r="A11" s="86" t="s">
        <v>3209</v>
      </c>
      <c r="B11" s="84">
        <v>0.29</v>
      </c>
      <c r="C11" s="84">
        <v>0.29</v>
      </c>
    </row>
    <row r="12" s="49" customFormat="1" ht="32.1" customHeight="1" spans="1:3">
      <c r="A12" s="86" t="s">
        <v>3210</v>
      </c>
      <c r="B12" s="84">
        <v>1.4763</v>
      </c>
      <c r="C12" s="84">
        <v>1.4763</v>
      </c>
    </row>
    <row r="13" s="49" customFormat="1" ht="32.1" customHeight="1" spans="1:3">
      <c r="A13" s="86" t="s">
        <v>3211</v>
      </c>
      <c r="B13" s="84"/>
      <c r="C13" s="84"/>
    </row>
    <row r="14" s="49" customFormat="1" ht="32.1" customHeight="1" spans="1:3">
      <c r="A14" s="86" t="s">
        <v>3212</v>
      </c>
      <c r="B14" s="84">
        <v>4.1072</v>
      </c>
      <c r="C14" s="84">
        <v>4.1072</v>
      </c>
    </row>
    <row r="15" s="50" customFormat="1" ht="69" customHeight="1" spans="1:7">
      <c r="A15" s="88" t="s">
        <v>3213</v>
      </c>
      <c r="B15" s="88"/>
      <c r="C15" s="88"/>
      <c r="D15" s="89"/>
      <c r="E15" s="89"/>
      <c r="F15" s="89"/>
      <c r="G15" s="89"/>
    </row>
    <row r="16" spans="1:3">
      <c r="A16" s="82"/>
      <c r="B16" s="82"/>
      <c r="C16" s="82"/>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eaderFooter alignWithMargins="0">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opLeftCell="A5" workbookViewId="0">
      <selection activeCell="F15" sqref="F15"/>
    </sheetView>
  </sheetViews>
  <sheetFormatPr defaultColWidth="10" defaultRowHeight="14.4" outlineLevelCol="6"/>
  <cols>
    <col min="1" max="1" width="60" style="1" customWidth="1"/>
    <col min="2" max="3" width="25.6296296296296" style="1" customWidth="1"/>
    <col min="4" max="4" width="9.75" style="1" customWidth="1"/>
    <col min="5" max="16384" width="10" style="1"/>
  </cols>
  <sheetData>
    <row r="1" ht="23.1" customHeight="1"/>
    <row r="2" ht="14.25" customHeight="1" spans="1:1">
      <c r="A2" s="76"/>
    </row>
    <row r="3" ht="28.7" customHeight="1" spans="1:3">
      <c r="A3" s="72" t="s">
        <v>3214</v>
      </c>
      <c r="B3" s="72"/>
      <c r="C3" s="72"/>
    </row>
    <row r="4" ht="27" customHeight="1" spans="1:3">
      <c r="A4" s="82"/>
      <c r="B4" s="82"/>
      <c r="C4" s="83" t="s">
        <v>3184</v>
      </c>
    </row>
    <row r="5" ht="24" customHeight="1" spans="1:3">
      <c r="A5" s="55" t="s">
        <v>3202</v>
      </c>
      <c r="B5" s="55" t="s">
        <v>3141</v>
      </c>
      <c r="C5" s="55" t="s">
        <v>3203</v>
      </c>
    </row>
    <row r="6" ht="32.1" customHeight="1" spans="1:3">
      <c r="A6" s="78" t="s">
        <v>3204</v>
      </c>
      <c r="B6" s="84">
        <v>1.7663</v>
      </c>
      <c r="C6" s="84">
        <v>1.7663</v>
      </c>
    </row>
    <row r="7" ht="32.1" customHeight="1" spans="1:3">
      <c r="A7" s="78" t="s">
        <v>3205</v>
      </c>
      <c r="B7" s="84">
        <v>4.1072</v>
      </c>
      <c r="C7" s="84">
        <v>4.1072</v>
      </c>
    </row>
    <row r="8" ht="32.1" customHeight="1" spans="1:3">
      <c r="A8" s="78" t="s">
        <v>3206</v>
      </c>
      <c r="B8" s="84">
        <v>0</v>
      </c>
      <c r="C8" s="84">
        <v>0</v>
      </c>
    </row>
    <row r="9" ht="32.1" customHeight="1" spans="1:3">
      <c r="A9" s="78" t="s">
        <v>3215</v>
      </c>
      <c r="B9" s="84">
        <v>0</v>
      </c>
      <c r="C9" s="84">
        <v>0</v>
      </c>
    </row>
    <row r="10" ht="32.1" customHeight="1" spans="1:3">
      <c r="A10" s="78" t="s">
        <v>3216</v>
      </c>
      <c r="B10" s="84">
        <v>0</v>
      </c>
      <c r="C10" s="84">
        <v>0</v>
      </c>
    </row>
    <row r="11" ht="32.1" customHeight="1" spans="1:3">
      <c r="A11" s="78" t="s">
        <v>3209</v>
      </c>
      <c r="B11" s="84">
        <v>0.29</v>
      </c>
      <c r="C11" s="84">
        <v>0.29</v>
      </c>
    </row>
    <row r="12" ht="32.1" customHeight="1" spans="1:3">
      <c r="A12" s="78" t="s">
        <v>3210</v>
      </c>
      <c r="B12" s="84">
        <v>1.4763</v>
      </c>
      <c r="C12" s="84">
        <v>1.4763</v>
      </c>
    </row>
    <row r="13" ht="32.1" customHeight="1" spans="1:3">
      <c r="A13" s="78" t="s">
        <v>3211</v>
      </c>
      <c r="B13" s="84"/>
      <c r="C13" s="84"/>
    </row>
    <row r="14" ht="32.1" customHeight="1" spans="1:3">
      <c r="A14" s="78" t="s">
        <v>3212</v>
      </c>
      <c r="B14" s="84">
        <v>4.1072</v>
      </c>
      <c r="C14" s="84">
        <v>4.1072</v>
      </c>
    </row>
    <row r="15" s="50" customFormat="1" ht="69" customHeight="1" spans="1:7">
      <c r="A15" s="60" t="s">
        <v>3217</v>
      </c>
      <c r="B15" s="60"/>
      <c r="C15" s="60"/>
      <c r="D15" s="75"/>
      <c r="E15" s="75"/>
      <c r="F15" s="75"/>
      <c r="G15" s="75"/>
    </row>
    <row r="16" spans="1:3">
      <c r="A16" s="82"/>
      <c r="B16" s="82"/>
      <c r="C16" s="82"/>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eaderFooter alignWithMargins="0">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10" sqref="F10"/>
    </sheetView>
  </sheetViews>
  <sheetFormatPr defaultColWidth="10" defaultRowHeight="14.4" outlineLevelCol="2"/>
  <cols>
    <col min="1" max="1" width="60.5" style="1" customWidth="1"/>
    <col min="2" max="3" width="25.6296296296296" style="1" customWidth="1"/>
    <col min="4" max="4" width="9.75" style="1" customWidth="1"/>
    <col min="5" max="16384" width="10" style="1"/>
  </cols>
  <sheetData>
    <row r="1" ht="24" customHeight="1"/>
    <row r="2" ht="14.25" customHeight="1" spans="1:1">
      <c r="A2" s="76"/>
    </row>
    <row r="3" ht="28.7" customHeight="1" spans="1:3">
      <c r="A3" s="72" t="s">
        <v>3218</v>
      </c>
      <c r="B3" s="72"/>
      <c r="C3" s="72"/>
    </row>
    <row r="4" ht="24.95" customHeight="1" spans="1:3">
      <c r="A4" s="82"/>
      <c r="B4" s="82"/>
      <c r="C4" s="83" t="s">
        <v>3184</v>
      </c>
    </row>
    <row r="5" ht="32.1" customHeight="1" spans="1:3">
      <c r="A5" s="55" t="s">
        <v>3202</v>
      </c>
      <c r="B5" s="55" t="s">
        <v>3141</v>
      </c>
      <c r="C5" s="55" t="s">
        <v>3203</v>
      </c>
    </row>
    <row r="6" ht="32.1" customHeight="1" spans="1:3">
      <c r="A6" s="78" t="s">
        <v>3219</v>
      </c>
      <c r="B6" s="79">
        <v>33.08</v>
      </c>
      <c r="C6" s="79">
        <v>33.08</v>
      </c>
    </row>
    <row r="7" ht="32.1" customHeight="1" spans="1:3">
      <c r="A7" s="78" t="s">
        <v>3220</v>
      </c>
      <c r="B7" s="79">
        <v>35.28</v>
      </c>
      <c r="C7" s="79">
        <v>35.28</v>
      </c>
    </row>
    <row r="8" ht="32.1" customHeight="1" spans="1:3">
      <c r="A8" s="78" t="s">
        <v>3221</v>
      </c>
      <c r="B8" s="80">
        <v>2.2</v>
      </c>
      <c r="C8" s="80">
        <v>2.2</v>
      </c>
    </row>
    <row r="9" ht="32.1" customHeight="1" spans="1:3">
      <c r="A9" s="78" t="s">
        <v>3222</v>
      </c>
      <c r="B9" s="79">
        <v>0</v>
      </c>
      <c r="C9" s="79">
        <v>0</v>
      </c>
    </row>
    <row r="10" ht="32.1" customHeight="1" spans="1:3">
      <c r="A10" s="78" t="s">
        <v>3223</v>
      </c>
      <c r="B10" s="79">
        <v>35.28</v>
      </c>
      <c r="C10" s="79">
        <v>35.28</v>
      </c>
    </row>
    <row r="11" ht="32.1" customHeight="1" spans="1:3">
      <c r="A11" s="78" t="s">
        <v>3224</v>
      </c>
      <c r="B11" s="79">
        <v>0</v>
      </c>
      <c r="C11" s="79">
        <v>0</v>
      </c>
    </row>
    <row r="12" ht="32.1" customHeight="1" spans="1:3">
      <c r="A12" s="78" t="s">
        <v>3225</v>
      </c>
      <c r="B12" s="79">
        <v>35.28</v>
      </c>
      <c r="C12" s="79">
        <v>35.28</v>
      </c>
    </row>
    <row r="13" s="50" customFormat="1" ht="72" customHeight="1" spans="1:3">
      <c r="A13" s="60" t="s">
        <v>3226</v>
      </c>
      <c r="B13" s="60"/>
      <c r="C13" s="60"/>
    </row>
    <row r="14" ht="30.95" customHeight="1" spans="1:3">
      <c r="A14" s="81"/>
      <c r="B14" s="81"/>
      <c r="C14" s="81"/>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alignWithMargins="0">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E11" sqref="E11"/>
    </sheetView>
  </sheetViews>
  <sheetFormatPr defaultColWidth="10" defaultRowHeight="14.4" outlineLevelCol="2"/>
  <cols>
    <col min="1" max="1" width="59.3796296296296" style="1" customWidth="1"/>
    <col min="2" max="3" width="25.6296296296296" style="1" customWidth="1"/>
    <col min="4" max="4" width="9.75" style="1" customWidth="1"/>
    <col min="5" max="16384" width="10" style="1"/>
  </cols>
  <sheetData>
    <row r="1" ht="24" customHeight="1"/>
    <row r="2" ht="14.25" customHeight="1" spans="1:1">
      <c r="A2" s="76"/>
    </row>
    <row r="3" ht="28.7" customHeight="1" spans="1:3">
      <c r="A3" s="72" t="s">
        <v>3227</v>
      </c>
      <c r="B3" s="72"/>
      <c r="C3" s="72"/>
    </row>
    <row r="4" s="49" customFormat="1" ht="24.95" customHeight="1" spans="1:3">
      <c r="A4" s="77"/>
      <c r="B4" s="77"/>
      <c r="C4" s="63" t="s">
        <v>3184</v>
      </c>
    </row>
    <row r="5" s="49" customFormat="1" ht="32.1" customHeight="1" spans="1:3">
      <c r="A5" s="55" t="s">
        <v>3202</v>
      </c>
      <c r="B5" s="55" t="s">
        <v>3141</v>
      </c>
      <c r="C5" s="55" t="s">
        <v>3203</v>
      </c>
    </row>
    <row r="6" s="49" customFormat="1" ht="32.1" customHeight="1" spans="1:3">
      <c r="A6" s="78" t="s">
        <v>3219</v>
      </c>
      <c r="B6" s="79">
        <v>33.08</v>
      </c>
      <c r="C6" s="79">
        <v>33.08</v>
      </c>
    </row>
    <row r="7" s="49" customFormat="1" ht="32.1" customHeight="1" spans="1:3">
      <c r="A7" s="78" t="s">
        <v>3220</v>
      </c>
      <c r="B7" s="79">
        <v>35.28</v>
      </c>
      <c r="C7" s="79">
        <v>35.28</v>
      </c>
    </row>
    <row r="8" s="49" customFormat="1" ht="32.1" customHeight="1" spans="1:3">
      <c r="A8" s="78" t="s">
        <v>3221</v>
      </c>
      <c r="B8" s="80">
        <v>2.2</v>
      </c>
      <c r="C8" s="80">
        <v>2.2</v>
      </c>
    </row>
    <row r="9" s="49" customFormat="1" ht="32.1" customHeight="1" spans="1:3">
      <c r="A9" s="78" t="s">
        <v>3222</v>
      </c>
      <c r="B9" s="79">
        <v>0</v>
      </c>
      <c r="C9" s="79">
        <v>0</v>
      </c>
    </row>
    <row r="10" s="49" customFormat="1" ht="32.1" customHeight="1" spans="1:3">
      <c r="A10" s="78" t="s">
        <v>3223</v>
      </c>
      <c r="B10" s="79">
        <v>35.28</v>
      </c>
      <c r="C10" s="79">
        <v>35.28</v>
      </c>
    </row>
    <row r="11" s="49" customFormat="1" ht="32.1" customHeight="1" spans="1:3">
      <c r="A11" s="78" t="s">
        <v>3224</v>
      </c>
      <c r="B11" s="79">
        <v>0</v>
      </c>
      <c r="C11" s="79">
        <v>0</v>
      </c>
    </row>
    <row r="12" s="49" customFormat="1" ht="32.1" customHeight="1" spans="1:3">
      <c r="A12" s="78" t="s">
        <v>3225</v>
      </c>
      <c r="B12" s="79">
        <v>35.28</v>
      </c>
      <c r="C12" s="79">
        <v>35.28</v>
      </c>
    </row>
    <row r="13" s="50" customFormat="1" ht="65.1" customHeight="1" spans="1:3">
      <c r="A13" s="60" t="s">
        <v>3228</v>
      </c>
      <c r="B13" s="60"/>
      <c r="C13" s="60"/>
    </row>
    <row r="14" ht="30.95" customHeight="1" spans="1:3">
      <c r="A14" s="81"/>
      <c r="B14" s="81"/>
      <c r="C14" s="81"/>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eaderFooter alignWithMargins="0">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13" workbookViewId="0">
      <selection activeCell="C6" sqref="C6"/>
    </sheetView>
  </sheetViews>
  <sheetFormatPr defaultColWidth="10" defaultRowHeight="14.4" outlineLevelCol="3"/>
  <cols>
    <col min="1" max="1" width="36" style="1" customWidth="1"/>
    <col min="2" max="4" width="15.6296296296296" style="1" customWidth="1"/>
    <col min="5" max="5" width="9.75" style="1" customWidth="1"/>
    <col min="6" max="16384" width="10" style="1"/>
  </cols>
  <sheetData>
    <row r="1" ht="21.95" customHeight="1"/>
    <row r="2" ht="14.25" customHeight="1" spans="1:1">
      <c r="A2" s="71"/>
    </row>
    <row r="3" ht="63" customHeight="1" spans="1:4">
      <c r="A3" s="72" t="s">
        <v>3229</v>
      </c>
      <c r="B3" s="72"/>
      <c r="C3" s="72"/>
      <c r="D3" s="72"/>
    </row>
    <row r="4" s="49" customFormat="1" ht="30" customHeight="1" spans="4:4">
      <c r="D4" s="63" t="s">
        <v>3184</v>
      </c>
    </row>
    <row r="5" s="49" customFormat="1" ht="24.95" customHeight="1" spans="1:4">
      <c r="A5" s="55" t="s">
        <v>3202</v>
      </c>
      <c r="B5" s="55" t="s">
        <v>3230</v>
      </c>
      <c r="C5" s="55" t="s">
        <v>3231</v>
      </c>
      <c r="D5" s="55" t="s">
        <v>3232</v>
      </c>
    </row>
    <row r="6" s="49" customFormat="1" ht="24.95" customHeight="1" spans="1:4">
      <c r="A6" s="73" t="s">
        <v>3233</v>
      </c>
      <c r="B6" s="57" t="s">
        <v>3234</v>
      </c>
      <c r="C6" s="65">
        <f>C7+C9</f>
        <v>2.2</v>
      </c>
      <c r="D6" s="65">
        <f>D7+D9</f>
        <v>2.2</v>
      </c>
    </row>
    <row r="7" s="49" customFormat="1" ht="24.95" customHeight="1" spans="1:4">
      <c r="A7" s="74" t="s">
        <v>3235</v>
      </c>
      <c r="B7" s="57" t="s">
        <v>3192</v>
      </c>
      <c r="C7" s="65">
        <v>0</v>
      </c>
      <c r="D7" s="65">
        <v>0</v>
      </c>
    </row>
    <row r="8" s="49" customFormat="1" ht="24.95" customHeight="1" spans="1:4">
      <c r="A8" s="74" t="s">
        <v>3236</v>
      </c>
      <c r="B8" s="57" t="s">
        <v>3193</v>
      </c>
      <c r="C8" s="65">
        <v>0</v>
      </c>
      <c r="D8" s="65">
        <v>0</v>
      </c>
    </row>
    <row r="9" s="49" customFormat="1" ht="24.95" customHeight="1" spans="1:4">
      <c r="A9" s="74" t="s">
        <v>3237</v>
      </c>
      <c r="B9" s="57" t="s">
        <v>3238</v>
      </c>
      <c r="C9" s="65">
        <v>2.2</v>
      </c>
      <c r="D9" s="65">
        <v>2.2</v>
      </c>
    </row>
    <row r="10" s="49" customFormat="1" ht="24.95" customHeight="1" spans="1:4">
      <c r="A10" s="74" t="s">
        <v>3236</v>
      </c>
      <c r="B10" s="57" t="s">
        <v>3195</v>
      </c>
      <c r="C10" s="65">
        <v>0</v>
      </c>
      <c r="D10" s="65">
        <v>0</v>
      </c>
    </row>
    <row r="11" s="49" customFormat="1" ht="24.95" customHeight="1" spans="1:4">
      <c r="A11" s="73" t="s">
        <v>3239</v>
      </c>
      <c r="B11" s="57" t="s">
        <v>3240</v>
      </c>
      <c r="C11" s="65">
        <f>C12+C13</f>
        <v>0.29</v>
      </c>
      <c r="D11" s="65">
        <f>D12+D13</f>
        <v>0.29</v>
      </c>
    </row>
    <row r="12" s="49" customFormat="1" ht="24.95" customHeight="1" spans="1:4">
      <c r="A12" s="74" t="s">
        <v>3235</v>
      </c>
      <c r="B12" s="57" t="s">
        <v>3241</v>
      </c>
      <c r="C12" s="65">
        <v>0.29</v>
      </c>
      <c r="D12" s="65">
        <v>0.29</v>
      </c>
    </row>
    <row r="13" s="49" customFormat="1" ht="24.95" customHeight="1" spans="1:4">
      <c r="A13" s="74" t="s">
        <v>3237</v>
      </c>
      <c r="B13" s="57" t="s">
        <v>3242</v>
      </c>
      <c r="C13" s="65">
        <v>0</v>
      </c>
      <c r="D13" s="65">
        <v>0</v>
      </c>
    </row>
    <row r="14" s="49" customFormat="1" ht="24.95" customHeight="1" spans="1:4">
      <c r="A14" s="73" t="s">
        <v>3243</v>
      </c>
      <c r="B14" s="57" t="s">
        <v>3244</v>
      </c>
      <c r="C14" s="65">
        <f>C15+C16</f>
        <v>1.1338</v>
      </c>
      <c r="D14" s="65">
        <f>D15+D16</f>
        <v>1.1338</v>
      </c>
    </row>
    <row r="15" s="49" customFormat="1" ht="24.95" customHeight="1" spans="1:4">
      <c r="A15" s="74" t="s">
        <v>3235</v>
      </c>
      <c r="B15" s="57" t="s">
        <v>3245</v>
      </c>
      <c r="C15" s="65">
        <v>0.0615</v>
      </c>
      <c r="D15" s="65">
        <v>0.0615</v>
      </c>
    </row>
    <row r="16" s="49" customFormat="1" ht="24.95" customHeight="1" spans="1:4">
      <c r="A16" s="74" t="s">
        <v>3237</v>
      </c>
      <c r="B16" s="57" t="s">
        <v>3246</v>
      </c>
      <c r="C16" s="65">
        <v>1.0723</v>
      </c>
      <c r="D16" s="65">
        <v>1.0723</v>
      </c>
    </row>
    <row r="17" s="49" customFormat="1" ht="24.95" customHeight="1" spans="1:4">
      <c r="A17" s="73" t="s">
        <v>3247</v>
      </c>
      <c r="B17" s="57" t="s">
        <v>3248</v>
      </c>
      <c r="C17" s="65">
        <f>C18+C21</f>
        <v>0.3063</v>
      </c>
      <c r="D17" s="65">
        <f>D18+D21</f>
        <v>0.3063</v>
      </c>
    </row>
    <row r="18" s="49" customFormat="1" ht="24.95" customHeight="1" spans="1:4">
      <c r="A18" s="74" t="s">
        <v>3235</v>
      </c>
      <c r="B18" s="57" t="s">
        <v>3249</v>
      </c>
      <c r="C18" s="65">
        <v>0.3063</v>
      </c>
      <c r="D18" s="65">
        <v>0.3063</v>
      </c>
    </row>
    <row r="19" s="49" customFormat="1" ht="24.95" customHeight="1" spans="1:4">
      <c r="A19" s="74" t="s">
        <v>3250</v>
      </c>
      <c r="B19" s="57"/>
      <c r="C19" s="65">
        <v>0</v>
      </c>
      <c r="D19" s="65">
        <v>0</v>
      </c>
    </row>
    <row r="20" s="49" customFormat="1" ht="24.95" customHeight="1" spans="1:4">
      <c r="A20" s="74" t="s">
        <v>3251</v>
      </c>
      <c r="B20" s="57" t="s">
        <v>3252</v>
      </c>
      <c r="C20" s="65">
        <v>0.3063</v>
      </c>
      <c r="D20" s="65">
        <v>0.3063</v>
      </c>
    </row>
    <row r="21" s="49" customFormat="1" ht="24.95" customHeight="1" spans="1:4">
      <c r="A21" s="74" t="s">
        <v>3237</v>
      </c>
      <c r="B21" s="57" t="s">
        <v>3253</v>
      </c>
      <c r="C21" s="65">
        <v>0</v>
      </c>
      <c r="D21" s="65">
        <v>0</v>
      </c>
    </row>
    <row r="22" s="49" customFormat="1" ht="24.95" customHeight="1" spans="1:4">
      <c r="A22" s="74" t="s">
        <v>3250</v>
      </c>
      <c r="B22" s="57"/>
      <c r="C22" s="65">
        <v>0</v>
      </c>
      <c r="D22" s="65">
        <v>0</v>
      </c>
    </row>
    <row r="23" s="49" customFormat="1" ht="24.95" customHeight="1" spans="1:4">
      <c r="A23" s="74" t="s">
        <v>3254</v>
      </c>
      <c r="B23" s="57" t="s">
        <v>3255</v>
      </c>
      <c r="C23" s="65">
        <v>0</v>
      </c>
      <c r="D23" s="65">
        <v>0</v>
      </c>
    </row>
    <row r="24" s="49" customFormat="1" ht="24.95" customHeight="1" spans="1:4">
      <c r="A24" s="73" t="s">
        <v>3256</v>
      </c>
      <c r="B24" s="57" t="s">
        <v>3257</v>
      </c>
      <c r="C24" s="65">
        <f>C25+C26</f>
        <v>1.1899</v>
      </c>
      <c r="D24" s="65">
        <f>D25+D26</f>
        <v>1.1899</v>
      </c>
    </row>
    <row r="25" s="49" customFormat="1" ht="24.95" customHeight="1" spans="1:4">
      <c r="A25" s="74" t="s">
        <v>3235</v>
      </c>
      <c r="B25" s="57" t="s">
        <v>3258</v>
      </c>
      <c r="C25" s="65">
        <v>0.0513</v>
      </c>
      <c r="D25" s="65">
        <v>0.0513</v>
      </c>
    </row>
    <row r="26" s="49" customFormat="1" ht="24.95" customHeight="1" spans="1:4">
      <c r="A26" s="74" t="s">
        <v>3237</v>
      </c>
      <c r="B26" s="57" t="s">
        <v>3259</v>
      </c>
      <c r="C26" s="65">
        <v>1.1386</v>
      </c>
      <c r="D26" s="65">
        <v>1.1386</v>
      </c>
    </row>
    <row r="27" s="50" customFormat="1" ht="69.95" customHeight="1" spans="1:4">
      <c r="A27" s="75" t="s">
        <v>3260</v>
      </c>
      <c r="B27" s="75"/>
      <c r="C27" s="75"/>
      <c r="D27" s="75"/>
    </row>
    <row r="28" ht="24.95" customHeight="1" spans="1:4">
      <c r="A28" s="76"/>
      <c r="B28" s="76"/>
      <c r="C28" s="76"/>
      <c r="D28" s="76"/>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eaderFooter alignWithMargins="0">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zoomScale="80" zoomScaleNormal="80" workbookViewId="0">
      <selection activeCell="C17" sqref="C17"/>
    </sheetView>
  </sheetViews>
  <sheetFormatPr defaultColWidth="8.87962962962963" defaultRowHeight="14.4" outlineLevelCol="5"/>
  <cols>
    <col min="1" max="1" width="8.87962962962963" style="1"/>
    <col min="2" max="2" width="49.3796296296296" style="1" customWidth="1"/>
    <col min="3" max="6" width="20.6296296296296" style="1" customWidth="1"/>
    <col min="7" max="16384" width="8.87962962962963" style="1"/>
  </cols>
  <sheetData>
    <row r="1" spans="1:1">
      <c r="A1" s="61"/>
    </row>
    <row r="2" ht="45" customHeight="1" spans="1:6">
      <c r="A2" s="51" t="s">
        <v>3261</v>
      </c>
      <c r="B2" s="51"/>
      <c r="C2" s="51"/>
      <c r="D2" s="51"/>
      <c r="E2" s="51"/>
      <c r="F2" s="51"/>
    </row>
    <row r="3" s="49" customFormat="1" ht="18" customHeight="1" spans="2:6">
      <c r="B3" s="62" t="s">
        <v>3184</v>
      </c>
      <c r="C3" s="63"/>
      <c r="D3" s="63"/>
      <c r="E3" s="63"/>
      <c r="F3" s="63"/>
    </row>
    <row r="4" s="49" customFormat="1" ht="30" customHeight="1" spans="1:6">
      <c r="A4" s="54" t="s">
        <v>4</v>
      </c>
      <c r="B4" s="54"/>
      <c r="C4" s="55" t="s">
        <v>3190</v>
      </c>
      <c r="D4" s="55" t="s">
        <v>3231</v>
      </c>
      <c r="E4" s="55" t="s">
        <v>3232</v>
      </c>
      <c r="F4" s="55" t="s">
        <v>3262</v>
      </c>
    </row>
    <row r="5" s="49" customFormat="1" ht="30" customHeight="1" spans="1:6">
      <c r="A5" s="64" t="s">
        <v>3263</v>
      </c>
      <c r="B5" s="64"/>
      <c r="C5" s="57" t="s">
        <v>3191</v>
      </c>
      <c r="D5" s="65">
        <f>D6+D7</f>
        <v>39.3872</v>
      </c>
      <c r="E5" s="65">
        <f>E6+E7</f>
        <v>39.3872</v>
      </c>
      <c r="F5" s="66"/>
    </row>
    <row r="6" s="49" customFormat="1" ht="30" customHeight="1" spans="1:6">
      <c r="A6" s="67" t="s">
        <v>3264</v>
      </c>
      <c r="B6" s="67"/>
      <c r="C6" s="57" t="s">
        <v>3192</v>
      </c>
      <c r="D6" s="65">
        <v>4.1072</v>
      </c>
      <c r="E6" s="65">
        <v>4.1072</v>
      </c>
      <c r="F6" s="66"/>
    </row>
    <row r="7" s="49" customFormat="1" ht="30" customHeight="1" spans="1:6">
      <c r="A7" s="67" t="s">
        <v>3265</v>
      </c>
      <c r="B7" s="67"/>
      <c r="C7" s="57" t="s">
        <v>3193</v>
      </c>
      <c r="D7" s="65">
        <v>35.28</v>
      </c>
      <c r="E7" s="65">
        <v>35.28</v>
      </c>
      <c r="F7" s="66"/>
    </row>
    <row r="8" s="49" customFormat="1" ht="30" customHeight="1" spans="1:6">
      <c r="A8" s="68" t="s">
        <v>3266</v>
      </c>
      <c r="B8" s="68"/>
      <c r="C8" s="57" t="s">
        <v>3194</v>
      </c>
      <c r="D8" s="65">
        <v>0</v>
      </c>
      <c r="E8" s="65">
        <v>0</v>
      </c>
      <c r="F8" s="66"/>
    </row>
    <row r="9" s="49" customFormat="1" ht="30" customHeight="1" spans="1:6">
      <c r="A9" s="67" t="s">
        <v>3264</v>
      </c>
      <c r="B9" s="67"/>
      <c r="C9" s="57" t="s">
        <v>3195</v>
      </c>
      <c r="D9" s="65">
        <v>0</v>
      </c>
      <c r="E9" s="65">
        <v>0</v>
      </c>
      <c r="F9" s="66"/>
    </row>
    <row r="10" s="49" customFormat="1" ht="30" customHeight="1" spans="1:6">
      <c r="A10" s="67" t="s">
        <v>3265</v>
      </c>
      <c r="B10" s="67"/>
      <c r="C10" s="57" t="s">
        <v>3196</v>
      </c>
      <c r="D10" s="65">
        <v>0</v>
      </c>
      <c r="E10" s="65">
        <v>0</v>
      </c>
      <c r="F10" s="66"/>
    </row>
    <row r="11" s="50" customFormat="1" ht="41.1" customHeight="1" spans="1:6">
      <c r="A11" s="60" t="s">
        <v>3267</v>
      </c>
      <c r="B11" s="60"/>
      <c r="C11" s="60"/>
      <c r="D11" s="60"/>
      <c r="E11" s="60"/>
      <c r="F11" s="60"/>
    </row>
    <row r="14" ht="19.2" spans="1:1">
      <c r="A14" s="69"/>
    </row>
    <row r="15" ht="18.95" customHeight="1" spans="1:1">
      <c r="A15" s="70"/>
    </row>
    <row r="16" ht="29.1" customHeight="1"/>
    <row r="17" ht="29.1" customHeight="1"/>
    <row r="18" ht="29.1" customHeight="1"/>
    <row r="19" ht="29.1" customHeight="1"/>
    <row r="20" ht="30" customHeight="1" spans="1:1">
      <c r="A20" s="70"/>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eaderFooter alignWithMargins="0">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B14" sqref="B14"/>
    </sheetView>
  </sheetViews>
  <sheetFormatPr defaultColWidth="8.87962962962963" defaultRowHeight="14.4" outlineLevelCol="5"/>
  <cols>
    <col min="1" max="1" width="8.87962962962963" style="1"/>
    <col min="2" max="6" width="24.25" style="1" customWidth="1"/>
    <col min="7" max="16384" width="8.87962962962963" style="1"/>
  </cols>
  <sheetData>
    <row r="1" ht="24" customHeight="1"/>
    <row r="2" ht="26.4" spans="1:6">
      <c r="A2" s="51" t="s">
        <v>3268</v>
      </c>
      <c r="B2" s="52"/>
      <c r="C2" s="52"/>
      <c r="D2" s="52"/>
      <c r="E2" s="52"/>
      <c r="F2" s="52"/>
    </row>
    <row r="3" ht="23.1" customHeight="1" spans="1:6">
      <c r="A3" s="53" t="s">
        <v>3184</v>
      </c>
      <c r="B3" s="53"/>
      <c r="C3" s="53"/>
      <c r="D3" s="53"/>
      <c r="E3" s="53"/>
      <c r="F3" s="53"/>
    </row>
    <row r="4" s="49" customFormat="1" ht="30" customHeight="1" spans="1:6">
      <c r="A4" s="54" t="s">
        <v>3269</v>
      </c>
      <c r="B4" s="55" t="s">
        <v>3144</v>
      </c>
      <c r="C4" s="55" t="s">
        <v>3270</v>
      </c>
      <c r="D4" s="55" t="s">
        <v>3271</v>
      </c>
      <c r="E4" s="55" t="s">
        <v>3272</v>
      </c>
      <c r="F4" s="55" t="s">
        <v>3273</v>
      </c>
    </row>
    <row r="5" s="49" customFormat="1" ht="45" customHeight="1" spans="1:6">
      <c r="A5" s="56">
        <v>1</v>
      </c>
      <c r="B5" s="57" t="s">
        <v>3274</v>
      </c>
      <c r="C5" s="58"/>
      <c r="D5" s="59"/>
      <c r="E5" s="59"/>
      <c r="F5" s="59"/>
    </row>
    <row r="6" s="49" customFormat="1" ht="45" customHeight="1" spans="1:6">
      <c r="A6" s="56">
        <v>2</v>
      </c>
      <c r="B6" s="57"/>
      <c r="C6" s="58"/>
      <c r="D6" s="59"/>
      <c r="E6" s="59"/>
      <c r="F6" s="59"/>
    </row>
    <row r="7" s="49" customFormat="1" ht="45" customHeight="1" spans="1:6">
      <c r="A7" s="56" t="s">
        <v>3275</v>
      </c>
      <c r="B7" s="57"/>
      <c r="C7" s="58"/>
      <c r="D7" s="59"/>
      <c r="E7" s="59"/>
      <c r="F7" s="59"/>
    </row>
    <row r="8" s="50" customFormat="1" ht="33" customHeight="1" spans="1:6">
      <c r="A8" s="60" t="s">
        <v>3276</v>
      </c>
      <c r="B8" s="60"/>
      <c r="C8" s="60"/>
      <c r="D8" s="60"/>
      <c r="E8" s="60"/>
      <c r="F8" s="60"/>
    </row>
    <row r="9" spans="1:1">
      <c r="A9" s="1" t="s">
        <v>3277</v>
      </c>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eaderFooter alignWithMargins="0">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
  <sheetViews>
    <sheetView topLeftCell="A61" workbookViewId="0">
      <selection activeCell="H159" sqref="H159"/>
    </sheetView>
  </sheetViews>
  <sheetFormatPr defaultColWidth="8" defaultRowHeight="12"/>
  <cols>
    <col min="1" max="1" width="25.3796296296296" style="12"/>
    <col min="2" max="2" width="23.75" style="12" customWidth="1"/>
    <col min="3" max="5" width="20.6296296296296" style="12" customWidth="1"/>
    <col min="6" max="6" width="14.3796296296296" style="12" customWidth="1"/>
    <col min="7" max="7" width="20.6296296296296" style="12" customWidth="1"/>
    <col min="8" max="9" width="13.3796296296296" style="12" customWidth="1"/>
    <col min="10" max="10" width="15.5" style="12" customWidth="1"/>
    <col min="11" max="16384" width="8" style="12"/>
  </cols>
  <sheetData>
    <row r="1" customHeight="1"/>
    <row r="2" ht="39" customHeight="1" spans="1:10">
      <c r="A2" s="13" t="s">
        <v>3278</v>
      </c>
      <c r="B2" s="13"/>
      <c r="C2" s="13"/>
      <c r="D2" s="13"/>
      <c r="E2" s="13"/>
      <c r="F2" s="13"/>
      <c r="G2" s="13"/>
      <c r="H2" s="13"/>
      <c r="I2" s="13"/>
      <c r="J2" s="13"/>
    </row>
    <row r="3" ht="23.1" customHeight="1" spans="1:1">
      <c r="A3" s="14"/>
    </row>
    <row r="4" s="10" customFormat="1" ht="44.25" customHeight="1" spans="1:10">
      <c r="A4" s="15" t="s">
        <v>3279</v>
      </c>
      <c r="B4" s="15" t="s">
        <v>3280</v>
      </c>
      <c r="C4" s="15" t="s">
        <v>3281</v>
      </c>
      <c r="D4" s="15" t="s">
        <v>3282</v>
      </c>
      <c r="E4" s="15" t="s">
        <v>3283</v>
      </c>
      <c r="F4" s="15" t="s">
        <v>3284</v>
      </c>
      <c r="G4" s="15" t="s">
        <v>3285</v>
      </c>
      <c r="H4" s="15" t="s">
        <v>3286</v>
      </c>
      <c r="I4" s="15" t="s">
        <v>3287</v>
      </c>
      <c r="J4" s="15" t="s">
        <v>3288</v>
      </c>
    </row>
    <row r="5" ht="17.4" spans="1:10">
      <c r="A5" s="16">
        <v>1</v>
      </c>
      <c r="B5" s="16">
        <v>2</v>
      </c>
      <c r="C5" s="16">
        <v>3</v>
      </c>
      <c r="D5" s="16">
        <v>4</v>
      </c>
      <c r="E5" s="16">
        <v>5</v>
      </c>
      <c r="F5" s="16">
        <v>6</v>
      </c>
      <c r="G5" s="16">
        <v>7</v>
      </c>
      <c r="H5" s="16">
        <v>8</v>
      </c>
      <c r="I5" s="16">
        <v>9</v>
      </c>
      <c r="J5" s="16">
        <v>10</v>
      </c>
    </row>
    <row r="6" ht="17.4" spans="1:10">
      <c r="A6" s="17" t="s">
        <v>3289</v>
      </c>
      <c r="B6" s="18"/>
      <c r="C6" s="18"/>
      <c r="D6" s="18"/>
      <c r="E6" s="16"/>
      <c r="F6" s="16"/>
      <c r="G6" s="16"/>
      <c r="H6" s="16"/>
      <c r="I6" s="16"/>
      <c r="J6" s="16"/>
    </row>
    <row r="7" ht="43.2" spans="1:10">
      <c r="A7" s="19" t="s">
        <v>3290</v>
      </c>
      <c r="B7" s="19" t="s">
        <v>3291</v>
      </c>
      <c r="C7" s="20" t="s">
        <v>3292</v>
      </c>
      <c r="D7" s="20" t="s">
        <v>3293</v>
      </c>
      <c r="E7" s="17" t="s">
        <v>3294</v>
      </c>
      <c r="F7" s="20" t="s">
        <v>3295</v>
      </c>
      <c r="G7" s="17" t="s">
        <v>3296</v>
      </c>
      <c r="H7" s="20" t="s">
        <v>3297</v>
      </c>
      <c r="I7" s="20" t="s">
        <v>3298</v>
      </c>
      <c r="J7" s="17" t="s">
        <v>3299</v>
      </c>
    </row>
    <row r="8" ht="43.2" spans="1:10">
      <c r="A8" s="21"/>
      <c r="B8" s="21"/>
      <c r="C8" s="20" t="s">
        <v>3292</v>
      </c>
      <c r="D8" s="20" t="s">
        <v>3293</v>
      </c>
      <c r="E8" s="17" t="s">
        <v>3300</v>
      </c>
      <c r="F8" s="20" t="s">
        <v>3301</v>
      </c>
      <c r="G8" s="17" t="s">
        <v>3302</v>
      </c>
      <c r="H8" s="20" t="s">
        <v>3297</v>
      </c>
      <c r="I8" s="20" t="s">
        <v>3298</v>
      </c>
      <c r="J8" s="17" t="s">
        <v>3303</v>
      </c>
    </row>
    <row r="9" s="11" customFormat="1" ht="54" spans="1:10">
      <c r="A9" s="21"/>
      <c r="B9" s="21"/>
      <c r="C9" s="20" t="s">
        <v>3292</v>
      </c>
      <c r="D9" s="20" t="s">
        <v>3304</v>
      </c>
      <c r="E9" s="17" t="s">
        <v>3305</v>
      </c>
      <c r="F9" s="20" t="s">
        <v>3306</v>
      </c>
      <c r="G9" s="17" t="s">
        <v>3307</v>
      </c>
      <c r="H9" s="20" t="s">
        <v>3308</v>
      </c>
      <c r="I9" s="20" t="s">
        <v>3309</v>
      </c>
      <c r="J9" s="17" t="s">
        <v>3310</v>
      </c>
    </row>
    <row r="10" ht="54" spans="1:10">
      <c r="A10" s="21"/>
      <c r="B10" s="21"/>
      <c r="C10" s="20" t="s">
        <v>3292</v>
      </c>
      <c r="D10" s="20" t="s">
        <v>3304</v>
      </c>
      <c r="E10" s="17" t="s">
        <v>3311</v>
      </c>
      <c r="F10" s="20" t="s">
        <v>3295</v>
      </c>
      <c r="G10" s="17" t="s">
        <v>3312</v>
      </c>
      <c r="H10" s="20" t="s">
        <v>3308</v>
      </c>
      <c r="I10" s="20" t="s">
        <v>3309</v>
      </c>
      <c r="J10" s="17" t="s">
        <v>3313</v>
      </c>
    </row>
    <row r="11" ht="21.6" spans="1:10">
      <c r="A11" s="21"/>
      <c r="B11" s="21"/>
      <c r="C11" s="20" t="s">
        <v>3292</v>
      </c>
      <c r="D11" s="20" t="s">
        <v>3314</v>
      </c>
      <c r="E11" s="17" t="s">
        <v>3315</v>
      </c>
      <c r="F11" s="20" t="s">
        <v>3306</v>
      </c>
      <c r="G11" s="17" t="s">
        <v>3316</v>
      </c>
      <c r="H11" s="20" t="s">
        <v>3317</v>
      </c>
      <c r="I11" s="20" t="s">
        <v>3309</v>
      </c>
      <c r="J11" s="17" t="s">
        <v>3318</v>
      </c>
    </row>
    <row r="12" ht="32.4" spans="1:10">
      <c r="A12" s="21"/>
      <c r="B12" s="21"/>
      <c r="C12" s="20" t="s">
        <v>3292</v>
      </c>
      <c r="D12" s="20" t="s">
        <v>3319</v>
      </c>
      <c r="E12" s="17" t="s">
        <v>3320</v>
      </c>
      <c r="F12" s="20" t="s">
        <v>3295</v>
      </c>
      <c r="G12" s="17" t="s">
        <v>3321</v>
      </c>
      <c r="H12" s="20" t="s">
        <v>3322</v>
      </c>
      <c r="I12" s="20" t="s">
        <v>3298</v>
      </c>
      <c r="J12" s="17" t="s">
        <v>3323</v>
      </c>
    </row>
    <row r="13" ht="97.2" spans="1:10">
      <c r="A13" s="21"/>
      <c r="B13" s="21"/>
      <c r="C13" s="20" t="s">
        <v>3324</v>
      </c>
      <c r="D13" s="20" t="s">
        <v>3325</v>
      </c>
      <c r="E13" s="17" t="s">
        <v>3326</v>
      </c>
      <c r="F13" s="20" t="s">
        <v>3306</v>
      </c>
      <c r="G13" s="17" t="s">
        <v>3327</v>
      </c>
      <c r="H13" s="20" t="s">
        <v>3317</v>
      </c>
      <c r="I13" s="20" t="s">
        <v>3309</v>
      </c>
      <c r="J13" s="17" t="s">
        <v>3328</v>
      </c>
    </row>
    <row r="14" ht="32.4" spans="1:10">
      <c r="A14" s="22"/>
      <c r="B14" s="22"/>
      <c r="C14" s="20" t="s">
        <v>3329</v>
      </c>
      <c r="D14" s="20" t="s">
        <v>3330</v>
      </c>
      <c r="E14" s="17" t="s">
        <v>3331</v>
      </c>
      <c r="F14" s="20" t="s">
        <v>3295</v>
      </c>
      <c r="G14" s="17" t="s">
        <v>3332</v>
      </c>
      <c r="H14" s="20" t="s">
        <v>3308</v>
      </c>
      <c r="I14" s="20" t="s">
        <v>3309</v>
      </c>
      <c r="J14" s="17" t="s">
        <v>3333</v>
      </c>
    </row>
    <row r="15" ht="75.6" spans="1:10">
      <c r="A15" s="19" t="s">
        <v>3334</v>
      </c>
      <c r="B15" s="19" t="s">
        <v>3335</v>
      </c>
      <c r="C15" s="20" t="s">
        <v>3292</v>
      </c>
      <c r="D15" s="20" t="s">
        <v>3293</v>
      </c>
      <c r="E15" s="17" t="s">
        <v>3336</v>
      </c>
      <c r="F15" s="20" t="s">
        <v>3295</v>
      </c>
      <c r="G15" s="17" t="s">
        <v>3337</v>
      </c>
      <c r="H15" s="20" t="s">
        <v>3338</v>
      </c>
      <c r="I15" s="20" t="s">
        <v>3298</v>
      </c>
      <c r="J15" s="17" t="s">
        <v>3339</v>
      </c>
    </row>
    <row r="16" ht="75.6" spans="1:10">
      <c r="A16" s="21"/>
      <c r="B16" s="21"/>
      <c r="C16" s="20" t="s">
        <v>3292</v>
      </c>
      <c r="D16" s="20" t="s">
        <v>3293</v>
      </c>
      <c r="E16" s="17" t="s">
        <v>3340</v>
      </c>
      <c r="F16" s="20" t="s">
        <v>3295</v>
      </c>
      <c r="G16" s="17" t="s">
        <v>3341</v>
      </c>
      <c r="H16" s="20" t="s">
        <v>3342</v>
      </c>
      <c r="I16" s="20" t="s">
        <v>3298</v>
      </c>
      <c r="J16" s="17" t="s">
        <v>3343</v>
      </c>
    </row>
    <row r="17" ht="64.8" spans="1:10">
      <c r="A17" s="21"/>
      <c r="B17" s="21"/>
      <c r="C17" s="20" t="s">
        <v>3292</v>
      </c>
      <c r="D17" s="20" t="s">
        <v>3293</v>
      </c>
      <c r="E17" s="17" t="s">
        <v>3344</v>
      </c>
      <c r="F17" s="20" t="s">
        <v>3295</v>
      </c>
      <c r="G17" s="17" t="s">
        <v>3345</v>
      </c>
      <c r="H17" s="20" t="s">
        <v>3342</v>
      </c>
      <c r="I17" s="20" t="s">
        <v>3298</v>
      </c>
      <c r="J17" s="17" t="s">
        <v>3346</v>
      </c>
    </row>
    <row r="18" ht="54" spans="1:10">
      <c r="A18" s="21"/>
      <c r="B18" s="21"/>
      <c r="C18" s="20" t="s">
        <v>3292</v>
      </c>
      <c r="D18" s="20" t="s">
        <v>3304</v>
      </c>
      <c r="E18" s="17" t="s">
        <v>3347</v>
      </c>
      <c r="F18" s="20" t="s">
        <v>3306</v>
      </c>
      <c r="G18" s="17" t="s">
        <v>3348</v>
      </c>
      <c r="H18" s="20" t="s">
        <v>3308</v>
      </c>
      <c r="I18" s="20" t="s">
        <v>3309</v>
      </c>
      <c r="J18" s="17" t="s">
        <v>3349</v>
      </c>
    </row>
    <row r="19" ht="21.6" spans="1:10">
      <c r="A19" s="21"/>
      <c r="B19" s="21"/>
      <c r="C19" s="20" t="s">
        <v>3292</v>
      </c>
      <c r="D19" s="20" t="s">
        <v>3304</v>
      </c>
      <c r="E19" s="17" t="s">
        <v>3350</v>
      </c>
      <c r="F19" s="20" t="s">
        <v>3306</v>
      </c>
      <c r="G19" s="17" t="s">
        <v>3348</v>
      </c>
      <c r="H19" s="20" t="s">
        <v>3308</v>
      </c>
      <c r="I19" s="20" t="s">
        <v>3309</v>
      </c>
      <c r="J19" s="17" t="s">
        <v>3350</v>
      </c>
    </row>
    <row r="20" ht="86.4" spans="1:10">
      <c r="A20" s="21"/>
      <c r="B20" s="21"/>
      <c r="C20" s="20" t="s">
        <v>3292</v>
      </c>
      <c r="D20" s="20" t="s">
        <v>3304</v>
      </c>
      <c r="E20" s="17" t="s">
        <v>3351</v>
      </c>
      <c r="F20" s="20" t="s">
        <v>3306</v>
      </c>
      <c r="G20" s="17" t="s">
        <v>3348</v>
      </c>
      <c r="H20" s="20" t="s">
        <v>3308</v>
      </c>
      <c r="I20" s="20" t="s">
        <v>3309</v>
      </c>
      <c r="J20" s="17" t="s">
        <v>3352</v>
      </c>
    </row>
    <row r="21" ht="43.2" spans="1:10">
      <c r="A21" s="21"/>
      <c r="B21" s="21"/>
      <c r="C21" s="20" t="s">
        <v>3292</v>
      </c>
      <c r="D21" s="20" t="s">
        <v>3314</v>
      </c>
      <c r="E21" s="17" t="s">
        <v>3353</v>
      </c>
      <c r="F21" s="20" t="s">
        <v>3301</v>
      </c>
      <c r="G21" s="17" t="s">
        <v>3354</v>
      </c>
      <c r="H21" s="20" t="s">
        <v>3355</v>
      </c>
      <c r="I21" s="20" t="s">
        <v>3309</v>
      </c>
      <c r="J21" s="17" t="s">
        <v>3356</v>
      </c>
    </row>
    <row r="22" ht="32.4" spans="1:10">
      <c r="A22" s="21"/>
      <c r="B22" s="21"/>
      <c r="C22" s="20" t="s">
        <v>3292</v>
      </c>
      <c r="D22" s="20" t="s">
        <v>3314</v>
      </c>
      <c r="E22" s="17" t="s">
        <v>3357</v>
      </c>
      <c r="F22" s="20" t="s">
        <v>3301</v>
      </c>
      <c r="G22" s="17" t="s">
        <v>3358</v>
      </c>
      <c r="H22" s="20" t="s">
        <v>3355</v>
      </c>
      <c r="I22" s="20" t="s">
        <v>3309</v>
      </c>
      <c r="J22" s="17" t="s">
        <v>3359</v>
      </c>
    </row>
    <row r="23" ht="54" spans="1:10">
      <c r="A23" s="21"/>
      <c r="B23" s="21"/>
      <c r="C23" s="20" t="s">
        <v>3292</v>
      </c>
      <c r="D23" s="20" t="s">
        <v>3314</v>
      </c>
      <c r="E23" s="17" t="s">
        <v>3360</v>
      </c>
      <c r="F23" s="20" t="s">
        <v>3301</v>
      </c>
      <c r="G23" s="17" t="s">
        <v>3361</v>
      </c>
      <c r="H23" s="20" t="s">
        <v>3362</v>
      </c>
      <c r="I23" s="20" t="s">
        <v>3309</v>
      </c>
      <c r="J23" s="17" t="s">
        <v>3363</v>
      </c>
    </row>
    <row r="24" ht="54" spans="1:10">
      <c r="A24" s="21"/>
      <c r="B24" s="21"/>
      <c r="C24" s="20" t="s">
        <v>3292</v>
      </c>
      <c r="D24" s="20" t="s">
        <v>3319</v>
      </c>
      <c r="E24" s="17" t="s">
        <v>3364</v>
      </c>
      <c r="F24" s="20" t="s">
        <v>3301</v>
      </c>
      <c r="G24" s="17" t="s">
        <v>3365</v>
      </c>
      <c r="H24" s="20" t="s">
        <v>3366</v>
      </c>
      <c r="I24" s="20" t="s">
        <v>3298</v>
      </c>
      <c r="J24" s="17" t="s">
        <v>3367</v>
      </c>
    </row>
    <row r="25" ht="129.6" spans="1:10">
      <c r="A25" s="21"/>
      <c r="B25" s="21"/>
      <c r="C25" s="20" t="s">
        <v>3292</v>
      </c>
      <c r="D25" s="20" t="s">
        <v>3319</v>
      </c>
      <c r="E25" s="17" t="s">
        <v>3368</v>
      </c>
      <c r="F25" s="20" t="s">
        <v>3301</v>
      </c>
      <c r="G25" s="17" t="s">
        <v>3369</v>
      </c>
      <c r="H25" s="20" t="s">
        <v>3366</v>
      </c>
      <c r="I25" s="20" t="s">
        <v>3298</v>
      </c>
      <c r="J25" s="17" t="s">
        <v>3370</v>
      </c>
    </row>
    <row r="26" ht="86.4" spans="1:10">
      <c r="A26" s="21"/>
      <c r="B26" s="21"/>
      <c r="C26" s="20" t="s">
        <v>3292</v>
      </c>
      <c r="D26" s="20" t="s">
        <v>3319</v>
      </c>
      <c r="E26" s="17" t="s">
        <v>3371</v>
      </c>
      <c r="F26" s="20" t="s">
        <v>3301</v>
      </c>
      <c r="G26" s="17" t="s">
        <v>3372</v>
      </c>
      <c r="H26" s="20" t="s">
        <v>3366</v>
      </c>
      <c r="I26" s="20" t="s">
        <v>3298</v>
      </c>
      <c r="J26" s="17" t="s">
        <v>3373</v>
      </c>
    </row>
    <row r="27" ht="75.6" spans="1:10">
      <c r="A27" s="21"/>
      <c r="B27" s="21"/>
      <c r="C27" s="20" t="s">
        <v>3292</v>
      </c>
      <c r="D27" s="20" t="s">
        <v>3319</v>
      </c>
      <c r="E27" s="17" t="s">
        <v>3374</v>
      </c>
      <c r="F27" s="20" t="s">
        <v>3301</v>
      </c>
      <c r="G27" s="17" t="s">
        <v>3375</v>
      </c>
      <c r="H27" s="20" t="s">
        <v>3366</v>
      </c>
      <c r="I27" s="20" t="s">
        <v>3298</v>
      </c>
      <c r="J27" s="17" t="s">
        <v>3376</v>
      </c>
    </row>
    <row r="28" ht="75.6" spans="1:10">
      <c r="A28" s="21"/>
      <c r="B28" s="21"/>
      <c r="C28" s="20" t="s">
        <v>3324</v>
      </c>
      <c r="D28" s="20" t="s">
        <v>3325</v>
      </c>
      <c r="E28" s="17" t="s">
        <v>3377</v>
      </c>
      <c r="F28" s="20" t="s">
        <v>3295</v>
      </c>
      <c r="G28" s="17" t="s">
        <v>3378</v>
      </c>
      <c r="H28" s="20" t="s">
        <v>3308</v>
      </c>
      <c r="I28" s="20" t="s">
        <v>3309</v>
      </c>
      <c r="J28" s="17" t="s">
        <v>3379</v>
      </c>
    </row>
    <row r="29" ht="97.2" spans="1:10">
      <c r="A29" s="21"/>
      <c r="B29" s="21"/>
      <c r="C29" s="20" t="s">
        <v>3324</v>
      </c>
      <c r="D29" s="20" t="s">
        <v>3380</v>
      </c>
      <c r="E29" s="17" t="s">
        <v>3381</v>
      </c>
      <c r="F29" s="20" t="s">
        <v>3306</v>
      </c>
      <c r="G29" s="17" t="s">
        <v>3382</v>
      </c>
      <c r="H29" s="20" t="s">
        <v>3383</v>
      </c>
      <c r="I29" s="20" t="s">
        <v>3298</v>
      </c>
      <c r="J29" s="17" t="s">
        <v>3384</v>
      </c>
    </row>
    <row r="30" ht="75.6" spans="1:10">
      <c r="A30" s="21"/>
      <c r="B30" s="21"/>
      <c r="C30" s="20" t="s">
        <v>3324</v>
      </c>
      <c r="D30" s="20" t="s">
        <v>3385</v>
      </c>
      <c r="E30" s="17" t="s">
        <v>3386</v>
      </c>
      <c r="F30" s="20" t="s">
        <v>3295</v>
      </c>
      <c r="G30" s="17" t="s">
        <v>3378</v>
      </c>
      <c r="H30" s="20" t="s">
        <v>3308</v>
      </c>
      <c r="I30" s="20" t="s">
        <v>3309</v>
      </c>
      <c r="J30" s="17" t="s">
        <v>3387</v>
      </c>
    </row>
    <row r="31" ht="21.6" spans="1:10">
      <c r="A31" s="21"/>
      <c r="B31" s="21"/>
      <c r="C31" s="19" t="s">
        <v>3329</v>
      </c>
      <c r="D31" s="19" t="s">
        <v>3330</v>
      </c>
      <c r="E31" s="23" t="s">
        <v>3388</v>
      </c>
      <c r="F31" s="19" t="s">
        <v>3295</v>
      </c>
      <c r="G31" s="23" t="s">
        <v>3378</v>
      </c>
      <c r="H31" s="19" t="s">
        <v>3308</v>
      </c>
      <c r="I31" s="19" t="s">
        <v>3298</v>
      </c>
      <c r="J31" s="23" t="s">
        <v>3389</v>
      </c>
    </row>
    <row r="32" ht="18" customHeight="1" spans="1:10">
      <c r="A32" s="24" t="s">
        <v>3390</v>
      </c>
      <c r="B32" s="25"/>
      <c r="C32" s="25"/>
      <c r="D32" s="25"/>
      <c r="E32" s="25"/>
      <c r="F32" s="25"/>
      <c r="G32" s="25"/>
      <c r="H32" s="25"/>
      <c r="I32" s="25"/>
      <c r="J32" s="25"/>
    </row>
    <row r="33" ht="21.6" spans="1:10">
      <c r="A33" s="26" t="s">
        <v>3391</v>
      </c>
      <c r="B33" s="26" t="s">
        <v>3392</v>
      </c>
      <c r="C33" s="26" t="s">
        <v>3393</v>
      </c>
      <c r="D33" s="26" t="s">
        <v>3293</v>
      </c>
      <c r="E33" s="27" t="s">
        <v>3394</v>
      </c>
      <c r="F33" s="26" t="s">
        <v>3306</v>
      </c>
      <c r="G33" s="27">
        <v>1</v>
      </c>
      <c r="H33" s="26" t="s">
        <v>3395</v>
      </c>
      <c r="I33" s="26" t="s">
        <v>3298</v>
      </c>
      <c r="J33" s="27" t="s">
        <v>3396</v>
      </c>
    </row>
    <row r="34" ht="18" customHeight="1" spans="1:10">
      <c r="A34" s="28"/>
      <c r="B34" s="28"/>
      <c r="C34" s="26" t="s">
        <v>3393</v>
      </c>
      <c r="D34" s="26" t="s">
        <v>3304</v>
      </c>
      <c r="E34" s="27" t="s">
        <v>3397</v>
      </c>
      <c r="F34" s="26" t="s">
        <v>3306</v>
      </c>
      <c r="G34" s="27">
        <v>100</v>
      </c>
      <c r="H34" s="26" t="s">
        <v>3308</v>
      </c>
      <c r="I34" s="26" t="s">
        <v>3309</v>
      </c>
      <c r="J34" s="27" t="s">
        <v>3397</v>
      </c>
    </row>
    <row r="35" ht="18" customHeight="1" spans="1:10">
      <c r="A35" s="28"/>
      <c r="B35" s="28"/>
      <c r="C35" s="26" t="s">
        <v>3393</v>
      </c>
      <c r="D35" s="26" t="s">
        <v>3314</v>
      </c>
      <c r="E35" s="27" t="s">
        <v>3398</v>
      </c>
      <c r="F35" s="26" t="s">
        <v>3306</v>
      </c>
      <c r="G35" s="27" t="s">
        <v>3399</v>
      </c>
      <c r="H35" s="26" t="s">
        <v>3308</v>
      </c>
      <c r="I35" s="26" t="s">
        <v>3309</v>
      </c>
      <c r="J35" s="27" t="s">
        <v>3398</v>
      </c>
    </row>
    <row r="36" ht="18" customHeight="1" spans="1:10">
      <c r="A36" s="28"/>
      <c r="B36" s="28"/>
      <c r="C36" s="26" t="s">
        <v>3393</v>
      </c>
      <c r="D36" s="26" t="s">
        <v>3319</v>
      </c>
      <c r="E36" s="27" t="s">
        <v>3400</v>
      </c>
      <c r="F36" s="26" t="s">
        <v>3306</v>
      </c>
      <c r="G36" s="27">
        <v>8392</v>
      </c>
      <c r="H36" s="26" t="s">
        <v>3366</v>
      </c>
      <c r="I36" s="26" t="s">
        <v>3298</v>
      </c>
      <c r="J36" s="27" t="s">
        <v>3400</v>
      </c>
    </row>
    <row r="37" ht="18" customHeight="1" spans="1:10">
      <c r="A37" s="28"/>
      <c r="B37" s="28"/>
      <c r="C37" s="26" t="s">
        <v>3401</v>
      </c>
      <c r="D37" s="26" t="s">
        <v>3325</v>
      </c>
      <c r="E37" s="27" t="s">
        <v>3402</v>
      </c>
      <c r="F37" s="26" t="s">
        <v>3306</v>
      </c>
      <c r="G37" s="27" t="s">
        <v>3403</v>
      </c>
      <c r="H37" s="26" t="s">
        <v>3308</v>
      </c>
      <c r="I37" s="26" t="s">
        <v>3309</v>
      </c>
      <c r="J37" s="27" t="s">
        <v>3402</v>
      </c>
    </row>
    <row r="38" ht="18" customHeight="1" spans="1:10">
      <c r="A38" s="28"/>
      <c r="B38" s="28"/>
      <c r="C38" s="26" t="s">
        <v>3404</v>
      </c>
      <c r="D38" s="26" t="s">
        <v>3330</v>
      </c>
      <c r="E38" s="27" t="s">
        <v>3405</v>
      </c>
      <c r="F38" s="26" t="s">
        <v>3306</v>
      </c>
      <c r="G38" s="27">
        <v>95</v>
      </c>
      <c r="H38" s="26" t="s">
        <v>3308</v>
      </c>
      <c r="I38" s="26" t="s">
        <v>3309</v>
      </c>
      <c r="J38" s="27" t="s">
        <v>3405</v>
      </c>
    </row>
    <row r="39" ht="21.6" spans="1:10">
      <c r="A39" s="29" t="s">
        <v>3406</v>
      </c>
      <c r="B39" s="29" t="s">
        <v>3407</v>
      </c>
      <c r="C39" s="30" t="s">
        <v>3393</v>
      </c>
      <c r="D39" s="30" t="s">
        <v>3293</v>
      </c>
      <c r="E39" s="31" t="s">
        <v>3408</v>
      </c>
      <c r="F39" s="30" t="s">
        <v>3306</v>
      </c>
      <c r="G39" s="31">
        <v>1554</v>
      </c>
      <c r="H39" s="30" t="s">
        <v>3409</v>
      </c>
      <c r="I39" s="30" t="s">
        <v>3298</v>
      </c>
      <c r="J39" s="31" t="s">
        <v>3410</v>
      </c>
    </row>
    <row r="40" ht="21.6" spans="1:10">
      <c r="A40" s="32"/>
      <c r="B40" s="32"/>
      <c r="C40" s="33" t="s">
        <v>3393</v>
      </c>
      <c r="D40" s="33" t="s">
        <v>3304</v>
      </c>
      <c r="E40" s="34" t="s">
        <v>3411</v>
      </c>
      <c r="F40" s="33" t="s">
        <v>3306</v>
      </c>
      <c r="G40" s="34" t="s">
        <v>3412</v>
      </c>
      <c r="H40" s="33" t="s">
        <v>3308</v>
      </c>
      <c r="I40" s="33" t="s">
        <v>3309</v>
      </c>
      <c r="J40" s="34" t="s">
        <v>3413</v>
      </c>
    </row>
    <row r="41" ht="21.6" spans="1:10">
      <c r="A41" s="32"/>
      <c r="B41" s="32"/>
      <c r="C41" s="33" t="s">
        <v>3393</v>
      </c>
      <c r="D41" s="33" t="s">
        <v>3314</v>
      </c>
      <c r="E41" s="34" t="s">
        <v>3414</v>
      </c>
      <c r="F41" s="33" t="s">
        <v>3295</v>
      </c>
      <c r="G41" s="34">
        <v>12</v>
      </c>
      <c r="H41" s="33" t="s">
        <v>3415</v>
      </c>
      <c r="I41" s="33" t="s">
        <v>3298</v>
      </c>
      <c r="J41" s="34" t="s">
        <v>3416</v>
      </c>
    </row>
    <row r="42" ht="21.6" spans="1:10">
      <c r="A42" s="32"/>
      <c r="B42" s="32"/>
      <c r="C42" s="33" t="s">
        <v>3393</v>
      </c>
      <c r="D42" s="33" t="s">
        <v>3319</v>
      </c>
      <c r="E42" s="34" t="s">
        <v>3417</v>
      </c>
      <c r="F42" s="33" t="s">
        <v>3306</v>
      </c>
      <c r="G42" s="34">
        <v>9500000</v>
      </c>
      <c r="H42" s="33" t="s">
        <v>3366</v>
      </c>
      <c r="I42" s="33" t="s">
        <v>3309</v>
      </c>
      <c r="J42" s="34" t="s">
        <v>3418</v>
      </c>
    </row>
    <row r="43" spans="1:10">
      <c r="A43" s="32"/>
      <c r="B43" s="32"/>
      <c r="C43" s="33" t="s">
        <v>3401</v>
      </c>
      <c r="D43" s="33" t="s">
        <v>3325</v>
      </c>
      <c r="E43" s="34" t="s">
        <v>3419</v>
      </c>
      <c r="F43" s="33" t="s">
        <v>3306</v>
      </c>
      <c r="G43" s="34">
        <v>80</v>
      </c>
      <c r="H43" s="33" t="s">
        <v>3308</v>
      </c>
      <c r="I43" s="33" t="s">
        <v>3309</v>
      </c>
      <c r="J43" s="34" t="s">
        <v>3420</v>
      </c>
    </row>
    <row r="44" ht="21.6" spans="1:10">
      <c r="A44" s="32"/>
      <c r="B44" s="32"/>
      <c r="C44" s="33" t="s">
        <v>3404</v>
      </c>
      <c r="D44" s="33" t="s">
        <v>3330</v>
      </c>
      <c r="E44" s="34" t="s">
        <v>3421</v>
      </c>
      <c r="F44" s="33" t="s">
        <v>3306</v>
      </c>
      <c r="G44" s="34" t="s">
        <v>3422</v>
      </c>
      <c r="H44" s="33" t="s">
        <v>3308</v>
      </c>
      <c r="I44" s="33" t="s">
        <v>3309</v>
      </c>
      <c r="J44" s="34" t="s">
        <v>3423</v>
      </c>
    </row>
    <row r="45" ht="21.6" spans="1:10">
      <c r="A45" s="35"/>
      <c r="B45" s="35"/>
      <c r="C45" s="33" t="s">
        <v>3404</v>
      </c>
      <c r="D45" s="33" t="s">
        <v>3330</v>
      </c>
      <c r="E45" s="34" t="s">
        <v>3424</v>
      </c>
      <c r="F45" s="33" t="s">
        <v>3306</v>
      </c>
      <c r="G45" s="34" t="s">
        <v>3422</v>
      </c>
      <c r="H45" s="33" t="s">
        <v>3308</v>
      </c>
      <c r="I45" s="33" t="s">
        <v>3309</v>
      </c>
      <c r="J45" s="34" t="s">
        <v>3425</v>
      </c>
    </row>
    <row r="46" ht="21.6" spans="1:10">
      <c r="A46" s="29" t="s">
        <v>3426</v>
      </c>
      <c r="B46" s="29" t="s">
        <v>3427</v>
      </c>
      <c r="C46" s="30" t="s">
        <v>3393</v>
      </c>
      <c r="D46" s="30" t="s">
        <v>3293</v>
      </c>
      <c r="E46" s="31" t="s">
        <v>3428</v>
      </c>
      <c r="F46" s="30" t="s">
        <v>3295</v>
      </c>
      <c r="G46" s="31">
        <v>1</v>
      </c>
      <c r="H46" s="30" t="s">
        <v>3395</v>
      </c>
      <c r="I46" s="30" t="s">
        <v>3298</v>
      </c>
      <c r="J46" s="31" t="s">
        <v>3429</v>
      </c>
    </row>
    <row r="47" ht="21.6" spans="1:10">
      <c r="A47" s="32"/>
      <c r="B47" s="32"/>
      <c r="C47" s="33" t="s">
        <v>3393</v>
      </c>
      <c r="D47" s="33" t="s">
        <v>3304</v>
      </c>
      <c r="E47" s="34" t="s">
        <v>3430</v>
      </c>
      <c r="F47" s="33" t="s">
        <v>3295</v>
      </c>
      <c r="G47" s="34">
        <v>100</v>
      </c>
      <c r="H47" s="33" t="s">
        <v>3308</v>
      </c>
      <c r="I47" s="33" t="s">
        <v>3309</v>
      </c>
      <c r="J47" s="34" t="s">
        <v>3431</v>
      </c>
    </row>
    <row r="48" ht="21.6" spans="1:10">
      <c r="A48" s="32"/>
      <c r="B48" s="32"/>
      <c r="C48" s="33" t="s">
        <v>3393</v>
      </c>
      <c r="D48" s="33" t="s">
        <v>3314</v>
      </c>
      <c r="E48" s="34" t="s">
        <v>3432</v>
      </c>
      <c r="F48" s="33" t="s">
        <v>3306</v>
      </c>
      <c r="G48" s="34">
        <v>100</v>
      </c>
      <c r="H48" s="33" t="s">
        <v>3308</v>
      </c>
      <c r="I48" s="33" t="s">
        <v>3309</v>
      </c>
      <c r="J48" s="34" t="s">
        <v>3433</v>
      </c>
    </row>
    <row r="49" ht="18" customHeight="1" spans="1:10">
      <c r="A49" s="32"/>
      <c r="B49" s="32"/>
      <c r="C49" s="33" t="s">
        <v>3393</v>
      </c>
      <c r="D49" s="33" t="s">
        <v>3319</v>
      </c>
      <c r="E49" s="34" t="s">
        <v>3434</v>
      </c>
      <c r="F49" s="33" t="s">
        <v>3306</v>
      </c>
      <c r="G49" s="34" t="s">
        <v>3435</v>
      </c>
      <c r="H49" s="33" t="s">
        <v>3366</v>
      </c>
      <c r="I49" s="33" t="s">
        <v>3298</v>
      </c>
      <c r="J49" s="34" t="s">
        <v>3436</v>
      </c>
    </row>
    <row r="50" ht="18" customHeight="1" spans="1:10">
      <c r="A50" s="32"/>
      <c r="B50" s="32"/>
      <c r="C50" s="33" t="s">
        <v>3401</v>
      </c>
      <c r="D50" s="33" t="s">
        <v>3325</v>
      </c>
      <c r="E50" s="34" t="s">
        <v>3437</v>
      </c>
      <c r="F50" s="33" t="s">
        <v>3306</v>
      </c>
      <c r="G50" s="34">
        <v>100</v>
      </c>
      <c r="H50" s="33" t="s">
        <v>3308</v>
      </c>
      <c r="I50" s="33" t="s">
        <v>3309</v>
      </c>
      <c r="J50" s="34" t="s">
        <v>3437</v>
      </c>
    </row>
    <row r="51" ht="21.6" spans="1:10">
      <c r="A51" s="35"/>
      <c r="B51" s="35"/>
      <c r="C51" s="33" t="s">
        <v>3404</v>
      </c>
      <c r="D51" s="33" t="s">
        <v>3330</v>
      </c>
      <c r="E51" s="34" t="s">
        <v>3438</v>
      </c>
      <c r="F51" s="33" t="s">
        <v>3306</v>
      </c>
      <c r="G51" s="34">
        <v>100</v>
      </c>
      <c r="H51" s="33" t="s">
        <v>3308</v>
      </c>
      <c r="I51" s="33" t="s">
        <v>3309</v>
      </c>
      <c r="J51" s="34" t="s">
        <v>3439</v>
      </c>
    </row>
    <row r="52" ht="18" customHeight="1" spans="1:10">
      <c r="A52" s="36" t="s">
        <v>3440</v>
      </c>
      <c r="B52" s="36"/>
      <c r="C52" s="36"/>
      <c r="D52" s="36"/>
      <c r="E52" s="36"/>
      <c r="F52" s="36"/>
      <c r="G52" s="36"/>
      <c r="H52" s="36"/>
      <c r="I52" s="36"/>
      <c r="J52" s="36"/>
    </row>
    <row r="53" ht="21.6" spans="1:10">
      <c r="A53" s="37" t="s">
        <v>3441</v>
      </c>
      <c r="B53" s="37" t="s">
        <v>3442</v>
      </c>
      <c r="C53" s="33" t="s">
        <v>3393</v>
      </c>
      <c r="D53" s="33" t="s">
        <v>3293</v>
      </c>
      <c r="E53" s="34" t="s">
        <v>3443</v>
      </c>
      <c r="F53" s="33" t="s">
        <v>3295</v>
      </c>
      <c r="G53" s="34">
        <v>1</v>
      </c>
      <c r="H53" s="33" t="s">
        <v>3395</v>
      </c>
      <c r="I53" s="33" t="s">
        <v>3298</v>
      </c>
      <c r="J53" s="34" t="s">
        <v>3444</v>
      </c>
    </row>
    <row r="54" ht="21.6" spans="1:10">
      <c r="A54" s="32"/>
      <c r="B54" s="32"/>
      <c r="C54" s="33" t="s">
        <v>3393</v>
      </c>
      <c r="D54" s="33" t="s">
        <v>3293</v>
      </c>
      <c r="E54" s="34" t="s">
        <v>3445</v>
      </c>
      <c r="F54" s="33" t="s">
        <v>3295</v>
      </c>
      <c r="G54" s="34">
        <v>30</v>
      </c>
      <c r="H54" s="33" t="s">
        <v>3446</v>
      </c>
      <c r="I54" s="33" t="s">
        <v>3298</v>
      </c>
      <c r="J54" s="34" t="s">
        <v>3447</v>
      </c>
    </row>
    <row r="55" ht="21.6" spans="1:10">
      <c r="A55" s="32"/>
      <c r="B55" s="32"/>
      <c r="C55" s="33" t="s">
        <v>3393</v>
      </c>
      <c r="D55" s="33" t="s">
        <v>3293</v>
      </c>
      <c r="E55" s="34" t="s">
        <v>3448</v>
      </c>
      <c r="F55" s="33" t="s">
        <v>3295</v>
      </c>
      <c r="G55" s="34">
        <v>1</v>
      </c>
      <c r="H55" s="33" t="s">
        <v>3449</v>
      </c>
      <c r="I55" s="33" t="s">
        <v>3298</v>
      </c>
      <c r="J55" s="34" t="s">
        <v>3444</v>
      </c>
    </row>
    <row r="56" ht="21.6" spans="1:10">
      <c r="A56" s="32"/>
      <c r="B56" s="32"/>
      <c r="C56" s="33" t="s">
        <v>3393</v>
      </c>
      <c r="D56" s="33" t="s">
        <v>3304</v>
      </c>
      <c r="E56" s="34" t="s">
        <v>3450</v>
      </c>
      <c r="F56" s="33" t="s">
        <v>3306</v>
      </c>
      <c r="G56" s="34">
        <v>100</v>
      </c>
      <c r="H56" s="33" t="s">
        <v>3308</v>
      </c>
      <c r="I56" s="33" t="s">
        <v>3309</v>
      </c>
      <c r="J56" s="34" t="s">
        <v>3451</v>
      </c>
    </row>
    <row r="57" ht="21.6" spans="1:10">
      <c r="A57" s="32"/>
      <c r="B57" s="32"/>
      <c r="C57" s="33" t="s">
        <v>3393</v>
      </c>
      <c r="D57" s="33" t="s">
        <v>3314</v>
      </c>
      <c r="E57" s="34" t="s">
        <v>3452</v>
      </c>
      <c r="F57" s="33" t="s">
        <v>3295</v>
      </c>
      <c r="G57" s="34">
        <v>90</v>
      </c>
      <c r="H57" s="33" t="s">
        <v>3308</v>
      </c>
      <c r="I57" s="33" t="s">
        <v>3298</v>
      </c>
      <c r="J57" s="34" t="s">
        <v>3444</v>
      </c>
    </row>
    <row r="58" ht="21.6" spans="1:10">
      <c r="A58" s="32"/>
      <c r="B58" s="32"/>
      <c r="C58" s="33" t="s">
        <v>3393</v>
      </c>
      <c r="D58" s="33" t="s">
        <v>3319</v>
      </c>
      <c r="E58" s="34" t="s">
        <v>3453</v>
      </c>
      <c r="F58" s="33" t="s">
        <v>3306</v>
      </c>
      <c r="G58" s="34">
        <v>500</v>
      </c>
      <c r="H58" s="33" t="s">
        <v>3322</v>
      </c>
      <c r="I58" s="33" t="s">
        <v>3298</v>
      </c>
      <c r="J58" s="34" t="s">
        <v>3444</v>
      </c>
    </row>
    <row r="59" ht="21.6" spans="1:10">
      <c r="A59" s="32"/>
      <c r="B59" s="32"/>
      <c r="C59" s="33" t="s">
        <v>3393</v>
      </c>
      <c r="D59" s="33" t="s">
        <v>3319</v>
      </c>
      <c r="E59" s="34" t="s">
        <v>3454</v>
      </c>
      <c r="F59" s="33" t="s">
        <v>3306</v>
      </c>
      <c r="G59" s="34">
        <v>3830</v>
      </c>
      <c r="H59" s="33" t="s">
        <v>3322</v>
      </c>
      <c r="I59" s="33" t="s">
        <v>3298</v>
      </c>
      <c r="J59" s="34" t="s">
        <v>3444</v>
      </c>
    </row>
    <row r="60" ht="21.6" spans="1:10">
      <c r="A60" s="32"/>
      <c r="B60" s="32"/>
      <c r="C60" s="33" t="s">
        <v>3393</v>
      </c>
      <c r="D60" s="33" t="s">
        <v>3319</v>
      </c>
      <c r="E60" s="34" t="s">
        <v>3455</v>
      </c>
      <c r="F60" s="33" t="s">
        <v>3306</v>
      </c>
      <c r="G60" s="34">
        <v>5170</v>
      </c>
      <c r="H60" s="33" t="s">
        <v>3322</v>
      </c>
      <c r="I60" s="33" t="s">
        <v>3298</v>
      </c>
      <c r="J60" s="34" t="s">
        <v>3444</v>
      </c>
    </row>
    <row r="61" ht="21.6" spans="1:10">
      <c r="A61" s="32"/>
      <c r="B61" s="32"/>
      <c r="C61" s="33" t="s">
        <v>3393</v>
      </c>
      <c r="D61" s="33" t="s">
        <v>3319</v>
      </c>
      <c r="E61" s="34" t="s">
        <v>3456</v>
      </c>
      <c r="F61" s="33" t="s">
        <v>3306</v>
      </c>
      <c r="G61" s="34">
        <v>2500</v>
      </c>
      <c r="H61" s="33" t="s">
        <v>3322</v>
      </c>
      <c r="I61" s="33" t="s">
        <v>3298</v>
      </c>
      <c r="J61" s="34" t="s">
        <v>3444</v>
      </c>
    </row>
    <row r="62" ht="54" spans="1:10">
      <c r="A62" s="32"/>
      <c r="B62" s="32"/>
      <c r="C62" s="33" t="s">
        <v>3401</v>
      </c>
      <c r="D62" s="33" t="s">
        <v>3457</v>
      </c>
      <c r="E62" s="34" t="s">
        <v>3458</v>
      </c>
      <c r="F62" s="33" t="s">
        <v>3306</v>
      </c>
      <c r="G62" s="34" t="s">
        <v>3459</v>
      </c>
      <c r="H62" s="33" t="s">
        <v>3449</v>
      </c>
      <c r="I62" s="33" t="s">
        <v>3309</v>
      </c>
      <c r="J62" s="34" t="s">
        <v>3460</v>
      </c>
    </row>
    <row r="63" ht="43.2" spans="1:10">
      <c r="A63" s="32"/>
      <c r="B63" s="32"/>
      <c r="C63" s="33" t="s">
        <v>3401</v>
      </c>
      <c r="D63" s="33" t="s">
        <v>3325</v>
      </c>
      <c r="E63" s="34" t="s">
        <v>3461</v>
      </c>
      <c r="F63" s="33" t="s">
        <v>3295</v>
      </c>
      <c r="G63" s="34" t="s">
        <v>3462</v>
      </c>
      <c r="H63" s="33" t="s">
        <v>3449</v>
      </c>
      <c r="I63" s="33" t="s">
        <v>3309</v>
      </c>
      <c r="J63" s="34" t="s">
        <v>3463</v>
      </c>
    </row>
    <row r="64" ht="64.8" spans="1:10">
      <c r="A64" s="32"/>
      <c r="B64" s="32"/>
      <c r="C64" s="33" t="s">
        <v>3401</v>
      </c>
      <c r="D64" s="33" t="s">
        <v>3380</v>
      </c>
      <c r="E64" s="34" t="s">
        <v>3464</v>
      </c>
      <c r="F64" s="33" t="s">
        <v>3306</v>
      </c>
      <c r="G64" s="34">
        <v>95</v>
      </c>
      <c r="H64" s="33" t="s">
        <v>3308</v>
      </c>
      <c r="I64" s="33" t="s">
        <v>3309</v>
      </c>
      <c r="J64" s="34" t="s">
        <v>3465</v>
      </c>
    </row>
    <row r="65" ht="21.6" spans="1:10">
      <c r="A65" s="32"/>
      <c r="B65" s="32"/>
      <c r="C65" s="33" t="s">
        <v>3401</v>
      </c>
      <c r="D65" s="33" t="s">
        <v>3385</v>
      </c>
      <c r="E65" s="34" t="s">
        <v>3466</v>
      </c>
      <c r="F65" s="33" t="s">
        <v>3306</v>
      </c>
      <c r="G65" s="34">
        <v>50</v>
      </c>
      <c r="H65" s="33" t="s">
        <v>3449</v>
      </c>
      <c r="I65" s="33" t="s">
        <v>3309</v>
      </c>
      <c r="J65" s="34" t="s">
        <v>3467</v>
      </c>
    </row>
    <row r="66" ht="21.6" spans="1:10">
      <c r="A66" s="32"/>
      <c r="B66" s="32"/>
      <c r="C66" s="38" t="s">
        <v>3404</v>
      </c>
      <c r="D66" s="38" t="s">
        <v>3330</v>
      </c>
      <c r="E66" s="39" t="s">
        <v>3468</v>
      </c>
      <c r="F66" s="38" t="s">
        <v>3295</v>
      </c>
      <c r="G66" s="39">
        <v>95</v>
      </c>
      <c r="H66" s="38" t="s">
        <v>3308</v>
      </c>
      <c r="I66" s="38" t="s">
        <v>3309</v>
      </c>
      <c r="J66" s="39" t="s">
        <v>3444</v>
      </c>
    </row>
    <row r="67" ht="42.75" customHeight="1" spans="1:10">
      <c r="A67" s="40" t="s">
        <v>3469</v>
      </c>
      <c r="B67" s="40" t="s">
        <v>3470</v>
      </c>
      <c r="C67" s="41" t="s">
        <v>3471</v>
      </c>
      <c r="D67" s="41" t="s">
        <v>3293</v>
      </c>
      <c r="E67" s="42" t="s">
        <v>3472</v>
      </c>
      <c r="F67" s="41" t="s">
        <v>3306</v>
      </c>
      <c r="G67" s="42" t="s">
        <v>3473</v>
      </c>
      <c r="H67" s="41" t="s">
        <v>3474</v>
      </c>
      <c r="I67" s="41" t="s">
        <v>3298</v>
      </c>
      <c r="J67" s="42" t="s">
        <v>3472</v>
      </c>
    </row>
    <row r="68" ht="42.75" customHeight="1" spans="1:10">
      <c r="A68" s="21"/>
      <c r="B68" s="21"/>
      <c r="C68" s="41" t="s">
        <v>3471</v>
      </c>
      <c r="D68" s="41" t="s">
        <v>3304</v>
      </c>
      <c r="E68" s="42" t="s">
        <v>3475</v>
      </c>
      <c r="F68" s="41" t="s">
        <v>3306</v>
      </c>
      <c r="G68" s="42" t="s">
        <v>3312</v>
      </c>
      <c r="H68" s="41" t="s">
        <v>3308</v>
      </c>
      <c r="I68" s="41" t="s">
        <v>3298</v>
      </c>
      <c r="J68" s="42" t="s">
        <v>3476</v>
      </c>
    </row>
    <row r="69" ht="42.75" customHeight="1" spans="1:10">
      <c r="A69" s="21"/>
      <c r="B69" s="21"/>
      <c r="C69" s="41" t="s">
        <v>3471</v>
      </c>
      <c r="D69" s="41" t="s">
        <v>3304</v>
      </c>
      <c r="E69" s="42" t="s">
        <v>3477</v>
      </c>
      <c r="F69" s="41" t="s">
        <v>3306</v>
      </c>
      <c r="G69" s="42" t="s">
        <v>3312</v>
      </c>
      <c r="H69" s="41" t="s">
        <v>3308</v>
      </c>
      <c r="I69" s="41" t="s">
        <v>3298</v>
      </c>
      <c r="J69" s="42" t="s">
        <v>3476</v>
      </c>
    </row>
    <row r="70" ht="42.75" customHeight="1" spans="1:10">
      <c r="A70" s="21"/>
      <c r="B70" s="21"/>
      <c r="C70" s="41" t="s">
        <v>3471</v>
      </c>
      <c r="D70" s="41" t="s">
        <v>3314</v>
      </c>
      <c r="E70" s="42" t="s">
        <v>3478</v>
      </c>
      <c r="F70" s="41" t="s">
        <v>3306</v>
      </c>
      <c r="G70" s="42" t="s">
        <v>3312</v>
      </c>
      <c r="H70" s="41" t="s">
        <v>3308</v>
      </c>
      <c r="I70" s="41" t="s">
        <v>3298</v>
      </c>
      <c r="J70" s="42" t="s">
        <v>3479</v>
      </c>
    </row>
    <row r="71" ht="42.75" customHeight="1" spans="1:10">
      <c r="A71" s="21"/>
      <c r="B71" s="21"/>
      <c r="C71" s="41" t="s">
        <v>3471</v>
      </c>
      <c r="D71" s="41" t="s">
        <v>3319</v>
      </c>
      <c r="E71" s="42" t="s">
        <v>3480</v>
      </c>
      <c r="F71" s="41" t="s">
        <v>3306</v>
      </c>
      <c r="G71" s="42" t="s">
        <v>3481</v>
      </c>
      <c r="H71" s="41" t="s">
        <v>3366</v>
      </c>
      <c r="I71" s="41" t="s">
        <v>3298</v>
      </c>
      <c r="J71" s="42" t="s">
        <v>3472</v>
      </c>
    </row>
    <row r="72" ht="42.75" customHeight="1" spans="1:10">
      <c r="A72" s="21"/>
      <c r="B72" s="21"/>
      <c r="C72" s="41" t="s">
        <v>3482</v>
      </c>
      <c r="D72" s="41" t="s">
        <v>3325</v>
      </c>
      <c r="E72" s="42" t="s">
        <v>3483</v>
      </c>
      <c r="F72" s="41" t="s">
        <v>3306</v>
      </c>
      <c r="G72" s="42" t="s">
        <v>3312</v>
      </c>
      <c r="H72" s="41" t="s">
        <v>3308</v>
      </c>
      <c r="I72" s="41" t="s">
        <v>3298</v>
      </c>
      <c r="J72" s="42" t="s">
        <v>3483</v>
      </c>
    </row>
    <row r="73" ht="42.75" customHeight="1" spans="1:10">
      <c r="A73" s="21"/>
      <c r="B73" s="21"/>
      <c r="C73" s="41" t="s">
        <v>3482</v>
      </c>
      <c r="D73" s="41" t="s">
        <v>3385</v>
      </c>
      <c r="E73" s="42" t="s">
        <v>3484</v>
      </c>
      <c r="F73" s="41" t="s">
        <v>3306</v>
      </c>
      <c r="G73" s="42" t="s">
        <v>3485</v>
      </c>
      <c r="H73" s="41" t="s">
        <v>3486</v>
      </c>
      <c r="I73" s="41" t="s">
        <v>3309</v>
      </c>
      <c r="J73" s="42" t="s">
        <v>3487</v>
      </c>
    </row>
    <row r="74" ht="42.75" customHeight="1" spans="1:10">
      <c r="A74" s="22"/>
      <c r="B74" s="22"/>
      <c r="C74" s="41" t="s">
        <v>3488</v>
      </c>
      <c r="D74" s="41" t="s">
        <v>3330</v>
      </c>
      <c r="E74" s="42" t="s">
        <v>3489</v>
      </c>
      <c r="F74" s="41" t="s">
        <v>3490</v>
      </c>
      <c r="G74" s="42" t="s">
        <v>3332</v>
      </c>
      <c r="H74" s="41" t="s">
        <v>3308</v>
      </c>
      <c r="I74" s="41" t="s">
        <v>3298</v>
      </c>
      <c r="J74" s="42" t="s">
        <v>3491</v>
      </c>
    </row>
    <row r="75" ht="18" customHeight="1" spans="1:10">
      <c r="A75" s="43" t="s">
        <v>3492</v>
      </c>
      <c r="B75" s="36"/>
      <c r="C75" s="36"/>
      <c r="D75" s="36"/>
      <c r="E75" s="36"/>
      <c r="F75" s="36"/>
      <c r="G75" s="36"/>
      <c r="H75" s="36"/>
      <c r="I75" s="36"/>
      <c r="J75" s="36"/>
    </row>
    <row r="76" ht="32.4" spans="1:10">
      <c r="A76" s="37" t="s">
        <v>3493</v>
      </c>
      <c r="B76" s="37" t="s">
        <v>3494</v>
      </c>
      <c r="C76" s="33" t="s">
        <v>3393</v>
      </c>
      <c r="D76" s="33" t="s">
        <v>3293</v>
      </c>
      <c r="E76" s="34" t="s">
        <v>3495</v>
      </c>
      <c r="F76" s="33" t="s">
        <v>3295</v>
      </c>
      <c r="G76" s="34">
        <v>2.66</v>
      </c>
      <c r="H76" s="33" t="s">
        <v>3496</v>
      </c>
      <c r="I76" s="33" t="s">
        <v>3298</v>
      </c>
      <c r="J76" s="34" t="s">
        <v>3497</v>
      </c>
    </row>
    <row r="77" ht="67.2" spans="1:10">
      <c r="A77" s="32"/>
      <c r="B77" s="32"/>
      <c r="C77" s="33" t="s">
        <v>3393</v>
      </c>
      <c r="D77" s="33" t="s">
        <v>3304</v>
      </c>
      <c r="E77" s="34" t="s">
        <v>3498</v>
      </c>
      <c r="F77" s="33" t="s">
        <v>3295</v>
      </c>
      <c r="G77" s="34">
        <v>96</v>
      </c>
      <c r="H77" s="33" t="s">
        <v>3308</v>
      </c>
      <c r="I77" s="33" t="s">
        <v>3298</v>
      </c>
      <c r="J77" s="34" t="s">
        <v>3499</v>
      </c>
    </row>
    <row r="78" ht="67.2" spans="1:10">
      <c r="A78" s="32"/>
      <c r="B78" s="32"/>
      <c r="C78" s="33" t="s">
        <v>3393</v>
      </c>
      <c r="D78" s="33" t="s">
        <v>3314</v>
      </c>
      <c r="E78" s="34" t="s">
        <v>3500</v>
      </c>
      <c r="F78" s="33" t="s">
        <v>3295</v>
      </c>
      <c r="G78" s="34">
        <v>100</v>
      </c>
      <c r="H78" s="33" t="s">
        <v>3308</v>
      </c>
      <c r="I78" s="33" t="s">
        <v>3298</v>
      </c>
      <c r="J78" s="34" t="s">
        <v>3501</v>
      </c>
    </row>
    <row r="79" ht="78" spans="1:10">
      <c r="A79" s="32"/>
      <c r="B79" s="32"/>
      <c r="C79" s="33" t="s">
        <v>3401</v>
      </c>
      <c r="D79" s="33" t="s">
        <v>3325</v>
      </c>
      <c r="E79" s="34" t="s">
        <v>3502</v>
      </c>
      <c r="F79" s="33" t="s">
        <v>3295</v>
      </c>
      <c r="G79" s="34">
        <v>96</v>
      </c>
      <c r="H79" s="33" t="s">
        <v>3308</v>
      </c>
      <c r="I79" s="33" t="s">
        <v>3298</v>
      </c>
      <c r="J79" s="34" t="s">
        <v>3503</v>
      </c>
    </row>
    <row r="80" ht="32.4" spans="1:10">
      <c r="A80" s="32"/>
      <c r="B80" s="32"/>
      <c r="C80" s="33" t="s">
        <v>3401</v>
      </c>
      <c r="D80" s="33" t="s">
        <v>3385</v>
      </c>
      <c r="E80" s="34" t="s">
        <v>3504</v>
      </c>
      <c r="F80" s="33" t="s">
        <v>3306</v>
      </c>
      <c r="G80" s="34">
        <v>70</v>
      </c>
      <c r="H80" s="33" t="s">
        <v>3449</v>
      </c>
      <c r="I80" s="33" t="s">
        <v>3298</v>
      </c>
      <c r="J80" s="34" t="s">
        <v>3505</v>
      </c>
    </row>
    <row r="81" ht="88.8" spans="1:10">
      <c r="A81" s="32"/>
      <c r="B81" s="32"/>
      <c r="C81" s="38" t="s">
        <v>3404</v>
      </c>
      <c r="D81" s="38" t="s">
        <v>3330</v>
      </c>
      <c r="E81" s="39" t="s">
        <v>3331</v>
      </c>
      <c r="F81" s="38" t="s">
        <v>3295</v>
      </c>
      <c r="G81" s="39">
        <v>95</v>
      </c>
      <c r="H81" s="38" t="s">
        <v>3308</v>
      </c>
      <c r="I81" s="38" t="s">
        <v>3298</v>
      </c>
      <c r="J81" s="39" t="s">
        <v>3506</v>
      </c>
    </row>
    <row r="82" ht="18" customHeight="1" spans="1:10">
      <c r="A82" s="44" t="s">
        <v>3507</v>
      </c>
      <c r="B82" s="36"/>
      <c r="C82" s="36"/>
      <c r="D82" s="36"/>
      <c r="E82" s="36"/>
      <c r="F82" s="36"/>
      <c r="G82" s="36"/>
      <c r="H82" s="36"/>
      <c r="I82" s="36"/>
      <c r="J82" s="36"/>
    </row>
    <row r="83" ht="32.4" spans="1:10">
      <c r="A83" s="37" t="s">
        <v>3508</v>
      </c>
      <c r="B83" s="37" t="s">
        <v>3509</v>
      </c>
      <c r="C83" s="33" t="s">
        <v>3393</v>
      </c>
      <c r="D83" s="33" t="s">
        <v>3304</v>
      </c>
      <c r="E83" s="34" t="s">
        <v>3510</v>
      </c>
      <c r="F83" s="33" t="s">
        <v>3306</v>
      </c>
      <c r="G83" s="34">
        <v>100</v>
      </c>
      <c r="H83" s="33" t="s">
        <v>3308</v>
      </c>
      <c r="I83" s="33" t="s">
        <v>3309</v>
      </c>
      <c r="J83" s="34" t="s">
        <v>3511</v>
      </c>
    </row>
    <row r="84" ht="21.6" spans="1:10">
      <c r="A84" s="32"/>
      <c r="B84" s="32"/>
      <c r="C84" s="33" t="s">
        <v>3393</v>
      </c>
      <c r="D84" s="33" t="s">
        <v>3314</v>
      </c>
      <c r="E84" s="34" t="s">
        <v>3512</v>
      </c>
      <c r="F84" s="33" t="s">
        <v>3306</v>
      </c>
      <c r="G84" s="34" t="s">
        <v>3513</v>
      </c>
      <c r="H84" s="33" t="s">
        <v>3449</v>
      </c>
      <c r="I84" s="33" t="s">
        <v>3309</v>
      </c>
      <c r="J84" s="34" t="s">
        <v>3514</v>
      </c>
    </row>
    <row r="85" ht="21.6" spans="1:10">
      <c r="A85" s="32"/>
      <c r="B85" s="32"/>
      <c r="C85" s="33" t="s">
        <v>3393</v>
      </c>
      <c r="D85" s="33" t="s">
        <v>3319</v>
      </c>
      <c r="E85" s="34" t="s">
        <v>3515</v>
      </c>
      <c r="F85" s="33" t="s">
        <v>3306</v>
      </c>
      <c r="G85" s="34">
        <v>705</v>
      </c>
      <c r="H85" s="33" t="s">
        <v>3322</v>
      </c>
      <c r="I85" s="33" t="s">
        <v>3298</v>
      </c>
      <c r="J85" s="34" t="s">
        <v>3516</v>
      </c>
    </row>
    <row r="86" ht="43.2" spans="1:10">
      <c r="A86" s="32"/>
      <c r="B86" s="32"/>
      <c r="C86" s="33" t="s">
        <v>3401</v>
      </c>
      <c r="D86" s="33" t="s">
        <v>3325</v>
      </c>
      <c r="E86" s="34" t="s">
        <v>3517</v>
      </c>
      <c r="F86" s="33" t="s">
        <v>3306</v>
      </c>
      <c r="G86" s="34" t="s">
        <v>3518</v>
      </c>
      <c r="H86" s="33" t="s">
        <v>3449</v>
      </c>
      <c r="I86" s="33" t="s">
        <v>3309</v>
      </c>
      <c r="J86" s="34" t="s">
        <v>3519</v>
      </c>
    </row>
    <row r="87" ht="23.1" customHeight="1" spans="1:10">
      <c r="A87" s="32"/>
      <c r="B87" s="32"/>
      <c r="C87" s="38" t="s">
        <v>3404</v>
      </c>
      <c r="D87" s="38" t="s">
        <v>3330</v>
      </c>
      <c r="E87" s="39" t="s">
        <v>3520</v>
      </c>
      <c r="F87" s="38" t="s">
        <v>3295</v>
      </c>
      <c r="G87" s="39">
        <v>95</v>
      </c>
      <c r="H87" s="38" t="s">
        <v>3308</v>
      </c>
      <c r="I87" s="38" t="s">
        <v>3309</v>
      </c>
      <c r="J87" s="39" t="s">
        <v>3520</v>
      </c>
    </row>
    <row r="88" ht="18" customHeight="1" spans="1:10">
      <c r="A88" s="43" t="s">
        <v>3521</v>
      </c>
      <c r="B88" s="43"/>
      <c r="C88" s="43"/>
      <c r="D88" s="43"/>
      <c r="E88" s="43"/>
      <c r="F88" s="43"/>
      <c r="G88" s="43"/>
      <c r="H88" s="43"/>
      <c r="I88" s="43"/>
      <c r="J88" s="43"/>
    </row>
    <row r="89" ht="43.2" spans="1:10">
      <c r="A89" s="45" t="s">
        <v>3522</v>
      </c>
      <c r="B89" s="45" t="s">
        <v>3523</v>
      </c>
      <c r="C89" s="46" t="s">
        <v>3471</v>
      </c>
      <c r="D89" s="46" t="s">
        <v>3293</v>
      </c>
      <c r="E89" s="47" t="s">
        <v>3524</v>
      </c>
      <c r="F89" s="46" t="s">
        <v>3306</v>
      </c>
      <c r="G89" s="47" t="s">
        <v>3525</v>
      </c>
      <c r="H89" s="46" t="s">
        <v>3526</v>
      </c>
      <c r="I89" s="46" t="s">
        <v>3298</v>
      </c>
      <c r="J89" s="47" t="s">
        <v>3527</v>
      </c>
    </row>
    <row r="90" ht="43.2" spans="1:10">
      <c r="A90" s="21"/>
      <c r="B90" s="21"/>
      <c r="C90" s="41" t="s">
        <v>3471</v>
      </c>
      <c r="D90" s="41" t="s">
        <v>3293</v>
      </c>
      <c r="E90" s="42" t="s">
        <v>3528</v>
      </c>
      <c r="F90" s="41" t="s">
        <v>3306</v>
      </c>
      <c r="G90" s="42" t="s">
        <v>3529</v>
      </c>
      <c r="H90" s="41" t="s">
        <v>3530</v>
      </c>
      <c r="I90" s="41" t="s">
        <v>3298</v>
      </c>
      <c r="J90" s="42" t="s">
        <v>3527</v>
      </c>
    </row>
    <row r="91" ht="43.2" spans="1:10">
      <c r="A91" s="21"/>
      <c r="B91" s="21"/>
      <c r="C91" s="41" t="s">
        <v>3471</v>
      </c>
      <c r="D91" s="41" t="s">
        <v>3304</v>
      </c>
      <c r="E91" s="42" t="s">
        <v>3531</v>
      </c>
      <c r="F91" s="41" t="s">
        <v>3295</v>
      </c>
      <c r="G91" s="42" t="s">
        <v>3532</v>
      </c>
      <c r="H91" s="41" t="s">
        <v>3308</v>
      </c>
      <c r="I91" s="41" t="s">
        <v>3298</v>
      </c>
      <c r="J91" s="42" t="s">
        <v>3527</v>
      </c>
    </row>
    <row r="92" ht="43.2" spans="1:10">
      <c r="A92" s="21"/>
      <c r="B92" s="21"/>
      <c r="C92" s="41" t="s">
        <v>3471</v>
      </c>
      <c r="D92" s="41" t="s">
        <v>3304</v>
      </c>
      <c r="E92" s="42" t="s">
        <v>3533</v>
      </c>
      <c r="F92" s="41" t="s">
        <v>3295</v>
      </c>
      <c r="G92" s="42" t="s">
        <v>3532</v>
      </c>
      <c r="H92" s="41" t="s">
        <v>3308</v>
      </c>
      <c r="I92" s="41" t="s">
        <v>3298</v>
      </c>
      <c r="J92" s="42" t="s">
        <v>3527</v>
      </c>
    </row>
    <row r="93" ht="43.2" spans="1:10">
      <c r="A93" s="21"/>
      <c r="B93" s="21"/>
      <c r="C93" s="41" t="s">
        <v>3471</v>
      </c>
      <c r="D93" s="41" t="s">
        <v>3304</v>
      </c>
      <c r="E93" s="42" t="s">
        <v>3534</v>
      </c>
      <c r="F93" s="41" t="s">
        <v>3295</v>
      </c>
      <c r="G93" s="42" t="s">
        <v>3312</v>
      </c>
      <c r="H93" s="41" t="s">
        <v>3308</v>
      </c>
      <c r="I93" s="41" t="s">
        <v>3298</v>
      </c>
      <c r="J93" s="42" t="s">
        <v>3527</v>
      </c>
    </row>
    <row r="94" ht="43.2" spans="1:10">
      <c r="A94" s="21"/>
      <c r="B94" s="21"/>
      <c r="C94" s="41" t="s">
        <v>3471</v>
      </c>
      <c r="D94" s="41" t="s">
        <v>3314</v>
      </c>
      <c r="E94" s="42" t="s">
        <v>3535</v>
      </c>
      <c r="F94" s="41" t="s">
        <v>3306</v>
      </c>
      <c r="G94" s="42" t="s">
        <v>3536</v>
      </c>
      <c r="H94" s="41" t="s">
        <v>3415</v>
      </c>
      <c r="I94" s="41" t="s">
        <v>3298</v>
      </c>
      <c r="J94" s="42" t="s">
        <v>3527</v>
      </c>
    </row>
    <row r="95" ht="43.2" spans="1:10">
      <c r="A95" s="21"/>
      <c r="B95" s="21"/>
      <c r="C95" s="41" t="s">
        <v>3471</v>
      </c>
      <c r="D95" s="41" t="s">
        <v>3319</v>
      </c>
      <c r="E95" s="42" t="s">
        <v>3537</v>
      </c>
      <c r="F95" s="41" t="s">
        <v>3301</v>
      </c>
      <c r="G95" s="42" t="s">
        <v>3538</v>
      </c>
      <c r="H95" s="41" t="s">
        <v>3366</v>
      </c>
      <c r="I95" s="41" t="s">
        <v>3298</v>
      </c>
      <c r="J95" s="42" t="s">
        <v>3527</v>
      </c>
    </row>
    <row r="96" ht="21.6" spans="1:10">
      <c r="A96" s="21"/>
      <c r="B96" s="21"/>
      <c r="C96" s="41" t="s">
        <v>3482</v>
      </c>
      <c r="D96" s="41" t="s">
        <v>3325</v>
      </c>
      <c r="E96" s="42" t="s">
        <v>3539</v>
      </c>
      <c r="F96" s="41" t="s">
        <v>3306</v>
      </c>
      <c r="G96" s="42" t="s">
        <v>3540</v>
      </c>
      <c r="H96" s="41" t="s">
        <v>3308</v>
      </c>
      <c r="I96" s="41" t="s">
        <v>3298</v>
      </c>
      <c r="J96" s="42" t="s">
        <v>3541</v>
      </c>
    </row>
    <row r="97" ht="86.4" spans="1:10">
      <c r="A97" s="21"/>
      <c r="B97" s="21"/>
      <c r="C97" s="40" t="s">
        <v>3488</v>
      </c>
      <c r="D97" s="40" t="s">
        <v>3330</v>
      </c>
      <c r="E97" s="48" t="s">
        <v>3542</v>
      </c>
      <c r="F97" s="40" t="s">
        <v>3306</v>
      </c>
      <c r="G97" s="48" t="s">
        <v>3532</v>
      </c>
      <c r="H97" s="40" t="s">
        <v>3308</v>
      </c>
      <c r="I97" s="40" t="s">
        <v>3298</v>
      </c>
      <c r="J97" s="48" t="s">
        <v>3543</v>
      </c>
    </row>
    <row r="98" ht="21" customHeight="1" spans="1:10">
      <c r="A98" s="43" t="s">
        <v>3544</v>
      </c>
      <c r="B98" s="43"/>
      <c r="C98" s="43"/>
      <c r="D98" s="43"/>
      <c r="E98" s="43"/>
      <c r="F98" s="43"/>
      <c r="G98" s="43"/>
      <c r="H98" s="43"/>
      <c r="I98" s="43"/>
      <c r="J98" s="43"/>
    </row>
    <row r="99" ht="42.75" customHeight="1" spans="1:10">
      <c r="A99" s="45" t="s">
        <v>3545</v>
      </c>
      <c r="B99" s="45" t="s">
        <v>3546</v>
      </c>
      <c r="C99" s="46" t="s">
        <v>3471</v>
      </c>
      <c r="D99" s="46" t="s">
        <v>3293</v>
      </c>
      <c r="E99" s="47" t="s">
        <v>3547</v>
      </c>
      <c r="F99" s="46" t="s">
        <v>3295</v>
      </c>
      <c r="G99" s="47" t="s">
        <v>3548</v>
      </c>
      <c r="H99" s="46" t="s">
        <v>3530</v>
      </c>
      <c r="I99" s="46" t="s">
        <v>3298</v>
      </c>
      <c r="J99" s="47" t="s">
        <v>3549</v>
      </c>
    </row>
    <row r="100" ht="42.75" customHeight="1" spans="1:10">
      <c r="A100" s="21"/>
      <c r="B100" s="21"/>
      <c r="C100" s="41" t="s">
        <v>3471</v>
      </c>
      <c r="D100" s="41" t="s">
        <v>3314</v>
      </c>
      <c r="E100" s="42" t="s">
        <v>3550</v>
      </c>
      <c r="F100" s="41" t="s">
        <v>3306</v>
      </c>
      <c r="G100" s="42" t="s">
        <v>3551</v>
      </c>
      <c r="H100" s="41" t="s">
        <v>3415</v>
      </c>
      <c r="I100" s="41" t="s">
        <v>3298</v>
      </c>
      <c r="J100" s="42" t="s">
        <v>3552</v>
      </c>
    </row>
    <row r="101" ht="42.75" customHeight="1" spans="1:10">
      <c r="A101" s="21"/>
      <c r="B101" s="21"/>
      <c r="C101" s="41" t="s">
        <v>3482</v>
      </c>
      <c r="D101" s="41" t="s">
        <v>3325</v>
      </c>
      <c r="E101" s="42" t="s">
        <v>3553</v>
      </c>
      <c r="F101" s="41" t="s">
        <v>3306</v>
      </c>
      <c r="G101" s="42" t="s">
        <v>3554</v>
      </c>
      <c r="H101" s="41" t="s">
        <v>3538</v>
      </c>
      <c r="I101" s="41" t="s">
        <v>3309</v>
      </c>
      <c r="J101" s="42" t="s">
        <v>3555</v>
      </c>
    </row>
    <row r="102" ht="42.75" customHeight="1" spans="1:10">
      <c r="A102" s="22"/>
      <c r="B102" s="22"/>
      <c r="C102" s="41" t="s">
        <v>3488</v>
      </c>
      <c r="D102" s="41" t="s">
        <v>3330</v>
      </c>
      <c r="E102" s="42" t="s">
        <v>3556</v>
      </c>
      <c r="F102" s="41" t="s">
        <v>3295</v>
      </c>
      <c r="G102" s="42" t="s">
        <v>3332</v>
      </c>
      <c r="H102" s="41" t="s">
        <v>3308</v>
      </c>
      <c r="I102" s="41" t="s">
        <v>3298</v>
      </c>
      <c r="J102" s="42" t="s">
        <v>3557</v>
      </c>
    </row>
    <row r="103" ht="18" customHeight="1" spans="1:10">
      <c r="A103" s="43" t="s">
        <v>3558</v>
      </c>
      <c r="B103" s="43"/>
      <c r="C103" s="43"/>
      <c r="D103" s="43"/>
      <c r="E103" s="43"/>
      <c r="F103" s="43"/>
      <c r="G103" s="43"/>
      <c r="H103" s="43"/>
      <c r="I103" s="43"/>
      <c r="J103" s="43"/>
    </row>
    <row r="104" ht="20.1" customHeight="1" spans="1:10">
      <c r="A104" s="40" t="s">
        <v>3559</v>
      </c>
      <c r="B104" s="40" t="s">
        <v>3560</v>
      </c>
      <c r="C104" s="41" t="s">
        <v>3471</v>
      </c>
      <c r="D104" s="41" t="s">
        <v>3293</v>
      </c>
      <c r="E104" s="42" t="s">
        <v>3561</v>
      </c>
      <c r="F104" s="41" t="s">
        <v>3295</v>
      </c>
      <c r="G104" s="42" t="s">
        <v>3562</v>
      </c>
      <c r="H104" s="41" t="s">
        <v>3474</v>
      </c>
      <c r="I104" s="41" t="s">
        <v>3298</v>
      </c>
      <c r="J104" s="42" t="s">
        <v>3563</v>
      </c>
    </row>
    <row r="105" ht="20.1" customHeight="1" spans="1:10">
      <c r="A105" s="21"/>
      <c r="B105" s="21"/>
      <c r="C105" s="41" t="s">
        <v>3471</v>
      </c>
      <c r="D105" s="41" t="s">
        <v>3293</v>
      </c>
      <c r="E105" s="42" t="s">
        <v>3564</v>
      </c>
      <c r="F105" s="41" t="s">
        <v>3295</v>
      </c>
      <c r="G105" s="42" t="s">
        <v>3565</v>
      </c>
      <c r="H105" s="41" t="s">
        <v>3474</v>
      </c>
      <c r="I105" s="41" t="s">
        <v>3298</v>
      </c>
      <c r="J105" s="42" t="s">
        <v>3563</v>
      </c>
    </row>
    <row r="106" ht="20.1" customHeight="1" spans="1:10">
      <c r="A106" s="21"/>
      <c r="B106" s="21"/>
      <c r="C106" s="41" t="s">
        <v>3471</v>
      </c>
      <c r="D106" s="41" t="s">
        <v>3314</v>
      </c>
      <c r="E106" s="42" t="s">
        <v>3566</v>
      </c>
      <c r="F106" s="41" t="s">
        <v>3306</v>
      </c>
      <c r="G106" s="42" t="s">
        <v>3551</v>
      </c>
      <c r="H106" s="41" t="s">
        <v>3567</v>
      </c>
      <c r="I106" s="41" t="s">
        <v>3309</v>
      </c>
      <c r="J106" s="42" t="s">
        <v>3568</v>
      </c>
    </row>
    <row r="107" ht="20.1" customHeight="1" spans="1:10">
      <c r="A107" s="21"/>
      <c r="B107" s="21"/>
      <c r="C107" s="41" t="s">
        <v>3471</v>
      </c>
      <c r="D107" s="41" t="s">
        <v>3319</v>
      </c>
      <c r="E107" s="42" t="s">
        <v>3569</v>
      </c>
      <c r="F107" s="41" t="s">
        <v>3306</v>
      </c>
      <c r="G107" s="42" t="s">
        <v>3570</v>
      </c>
      <c r="H107" s="41" t="s">
        <v>3571</v>
      </c>
      <c r="I107" s="41" t="s">
        <v>3298</v>
      </c>
      <c r="J107" s="42" t="s">
        <v>3572</v>
      </c>
    </row>
    <row r="108" ht="20.1" customHeight="1" spans="1:10">
      <c r="A108" s="21"/>
      <c r="B108" s="21"/>
      <c r="C108" s="41" t="s">
        <v>3482</v>
      </c>
      <c r="D108" s="41" t="s">
        <v>3385</v>
      </c>
      <c r="E108" s="42" t="s">
        <v>3573</v>
      </c>
      <c r="F108" s="41" t="s">
        <v>3306</v>
      </c>
      <c r="G108" s="42" t="s">
        <v>3312</v>
      </c>
      <c r="H108" s="41" t="s">
        <v>3574</v>
      </c>
      <c r="I108" s="41" t="s">
        <v>3309</v>
      </c>
      <c r="J108" s="42" t="s">
        <v>3575</v>
      </c>
    </row>
    <row r="109" ht="20.1" customHeight="1" spans="1:10">
      <c r="A109" s="22"/>
      <c r="B109" s="22"/>
      <c r="C109" s="41" t="s">
        <v>3488</v>
      </c>
      <c r="D109" s="41" t="s">
        <v>3330</v>
      </c>
      <c r="E109" s="42" t="s">
        <v>3576</v>
      </c>
      <c r="F109" s="41" t="s">
        <v>3306</v>
      </c>
      <c r="G109" s="42" t="s">
        <v>3577</v>
      </c>
      <c r="H109" s="41" t="s">
        <v>3308</v>
      </c>
      <c r="I109" s="41" t="s">
        <v>3309</v>
      </c>
      <c r="J109" s="42" t="s">
        <v>3576</v>
      </c>
    </row>
    <row r="110" ht="21.6" spans="1:10">
      <c r="A110" s="40" t="s">
        <v>3578</v>
      </c>
      <c r="B110" s="40" t="s">
        <v>3579</v>
      </c>
      <c r="C110" s="41" t="s">
        <v>3471</v>
      </c>
      <c r="D110" s="41" t="s">
        <v>3293</v>
      </c>
      <c r="E110" s="42" t="s">
        <v>3580</v>
      </c>
      <c r="F110" s="41" t="s">
        <v>3306</v>
      </c>
      <c r="G110" s="42" t="s">
        <v>3581</v>
      </c>
      <c r="H110" s="41" t="s">
        <v>3395</v>
      </c>
      <c r="I110" s="41" t="s">
        <v>3298</v>
      </c>
      <c r="J110" s="42" t="s">
        <v>3580</v>
      </c>
    </row>
    <row r="111" spans="1:10">
      <c r="A111" s="21"/>
      <c r="B111" s="21"/>
      <c r="C111" s="41" t="s">
        <v>3471</v>
      </c>
      <c r="D111" s="41" t="s">
        <v>3293</v>
      </c>
      <c r="E111" s="42" t="s">
        <v>3582</v>
      </c>
      <c r="F111" s="41" t="s">
        <v>3306</v>
      </c>
      <c r="G111" s="42" t="s">
        <v>3583</v>
      </c>
      <c r="H111" s="41" t="s">
        <v>3474</v>
      </c>
      <c r="I111" s="41" t="s">
        <v>3298</v>
      </c>
      <c r="J111" s="42" t="s">
        <v>3582</v>
      </c>
    </row>
    <row r="112" ht="32.4" spans="1:10">
      <c r="A112" s="21"/>
      <c r="B112" s="21"/>
      <c r="C112" s="41" t="s">
        <v>3471</v>
      </c>
      <c r="D112" s="41" t="s">
        <v>3304</v>
      </c>
      <c r="E112" s="42" t="s">
        <v>3584</v>
      </c>
      <c r="F112" s="41" t="s">
        <v>3306</v>
      </c>
      <c r="G112" s="42" t="s">
        <v>3312</v>
      </c>
      <c r="H112" s="41" t="s">
        <v>3308</v>
      </c>
      <c r="I112" s="41" t="s">
        <v>3298</v>
      </c>
      <c r="J112" s="42" t="s">
        <v>3584</v>
      </c>
    </row>
    <row r="113" ht="21.6" spans="1:10">
      <c r="A113" s="21"/>
      <c r="B113" s="21"/>
      <c r="C113" s="41" t="s">
        <v>3471</v>
      </c>
      <c r="D113" s="41" t="s">
        <v>3314</v>
      </c>
      <c r="E113" s="42" t="s">
        <v>3585</v>
      </c>
      <c r="F113" s="41" t="s">
        <v>3306</v>
      </c>
      <c r="G113" s="42" t="s">
        <v>3586</v>
      </c>
      <c r="H113" s="41" t="s">
        <v>3587</v>
      </c>
      <c r="I113" s="41" t="s">
        <v>3298</v>
      </c>
      <c r="J113" s="42" t="s">
        <v>3588</v>
      </c>
    </row>
    <row r="114" spans="1:10">
      <c r="A114" s="21"/>
      <c r="B114" s="21"/>
      <c r="C114" s="41" t="s">
        <v>3471</v>
      </c>
      <c r="D114" s="41" t="s">
        <v>3319</v>
      </c>
      <c r="E114" s="42" t="s">
        <v>3589</v>
      </c>
      <c r="F114" s="41" t="s">
        <v>3306</v>
      </c>
      <c r="G114" s="42" t="s">
        <v>3590</v>
      </c>
      <c r="H114" s="41" t="s">
        <v>3366</v>
      </c>
      <c r="I114" s="41" t="s">
        <v>3298</v>
      </c>
      <c r="J114" s="42" t="s">
        <v>3589</v>
      </c>
    </row>
    <row r="115" ht="43.2" spans="1:10">
      <c r="A115" s="21"/>
      <c r="B115" s="21"/>
      <c r="C115" s="41" t="s">
        <v>3482</v>
      </c>
      <c r="D115" s="41" t="s">
        <v>3325</v>
      </c>
      <c r="E115" s="42" t="s">
        <v>3591</v>
      </c>
      <c r="F115" s="41" t="s">
        <v>3306</v>
      </c>
      <c r="G115" s="42" t="s">
        <v>3312</v>
      </c>
      <c r="H115" s="41" t="s">
        <v>3308</v>
      </c>
      <c r="I115" s="41" t="s">
        <v>3298</v>
      </c>
      <c r="J115" s="42" t="s">
        <v>3592</v>
      </c>
    </row>
    <row r="116" ht="32.4" spans="1:10">
      <c r="A116" s="21"/>
      <c r="B116" s="21"/>
      <c r="C116" s="41" t="s">
        <v>3482</v>
      </c>
      <c r="D116" s="41" t="s">
        <v>3385</v>
      </c>
      <c r="E116" s="42" t="s">
        <v>3593</v>
      </c>
      <c r="F116" s="41" t="s">
        <v>3306</v>
      </c>
      <c r="G116" s="42" t="s">
        <v>3594</v>
      </c>
      <c r="H116" s="41" t="s">
        <v>3308</v>
      </c>
      <c r="I116" s="41" t="s">
        <v>3298</v>
      </c>
      <c r="J116" s="42" t="s">
        <v>3593</v>
      </c>
    </row>
    <row r="117" ht="21.6" spans="1:10">
      <c r="A117" s="22"/>
      <c r="B117" s="22"/>
      <c r="C117" s="41" t="s">
        <v>3488</v>
      </c>
      <c r="D117" s="41" t="s">
        <v>3330</v>
      </c>
      <c r="E117" s="42" t="s">
        <v>3595</v>
      </c>
      <c r="F117" s="41" t="s">
        <v>3306</v>
      </c>
      <c r="G117" s="42" t="s">
        <v>3312</v>
      </c>
      <c r="H117" s="41" t="s">
        <v>3308</v>
      </c>
      <c r="I117" s="41" t="s">
        <v>3298</v>
      </c>
      <c r="J117" s="42" t="s">
        <v>3596</v>
      </c>
    </row>
    <row r="118" ht="18" customHeight="1" spans="1:10">
      <c r="A118" s="43" t="s">
        <v>3597</v>
      </c>
      <c r="B118" s="43"/>
      <c r="C118" s="43"/>
      <c r="D118" s="43"/>
      <c r="E118" s="43"/>
      <c r="F118" s="43"/>
      <c r="G118" s="43"/>
      <c r="H118" s="43"/>
      <c r="I118" s="43"/>
      <c r="J118" s="43"/>
    </row>
    <row r="119" spans="1:10">
      <c r="A119" s="40" t="s">
        <v>3598</v>
      </c>
      <c r="B119" s="40" t="s">
        <v>3599</v>
      </c>
      <c r="C119" s="41" t="s">
        <v>3471</v>
      </c>
      <c r="D119" s="41" t="s">
        <v>3293</v>
      </c>
      <c r="E119" s="42" t="s">
        <v>3600</v>
      </c>
      <c r="F119" s="41" t="s">
        <v>3295</v>
      </c>
      <c r="G119" s="42" t="s">
        <v>3601</v>
      </c>
      <c r="H119" s="41" t="s">
        <v>3496</v>
      </c>
      <c r="I119" s="41" t="s">
        <v>3298</v>
      </c>
      <c r="J119" s="42" t="s">
        <v>3601</v>
      </c>
    </row>
    <row r="120" ht="21.6" spans="1:10">
      <c r="A120" s="21"/>
      <c r="B120" s="21"/>
      <c r="C120" s="41" t="s">
        <v>3471</v>
      </c>
      <c r="D120" s="41" t="s">
        <v>3304</v>
      </c>
      <c r="E120" s="42" t="s">
        <v>3498</v>
      </c>
      <c r="F120" s="41" t="s">
        <v>3306</v>
      </c>
      <c r="G120" s="42" t="s">
        <v>3312</v>
      </c>
      <c r="H120" s="41" t="s">
        <v>3308</v>
      </c>
      <c r="I120" s="41" t="s">
        <v>3309</v>
      </c>
      <c r="J120" s="42" t="s">
        <v>3602</v>
      </c>
    </row>
    <row r="121" ht="21.6" spans="1:10">
      <c r="A121" s="21"/>
      <c r="B121" s="21"/>
      <c r="C121" s="41" t="s">
        <v>3471</v>
      </c>
      <c r="D121" s="41" t="s">
        <v>3314</v>
      </c>
      <c r="E121" s="42" t="s">
        <v>3603</v>
      </c>
      <c r="F121" s="41" t="s">
        <v>3306</v>
      </c>
      <c r="G121" s="42" t="s">
        <v>3604</v>
      </c>
      <c r="H121" s="41" t="s">
        <v>3308</v>
      </c>
      <c r="I121" s="41" t="s">
        <v>3309</v>
      </c>
      <c r="J121" s="42" t="s">
        <v>3605</v>
      </c>
    </row>
    <row r="122" spans="1:10">
      <c r="A122" s="21"/>
      <c r="B122" s="21"/>
      <c r="C122" s="41" t="s">
        <v>3471</v>
      </c>
      <c r="D122" s="41" t="s">
        <v>3319</v>
      </c>
      <c r="E122" s="42" t="s">
        <v>3606</v>
      </c>
      <c r="F122" s="41" t="s">
        <v>3301</v>
      </c>
      <c r="G122" s="42" t="s">
        <v>3607</v>
      </c>
      <c r="H122" s="41" t="s">
        <v>3308</v>
      </c>
      <c r="I122" s="41" t="s">
        <v>3309</v>
      </c>
      <c r="J122" s="42" t="s">
        <v>3608</v>
      </c>
    </row>
    <row r="123" ht="32.4" spans="1:10">
      <c r="A123" s="21"/>
      <c r="B123" s="21"/>
      <c r="C123" s="41" t="s">
        <v>3482</v>
      </c>
      <c r="D123" s="41" t="s">
        <v>3325</v>
      </c>
      <c r="E123" s="42" t="s">
        <v>3609</v>
      </c>
      <c r="F123" s="41" t="s">
        <v>3306</v>
      </c>
      <c r="G123" s="42" t="s">
        <v>3610</v>
      </c>
      <c r="H123" s="41" t="s">
        <v>3308</v>
      </c>
      <c r="I123" s="41" t="s">
        <v>3309</v>
      </c>
      <c r="J123" s="42" t="s">
        <v>3611</v>
      </c>
    </row>
    <row r="124" ht="32.4" spans="1:10">
      <c r="A124" s="21"/>
      <c r="B124" s="21"/>
      <c r="C124" s="41" t="s">
        <v>3482</v>
      </c>
      <c r="D124" s="41" t="s">
        <v>3385</v>
      </c>
      <c r="E124" s="42" t="s">
        <v>3504</v>
      </c>
      <c r="F124" s="41" t="s">
        <v>3295</v>
      </c>
      <c r="G124" s="42" t="s">
        <v>3612</v>
      </c>
      <c r="H124" s="41" t="s">
        <v>3449</v>
      </c>
      <c r="I124" s="41" t="s">
        <v>3309</v>
      </c>
      <c r="J124" s="42" t="s">
        <v>3505</v>
      </c>
    </row>
    <row r="125" spans="1:10">
      <c r="A125" s="22"/>
      <c r="B125" s="22"/>
      <c r="C125" s="41" t="s">
        <v>3488</v>
      </c>
      <c r="D125" s="41" t="s">
        <v>3330</v>
      </c>
      <c r="E125" s="42" t="s">
        <v>3613</v>
      </c>
      <c r="F125" s="41" t="s">
        <v>3295</v>
      </c>
      <c r="G125" s="42" t="s">
        <v>3332</v>
      </c>
      <c r="H125" s="41" t="s">
        <v>3308</v>
      </c>
      <c r="I125" s="41" t="s">
        <v>3309</v>
      </c>
      <c r="J125" s="42" t="s">
        <v>3332</v>
      </c>
    </row>
    <row r="126" ht="32.4" spans="1:10">
      <c r="A126" s="40" t="s">
        <v>3614</v>
      </c>
      <c r="B126" s="40" t="s">
        <v>3615</v>
      </c>
      <c r="C126" s="41" t="s">
        <v>3471</v>
      </c>
      <c r="D126" s="41" t="s">
        <v>3293</v>
      </c>
      <c r="E126" s="42" t="s">
        <v>3495</v>
      </c>
      <c r="F126" s="41" t="s">
        <v>3306</v>
      </c>
      <c r="G126" s="42" t="s">
        <v>3616</v>
      </c>
      <c r="H126" s="41" t="s">
        <v>3496</v>
      </c>
      <c r="I126" s="41" t="s">
        <v>3298</v>
      </c>
      <c r="J126" s="42" t="s">
        <v>3497</v>
      </c>
    </row>
    <row r="127" spans="1:10">
      <c r="A127" s="21"/>
      <c r="B127" s="21"/>
      <c r="C127" s="41" t="s">
        <v>3471</v>
      </c>
      <c r="D127" s="41" t="s">
        <v>3304</v>
      </c>
      <c r="E127" s="42" t="s">
        <v>3498</v>
      </c>
      <c r="F127" s="41" t="s">
        <v>3306</v>
      </c>
      <c r="G127" s="42" t="s">
        <v>3312</v>
      </c>
      <c r="H127" s="41" t="s">
        <v>3308</v>
      </c>
      <c r="I127" s="41" t="s">
        <v>3309</v>
      </c>
      <c r="J127" s="42" t="s">
        <v>3617</v>
      </c>
    </row>
    <row r="128" spans="1:10">
      <c r="A128" s="21"/>
      <c r="B128" s="21"/>
      <c r="C128" s="41" t="s">
        <v>3471</v>
      </c>
      <c r="D128" s="41" t="s">
        <v>3314</v>
      </c>
      <c r="E128" s="42" t="s">
        <v>3500</v>
      </c>
      <c r="F128" s="41" t="s">
        <v>3306</v>
      </c>
      <c r="G128" s="42" t="s">
        <v>3312</v>
      </c>
      <c r="H128" s="41" t="s">
        <v>3308</v>
      </c>
      <c r="I128" s="41" t="s">
        <v>3309</v>
      </c>
      <c r="J128" s="42" t="s">
        <v>3603</v>
      </c>
    </row>
    <row r="129" spans="1:10">
      <c r="A129" s="21"/>
      <c r="B129" s="21"/>
      <c r="C129" s="41" t="s">
        <v>3471</v>
      </c>
      <c r="D129" s="41" t="s">
        <v>3319</v>
      </c>
      <c r="E129" s="42" t="s">
        <v>3606</v>
      </c>
      <c r="F129" s="41" t="s">
        <v>3306</v>
      </c>
      <c r="G129" s="42" t="s">
        <v>3612</v>
      </c>
      <c r="H129" s="41" t="s">
        <v>3308</v>
      </c>
      <c r="I129" s="41" t="s">
        <v>3309</v>
      </c>
      <c r="J129" s="42" t="s">
        <v>3608</v>
      </c>
    </row>
    <row r="130" ht="32.4" spans="1:10">
      <c r="A130" s="21"/>
      <c r="B130" s="21"/>
      <c r="C130" s="41" t="s">
        <v>3482</v>
      </c>
      <c r="D130" s="41" t="s">
        <v>3325</v>
      </c>
      <c r="E130" s="42" t="s">
        <v>3618</v>
      </c>
      <c r="F130" s="41" t="s">
        <v>3306</v>
      </c>
      <c r="G130" s="42" t="s">
        <v>3610</v>
      </c>
      <c r="H130" s="41" t="s">
        <v>3308</v>
      </c>
      <c r="I130" s="41" t="s">
        <v>3309</v>
      </c>
      <c r="J130" s="42" t="s">
        <v>3619</v>
      </c>
    </row>
    <row r="131" spans="1:10">
      <c r="A131" s="22"/>
      <c r="B131" s="22"/>
      <c r="C131" s="41" t="s">
        <v>3488</v>
      </c>
      <c r="D131" s="41" t="s">
        <v>3330</v>
      </c>
      <c r="E131" s="42" t="s">
        <v>3331</v>
      </c>
      <c r="F131" s="41" t="s">
        <v>3295</v>
      </c>
      <c r="G131" s="42" t="s">
        <v>3332</v>
      </c>
      <c r="H131" s="41" t="s">
        <v>3308</v>
      </c>
      <c r="I131" s="41" t="s">
        <v>3309</v>
      </c>
      <c r="J131" s="42" t="s">
        <v>3620</v>
      </c>
    </row>
    <row r="132" ht="18" customHeight="1" spans="1:10">
      <c r="A132" s="43" t="s">
        <v>3621</v>
      </c>
      <c r="B132" s="43"/>
      <c r="C132" s="43"/>
      <c r="D132" s="43"/>
      <c r="E132" s="43"/>
      <c r="F132" s="43"/>
      <c r="G132" s="43"/>
      <c r="H132" s="43"/>
      <c r="I132" s="43"/>
      <c r="J132" s="43"/>
    </row>
    <row r="133" ht="42.75" customHeight="1" spans="1:10">
      <c r="A133" s="40" t="s">
        <v>3622</v>
      </c>
      <c r="B133" s="40" t="s">
        <v>3623</v>
      </c>
      <c r="C133" s="41" t="s">
        <v>3471</v>
      </c>
      <c r="D133" s="41" t="s">
        <v>3293</v>
      </c>
      <c r="E133" s="42" t="s">
        <v>3624</v>
      </c>
      <c r="F133" s="41" t="s">
        <v>3306</v>
      </c>
      <c r="G133" s="42" t="s">
        <v>3625</v>
      </c>
      <c r="H133" s="41" t="s">
        <v>3474</v>
      </c>
      <c r="I133" s="41" t="s">
        <v>3298</v>
      </c>
      <c r="J133" s="42" t="s">
        <v>3626</v>
      </c>
    </row>
    <row r="134" ht="42.75" customHeight="1" spans="1:10">
      <c r="A134" s="21"/>
      <c r="B134" s="21"/>
      <c r="C134" s="41" t="s">
        <v>3471</v>
      </c>
      <c r="D134" s="41" t="s">
        <v>3293</v>
      </c>
      <c r="E134" s="42" t="s">
        <v>3627</v>
      </c>
      <c r="F134" s="41" t="s">
        <v>3295</v>
      </c>
      <c r="G134" s="42" t="s">
        <v>3625</v>
      </c>
      <c r="H134" s="41" t="s">
        <v>3530</v>
      </c>
      <c r="I134" s="41" t="s">
        <v>3298</v>
      </c>
      <c r="J134" s="42" t="s">
        <v>3626</v>
      </c>
    </row>
    <row r="135" ht="42.75" customHeight="1" spans="1:10">
      <c r="A135" s="21"/>
      <c r="B135" s="21"/>
      <c r="C135" s="41" t="s">
        <v>3471</v>
      </c>
      <c r="D135" s="41" t="s">
        <v>3304</v>
      </c>
      <c r="E135" s="42" t="s">
        <v>3628</v>
      </c>
      <c r="F135" s="41" t="s">
        <v>3306</v>
      </c>
      <c r="G135" s="42" t="s">
        <v>3312</v>
      </c>
      <c r="H135" s="41" t="s">
        <v>3308</v>
      </c>
      <c r="I135" s="41" t="s">
        <v>3298</v>
      </c>
      <c r="J135" s="42" t="s">
        <v>3626</v>
      </c>
    </row>
    <row r="136" ht="42.75" customHeight="1" spans="1:10">
      <c r="A136" s="21"/>
      <c r="B136" s="21"/>
      <c r="C136" s="41" t="s">
        <v>3471</v>
      </c>
      <c r="D136" s="41" t="s">
        <v>3304</v>
      </c>
      <c r="E136" s="42" t="s">
        <v>3629</v>
      </c>
      <c r="F136" s="41" t="s">
        <v>3306</v>
      </c>
      <c r="G136" s="42" t="s">
        <v>3312</v>
      </c>
      <c r="H136" s="41" t="s">
        <v>3308</v>
      </c>
      <c r="I136" s="41" t="s">
        <v>3298</v>
      </c>
      <c r="J136" s="42" t="s">
        <v>3626</v>
      </c>
    </row>
    <row r="137" ht="42.75" customHeight="1" spans="1:10">
      <c r="A137" s="21"/>
      <c r="B137" s="21"/>
      <c r="C137" s="41" t="s">
        <v>3471</v>
      </c>
      <c r="D137" s="41" t="s">
        <v>3304</v>
      </c>
      <c r="E137" s="42" t="s">
        <v>3630</v>
      </c>
      <c r="F137" s="41" t="s">
        <v>3306</v>
      </c>
      <c r="G137" s="42" t="s">
        <v>3312</v>
      </c>
      <c r="H137" s="41" t="s">
        <v>3308</v>
      </c>
      <c r="I137" s="41" t="s">
        <v>3309</v>
      </c>
      <c r="J137" s="42" t="s">
        <v>3626</v>
      </c>
    </row>
    <row r="138" ht="42.75" customHeight="1" spans="1:10">
      <c r="A138" s="21"/>
      <c r="B138" s="21"/>
      <c r="C138" s="41" t="s">
        <v>3471</v>
      </c>
      <c r="D138" s="41" t="s">
        <v>3314</v>
      </c>
      <c r="E138" s="42" t="s">
        <v>3631</v>
      </c>
      <c r="F138" s="41" t="s">
        <v>3306</v>
      </c>
      <c r="G138" s="42" t="s">
        <v>3312</v>
      </c>
      <c r="H138" s="41" t="s">
        <v>3308</v>
      </c>
      <c r="I138" s="41" t="s">
        <v>3298</v>
      </c>
      <c r="J138" s="42" t="s">
        <v>3626</v>
      </c>
    </row>
    <row r="139" ht="42.75" customHeight="1" spans="1:10">
      <c r="A139" s="21"/>
      <c r="B139" s="21"/>
      <c r="C139" s="41" t="s">
        <v>3482</v>
      </c>
      <c r="D139" s="41" t="s">
        <v>3325</v>
      </c>
      <c r="E139" s="42" t="s">
        <v>3632</v>
      </c>
      <c r="F139" s="41" t="s">
        <v>3306</v>
      </c>
      <c r="G139" s="42" t="s">
        <v>3633</v>
      </c>
      <c r="H139" s="41" t="s">
        <v>3308</v>
      </c>
      <c r="I139" s="41" t="s">
        <v>3309</v>
      </c>
      <c r="J139" s="42" t="s">
        <v>3626</v>
      </c>
    </row>
    <row r="140" ht="42.75" customHeight="1" spans="1:10">
      <c r="A140" s="22"/>
      <c r="B140" s="22"/>
      <c r="C140" s="41" t="s">
        <v>3488</v>
      </c>
      <c r="D140" s="41" t="s">
        <v>3330</v>
      </c>
      <c r="E140" s="42" t="s">
        <v>3634</v>
      </c>
      <c r="F140" s="41" t="s">
        <v>3306</v>
      </c>
      <c r="G140" s="42" t="s">
        <v>3577</v>
      </c>
      <c r="H140" s="41" t="s">
        <v>3308</v>
      </c>
      <c r="I140" s="41" t="s">
        <v>3309</v>
      </c>
      <c r="J140" s="42" t="s">
        <v>3626</v>
      </c>
    </row>
    <row r="141" ht="21.6" spans="1:10">
      <c r="A141" s="40" t="s">
        <v>3635</v>
      </c>
      <c r="B141" s="40" t="s">
        <v>3636</v>
      </c>
      <c r="C141" s="41" t="s">
        <v>3471</v>
      </c>
      <c r="D141" s="41" t="s">
        <v>3293</v>
      </c>
      <c r="E141" s="42" t="s">
        <v>3637</v>
      </c>
      <c r="F141" s="41" t="s">
        <v>3295</v>
      </c>
      <c r="G141" s="42" t="s">
        <v>3638</v>
      </c>
      <c r="H141" s="41" t="s">
        <v>3308</v>
      </c>
      <c r="I141" s="41" t="s">
        <v>3298</v>
      </c>
      <c r="J141" s="42" t="s">
        <v>3639</v>
      </c>
    </row>
    <row r="142" ht="32.4" spans="1:10">
      <c r="A142" s="21"/>
      <c r="B142" s="21"/>
      <c r="C142" s="41" t="s">
        <v>3471</v>
      </c>
      <c r="D142" s="41" t="s">
        <v>3293</v>
      </c>
      <c r="E142" s="42" t="s">
        <v>3640</v>
      </c>
      <c r="F142" s="41" t="s">
        <v>3295</v>
      </c>
      <c r="G142" s="42" t="s">
        <v>3332</v>
      </c>
      <c r="H142" s="41" t="s">
        <v>3308</v>
      </c>
      <c r="I142" s="41" t="s">
        <v>3298</v>
      </c>
      <c r="J142" s="42" t="s">
        <v>3641</v>
      </c>
    </row>
    <row r="143" ht="21.6" spans="1:10">
      <c r="A143" s="21"/>
      <c r="B143" s="21"/>
      <c r="C143" s="41" t="s">
        <v>3471</v>
      </c>
      <c r="D143" s="41" t="s">
        <v>3293</v>
      </c>
      <c r="E143" s="42" t="s">
        <v>3642</v>
      </c>
      <c r="F143" s="41" t="s">
        <v>3295</v>
      </c>
      <c r="G143" s="42" t="s">
        <v>3638</v>
      </c>
      <c r="H143" s="41" t="s">
        <v>3308</v>
      </c>
      <c r="I143" s="41" t="s">
        <v>3298</v>
      </c>
      <c r="J143" s="42" t="s">
        <v>3643</v>
      </c>
    </row>
    <row r="144" ht="21.6" spans="1:10">
      <c r="A144" s="21"/>
      <c r="B144" s="21"/>
      <c r="C144" s="41" t="s">
        <v>3471</v>
      </c>
      <c r="D144" s="41" t="s">
        <v>3293</v>
      </c>
      <c r="E144" s="42" t="s">
        <v>3644</v>
      </c>
      <c r="F144" s="41" t="s">
        <v>3295</v>
      </c>
      <c r="G144" s="42" t="s">
        <v>3645</v>
      </c>
      <c r="H144" s="41" t="s">
        <v>3308</v>
      </c>
      <c r="I144" s="41" t="s">
        <v>3298</v>
      </c>
      <c r="J144" s="42" t="s">
        <v>3646</v>
      </c>
    </row>
    <row r="145" ht="21.6" spans="1:10">
      <c r="A145" s="21"/>
      <c r="B145" s="21"/>
      <c r="C145" s="41" t="s">
        <v>3471</v>
      </c>
      <c r="D145" s="41" t="s">
        <v>3293</v>
      </c>
      <c r="E145" s="42" t="s">
        <v>3647</v>
      </c>
      <c r="F145" s="41" t="s">
        <v>3295</v>
      </c>
      <c r="G145" s="42" t="s">
        <v>3648</v>
      </c>
      <c r="H145" s="41" t="s">
        <v>3308</v>
      </c>
      <c r="I145" s="41" t="s">
        <v>3298</v>
      </c>
      <c r="J145" s="42" t="s">
        <v>3649</v>
      </c>
    </row>
    <row r="146" ht="21.6" spans="1:10">
      <c r="A146" s="21"/>
      <c r="B146" s="21"/>
      <c r="C146" s="41" t="s">
        <v>3471</v>
      </c>
      <c r="D146" s="41" t="s">
        <v>3293</v>
      </c>
      <c r="E146" s="42" t="s">
        <v>3650</v>
      </c>
      <c r="F146" s="41" t="s">
        <v>3295</v>
      </c>
      <c r="G146" s="42" t="s">
        <v>3651</v>
      </c>
      <c r="H146" s="41" t="s">
        <v>3308</v>
      </c>
      <c r="I146" s="41" t="s">
        <v>3298</v>
      </c>
      <c r="J146" s="42" t="s">
        <v>3652</v>
      </c>
    </row>
    <row r="147" ht="21.6" spans="1:10">
      <c r="A147" s="21"/>
      <c r="B147" s="21"/>
      <c r="C147" s="41" t="s">
        <v>3471</v>
      </c>
      <c r="D147" s="41" t="s">
        <v>3293</v>
      </c>
      <c r="E147" s="42" t="s">
        <v>3653</v>
      </c>
      <c r="F147" s="41" t="s">
        <v>3295</v>
      </c>
      <c r="G147" s="42" t="s">
        <v>3332</v>
      </c>
      <c r="H147" s="41" t="s">
        <v>3308</v>
      </c>
      <c r="I147" s="41" t="s">
        <v>3298</v>
      </c>
      <c r="J147" s="42" t="s">
        <v>3654</v>
      </c>
    </row>
    <row r="148" ht="21.6" spans="1:10">
      <c r="A148" s="21"/>
      <c r="B148" s="21"/>
      <c r="C148" s="41" t="s">
        <v>3471</v>
      </c>
      <c r="D148" s="41" t="s">
        <v>3304</v>
      </c>
      <c r="E148" s="42" t="s">
        <v>3655</v>
      </c>
      <c r="F148" s="41" t="s">
        <v>3295</v>
      </c>
      <c r="G148" s="42" t="s">
        <v>3302</v>
      </c>
      <c r="H148" s="41" t="s">
        <v>3308</v>
      </c>
      <c r="I148" s="41" t="s">
        <v>3298</v>
      </c>
      <c r="J148" s="42" t="s">
        <v>3656</v>
      </c>
    </row>
    <row r="149" ht="21.6" spans="1:10">
      <c r="A149" s="21"/>
      <c r="B149" s="21"/>
      <c r="C149" s="41" t="s">
        <v>3471</v>
      </c>
      <c r="D149" s="41" t="s">
        <v>3304</v>
      </c>
      <c r="E149" s="42" t="s">
        <v>3657</v>
      </c>
      <c r="F149" s="41" t="s">
        <v>3295</v>
      </c>
      <c r="G149" s="42" t="s">
        <v>3302</v>
      </c>
      <c r="H149" s="41" t="s">
        <v>3308</v>
      </c>
      <c r="I149" s="41" t="s">
        <v>3298</v>
      </c>
      <c r="J149" s="42" t="s">
        <v>3658</v>
      </c>
    </row>
    <row r="150" ht="21.6" spans="1:10">
      <c r="A150" s="21"/>
      <c r="B150" s="21"/>
      <c r="C150" s="41" t="s">
        <v>3471</v>
      </c>
      <c r="D150" s="41" t="s">
        <v>3304</v>
      </c>
      <c r="E150" s="42" t="s">
        <v>3659</v>
      </c>
      <c r="F150" s="41" t="s">
        <v>3295</v>
      </c>
      <c r="G150" s="42" t="s">
        <v>3332</v>
      </c>
      <c r="H150" s="41" t="s">
        <v>3308</v>
      </c>
      <c r="I150" s="41" t="s">
        <v>3298</v>
      </c>
      <c r="J150" s="42" t="s">
        <v>3660</v>
      </c>
    </row>
    <row r="151" ht="21.6" spans="1:10">
      <c r="A151" s="21"/>
      <c r="B151" s="21"/>
      <c r="C151" s="41" t="s">
        <v>3471</v>
      </c>
      <c r="D151" s="41" t="s">
        <v>3304</v>
      </c>
      <c r="E151" s="42" t="s">
        <v>3661</v>
      </c>
      <c r="F151" s="41" t="s">
        <v>3295</v>
      </c>
      <c r="G151" s="42" t="s">
        <v>3332</v>
      </c>
      <c r="H151" s="41" t="s">
        <v>3308</v>
      </c>
      <c r="I151" s="41" t="s">
        <v>3298</v>
      </c>
      <c r="J151" s="42" t="s">
        <v>3662</v>
      </c>
    </row>
    <row r="152" ht="32.4" spans="1:10">
      <c r="A152" s="21"/>
      <c r="B152" s="21"/>
      <c r="C152" s="41" t="s">
        <v>3471</v>
      </c>
      <c r="D152" s="41" t="s">
        <v>3304</v>
      </c>
      <c r="E152" s="42" t="s">
        <v>3663</v>
      </c>
      <c r="F152" s="41" t="s">
        <v>3295</v>
      </c>
      <c r="G152" s="42" t="s">
        <v>3664</v>
      </c>
      <c r="H152" s="41" t="s">
        <v>3308</v>
      </c>
      <c r="I152" s="41" t="s">
        <v>3298</v>
      </c>
      <c r="J152" s="42" t="s">
        <v>3665</v>
      </c>
    </row>
    <row r="153" ht="21.6" spans="1:10">
      <c r="A153" s="21"/>
      <c r="B153" s="21"/>
      <c r="C153" s="41" t="s">
        <v>3471</v>
      </c>
      <c r="D153" s="41" t="s">
        <v>3304</v>
      </c>
      <c r="E153" s="42" t="s">
        <v>3666</v>
      </c>
      <c r="F153" s="41" t="s">
        <v>3295</v>
      </c>
      <c r="G153" s="42" t="s">
        <v>3332</v>
      </c>
      <c r="H153" s="41" t="s">
        <v>3308</v>
      </c>
      <c r="I153" s="41" t="s">
        <v>3298</v>
      </c>
      <c r="J153" s="42" t="s">
        <v>3667</v>
      </c>
    </row>
    <row r="154" ht="21.6" spans="1:10">
      <c r="A154" s="21"/>
      <c r="B154" s="21"/>
      <c r="C154" s="41" t="s">
        <v>3471</v>
      </c>
      <c r="D154" s="41" t="s">
        <v>3304</v>
      </c>
      <c r="E154" s="42" t="s">
        <v>3668</v>
      </c>
      <c r="F154" s="41" t="s">
        <v>3295</v>
      </c>
      <c r="G154" s="42" t="s">
        <v>3669</v>
      </c>
      <c r="H154" s="41" t="s">
        <v>3308</v>
      </c>
      <c r="I154" s="41" t="s">
        <v>3298</v>
      </c>
      <c r="J154" s="42" t="s">
        <v>3670</v>
      </c>
    </row>
    <row r="155" ht="21.6" spans="1:10">
      <c r="A155" s="21"/>
      <c r="B155" s="21"/>
      <c r="C155" s="41" t="s">
        <v>3471</v>
      </c>
      <c r="D155" s="41" t="s">
        <v>3314</v>
      </c>
      <c r="E155" s="42" t="s">
        <v>3671</v>
      </c>
      <c r="F155" s="41" t="s">
        <v>3301</v>
      </c>
      <c r="G155" s="42" t="s">
        <v>3672</v>
      </c>
      <c r="H155" s="41" t="s">
        <v>3449</v>
      </c>
      <c r="I155" s="41" t="s">
        <v>3298</v>
      </c>
      <c r="J155" s="42" t="s">
        <v>3673</v>
      </c>
    </row>
    <row r="156" ht="43.2" spans="1:10">
      <c r="A156" s="21"/>
      <c r="B156" s="21"/>
      <c r="C156" s="41" t="s">
        <v>3482</v>
      </c>
      <c r="D156" s="41" t="s">
        <v>3325</v>
      </c>
      <c r="E156" s="42" t="s">
        <v>3674</v>
      </c>
      <c r="F156" s="41" t="s">
        <v>3306</v>
      </c>
      <c r="G156" s="42" t="s">
        <v>3675</v>
      </c>
      <c r="H156" s="41" t="s">
        <v>3308</v>
      </c>
      <c r="I156" s="41" t="s">
        <v>3309</v>
      </c>
      <c r="J156" s="42" t="s">
        <v>3676</v>
      </c>
    </row>
    <row r="157" ht="32.4" spans="1:10">
      <c r="A157" s="21"/>
      <c r="B157" s="21"/>
      <c r="C157" s="41" t="s">
        <v>3482</v>
      </c>
      <c r="D157" s="41" t="s">
        <v>3325</v>
      </c>
      <c r="E157" s="42" t="s">
        <v>3677</v>
      </c>
      <c r="F157" s="41" t="s">
        <v>3306</v>
      </c>
      <c r="G157" s="42" t="s">
        <v>3675</v>
      </c>
      <c r="H157" s="41" t="s">
        <v>3308</v>
      </c>
      <c r="I157" s="41" t="s">
        <v>3309</v>
      </c>
      <c r="J157" s="42" t="s">
        <v>3678</v>
      </c>
    </row>
    <row r="158" ht="43.2" spans="1:10">
      <c r="A158" s="21"/>
      <c r="B158" s="21"/>
      <c r="C158" s="41" t="s">
        <v>3482</v>
      </c>
      <c r="D158" s="41" t="s">
        <v>3325</v>
      </c>
      <c r="E158" s="42" t="s">
        <v>3679</v>
      </c>
      <c r="F158" s="41" t="s">
        <v>3306</v>
      </c>
      <c r="G158" s="42" t="s">
        <v>3675</v>
      </c>
      <c r="H158" s="41" t="s">
        <v>3308</v>
      </c>
      <c r="I158" s="41" t="s">
        <v>3309</v>
      </c>
      <c r="J158" s="42" t="s">
        <v>3680</v>
      </c>
    </row>
    <row r="159" ht="32.4" spans="1:10">
      <c r="A159" s="22"/>
      <c r="B159" s="22"/>
      <c r="C159" s="41" t="s">
        <v>3488</v>
      </c>
      <c r="D159" s="41" t="s">
        <v>3330</v>
      </c>
      <c r="E159" s="42" t="s">
        <v>3681</v>
      </c>
      <c r="F159" s="41" t="s">
        <v>3306</v>
      </c>
      <c r="G159" s="42" t="s">
        <v>3682</v>
      </c>
      <c r="H159" s="41" t="s">
        <v>3308</v>
      </c>
      <c r="I159" s="41" t="s">
        <v>3309</v>
      </c>
      <c r="J159" s="42" t="s">
        <v>3683</v>
      </c>
    </row>
    <row r="160" ht="15.95" customHeight="1" spans="1:10">
      <c r="A160" s="43" t="s">
        <v>3684</v>
      </c>
      <c r="B160" s="43"/>
      <c r="C160" s="43"/>
      <c r="D160" s="43"/>
      <c r="E160" s="43"/>
      <c r="F160" s="43"/>
      <c r="G160" s="43"/>
      <c r="H160" s="43"/>
      <c r="I160" s="43"/>
      <c r="J160" s="43"/>
    </row>
    <row r="161" spans="1:10">
      <c r="A161" s="40" t="s">
        <v>3685</v>
      </c>
      <c r="B161" s="40" t="s">
        <v>3686</v>
      </c>
      <c r="C161" s="41" t="s">
        <v>3471</v>
      </c>
      <c r="D161" s="41" t="s">
        <v>3293</v>
      </c>
      <c r="E161" s="42" t="s">
        <v>3687</v>
      </c>
      <c r="F161" s="41" t="s">
        <v>3306</v>
      </c>
      <c r="G161" s="42" t="s">
        <v>3688</v>
      </c>
      <c r="H161" s="41" t="s">
        <v>3383</v>
      </c>
      <c r="I161" s="41" t="s">
        <v>3298</v>
      </c>
      <c r="J161" s="42" t="s">
        <v>3689</v>
      </c>
    </row>
    <row r="162" ht="21.6" spans="1:10">
      <c r="A162" s="21"/>
      <c r="B162" s="21"/>
      <c r="C162" s="41" t="s">
        <v>3471</v>
      </c>
      <c r="D162" s="41" t="s">
        <v>3293</v>
      </c>
      <c r="E162" s="42" t="s">
        <v>3690</v>
      </c>
      <c r="F162" s="41" t="s">
        <v>3306</v>
      </c>
      <c r="G162" s="42" t="s">
        <v>3691</v>
      </c>
      <c r="H162" s="41" t="s">
        <v>3383</v>
      </c>
      <c r="I162" s="41" t="s">
        <v>3298</v>
      </c>
      <c r="J162" s="42" t="s">
        <v>3692</v>
      </c>
    </row>
    <row r="163" ht="21.6" spans="1:10">
      <c r="A163" s="21"/>
      <c r="B163" s="21"/>
      <c r="C163" s="41" t="s">
        <v>3471</v>
      </c>
      <c r="D163" s="41" t="s">
        <v>3293</v>
      </c>
      <c r="E163" s="42" t="s">
        <v>3693</v>
      </c>
      <c r="F163" s="41" t="s">
        <v>3306</v>
      </c>
      <c r="G163" s="42" t="s">
        <v>3694</v>
      </c>
      <c r="H163" s="41" t="s">
        <v>3383</v>
      </c>
      <c r="I163" s="41" t="s">
        <v>3298</v>
      </c>
      <c r="J163" s="42" t="s">
        <v>3695</v>
      </c>
    </row>
    <row r="164" spans="1:10">
      <c r="A164" s="21"/>
      <c r="B164" s="21"/>
      <c r="C164" s="41" t="s">
        <v>3471</v>
      </c>
      <c r="D164" s="41" t="s">
        <v>3304</v>
      </c>
      <c r="E164" s="42" t="s">
        <v>3696</v>
      </c>
      <c r="F164" s="41" t="s">
        <v>3306</v>
      </c>
      <c r="G164" s="42" t="s">
        <v>3348</v>
      </c>
      <c r="H164" s="41" t="s">
        <v>3308</v>
      </c>
      <c r="I164" s="41" t="s">
        <v>3298</v>
      </c>
      <c r="J164" s="42" t="s">
        <v>3697</v>
      </c>
    </row>
    <row r="165" ht="21.6" spans="1:10">
      <c r="A165" s="21"/>
      <c r="B165" s="21"/>
      <c r="C165" s="41" t="s">
        <v>3471</v>
      </c>
      <c r="D165" s="41" t="s">
        <v>3319</v>
      </c>
      <c r="E165" s="42" t="s">
        <v>3698</v>
      </c>
      <c r="F165" s="41" t="s">
        <v>3306</v>
      </c>
      <c r="G165" s="42" t="s">
        <v>3699</v>
      </c>
      <c r="H165" s="41" t="s">
        <v>3366</v>
      </c>
      <c r="I165" s="41" t="s">
        <v>3298</v>
      </c>
      <c r="J165" s="42" t="s">
        <v>3700</v>
      </c>
    </row>
    <row r="166" ht="32.4" spans="1:10">
      <c r="A166" s="21"/>
      <c r="B166" s="21"/>
      <c r="C166" s="41" t="s">
        <v>3471</v>
      </c>
      <c r="D166" s="41" t="s">
        <v>3319</v>
      </c>
      <c r="E166" s="42" t="s">
        <v>3701</v>
      </c>
      <c r="F166" s="41" t="s">
        <v>3306</v>
      </c>
      <c r="G166" s="42" t="s">
        <v>3702</v>
      </c>
      <c r="H166" s="41" t="s">
        <v>3366</v>
      </c>
      <c r="I166" s="41" t="s">
        <v>3298</v>
      </c>
      <c r="J166" s="42" t="s">
        <v>3703</v>
      </c>
    </row>
    <row r="167" ht="43.2" spans="1:10">
      <c r="A167" s="21"/>
      <c r="B167" s="21"/>
      <c r="C167" s="41" t="s">
        <v>3471</v>
      </c>
      <c r="D167" s="41" t="s">
        <v>3319</v>
      </c>
      <c r="E167" s="42" t="s">
        <v>3704</v>
      </c>
      <c r="F167" s="41" t="s">
        <v>3306</v>
      </c>
      <c r="G167" s="42" t="s">
        <v>3705</v>
      </c>
      <c r="H167" s="41" t="s">
        <v>3366</v>
      </c>
      <c r="I167" s="41" t="s">
        <v>3298</v>
      </c>
      <c r="J167" s="42" t="s">
        <v>3706</v>
      </c>
    </row>
    <row r="168" ht="54" spans="1:10">
      <c r="A168" s="21"/>
      <c r="B168" s="21"/>
      <c r="C168" s="41" t="s">
        <v>3482</v>
      </c>
      <c r="D168" s="41" t="s">
        <v>3325</v>
      </c>
      <c r="E168" s="42" t="s">
        <v>3707</v>
      </c>
      <c r="F168" s="41" t="s">
        <v>3306</v>
      </c>
      <c r="G168" s="42" t="s">
        <v>3708</v>
      </c>
      <c r="H168" s="41" t="s">
        <v>3308</v>
      </c>
      <c r="I168" s="41" t="s">
        <v>3309</v>
      </c>
      <c r="J168" s="42" t="s">
        <v>3709</v>
      </c>
    </row>
    <row r="169" ht="21.6" spans="1:10">
      <c r="A169" s="22"/>
      <c r="B169" s="22"/>
      <c r="C169" s="41" t="s">
        <v>3488</v>
      </c>
      <c r="D169" s="41" t="s">
        <v>3330</v>
      </c>
      <c r="E169" s="42" t="s">
        <v>3710</v>
      </c>
      <c r="F169" s="41" t="s">
        <v>3295</v>
      </c>
      <c r="G169" s="42" t="s">
        <v>3711</v>
      </c>
      <c r="H169" s="41" t="s">
        <v>3308</v>
      </c>
      <c r="I169" s="41" t="s">
        <v>3309</v>
      </c>
      <c r="J169" s="42" t="s">
        <v>3712</v>
      </c>
    </row>
    <row r="170" ht="21.6" spans="1:10">
      <c r="A170" s="40" t="s">
        <v>3713</v>
      </c>
      <c r="B170" s="40" t="s">
        <v>3714</v>
      </c>
      <c r="C170" s="41" t="s">
        <v>3471</v>
      </c>
      <c r="D170" s="41" t="s">
        <v>3293</v>
      </c>
      <c r="E170" s="42" t="s">
        <v>3715</v>
      </c>
      <c r="F170" s="41" t="s">
        <v>3306</v>
      </c>
      <c r="G170" s="42" t="s">
        <v>3716</v>
      </c>
      <c r="H170" s="41" t="s">
        <v>3474</v>
      </c>
      <c r="I170" s="41" t="s">
        <v>3298</v>
      </c>
      <c r="J170" s="42" t="s">
        <v>3717</v>
      </c>
    </row>
    <row r="171" spans="1:10">
      <c r="A171" s="21"/>
      <c r="B171" s="21"/>
      <c r="C171" s="41" t="s">
        <v>3471</v>
      </c>
      <c r="D171" s="41" t="s">
        <v>3293</v>
      </c>
      <c r="E171" s="42" t="s">
        <v>3718</v>
      </c>
      <c r="F171" s="41" t="s">
        <v>3306</v>
      </c>
      <c r="G171" s="42" t="s">
        <v>3719</v>
      </c>
      <c r="H171" s="41" t="s">
        <v>3474</v>
      </c>
      <c r="I171" s="41" t="s">
        <v>3298</v>
      </c>
      <c r="J171" s="42" t="s">
        <v>3720</v>
      </c>
    </row>
    <row r="172" spans="1:10">
      <c r="A172" s="21"/>
      <c r="B172" s="21"/>
      <c r="C172" s="41" t="s">
        <v>3471</v>
      </c>
      <c r="D172" s="41" t="s">
        <v>3293</v>
      </c>
      <c r="E172" s="42" t="s">
        <v>3721</v>
      </c>
      <c r="F172" s="41" t="s">
        <v>3306</v>
      </c>
      <c r="G172" s="42" t="s">
        <v>3722</v>
      </c>
      <c r="H172" s="41" t="s">
        <v>3474</v>
      </c>
      <c r="I172" s="41" t="s">
        <v>3298</v>
      </c>
      <c r="J172" s="42" t="s">
        <v>3723</v>
      </c>
    </row>
    <row r="173" spans="1:10">
      <c r="A173" s="21"/>
      <c r="B173" s="21"/>
      <c r="C173" s="41" t="s">
        <v>3471</v>
      </c>
      <c r="D173" s="41" t="s">
        <v>3293</v>
      </c>
      <c r="E173" s="42" t="s">
        <v>3724</v>
      </c>
      <c r="F173" s="41" t="s">
        <v>3306</v>
      </c>
      <c r="G173" s="42" t="s">
        <v>3725</v>
      </c>
      <c r="H173" s="41" t="s">
        <v>3474</v>
      </c>
      <c r="I173" s="41" t="s">
        <v>3298</v>
      </c>
      <c r="J173" s="42" t="s">
        <v>3726</v>
      </c>
    </row>
    <row r="174" ht="21.6" spans="1:10">
      <c r="A174" s="21"/>
      <c r="B174" s="21"/>
      <c r="C174" s="41" t="s">
        <v>3471</v>
      </c>
      <c r="D174" s="41" t="s">
        <v>3293</v>
      </c>
      <c r="E174" s="42" t="s">
        <v>3727</v>
      </c>
      <c r="F174" s="41" t="s">
        <v>3306</v>
      </c>
      <c r="G174" s="42" t="s">
        <v>3728</v>
      </c>
      <c r="H174" s="41" t="s">
        <v>3474</v>
      </c>
      <c r="I174" s="41" t="s">
        <v>3298</v>
      </c>
      <c r="J174" s="42" t="s">
        <v>3729</v>
      </c>
    </row>
    <row r="175" ht="21.6" spans="1:10">
      <c r="A175" s="21"/>
      <c r="B175" s="21"/>
      <c r="C175" s="41" t="s">
        <v>3471</v>
      </c>
      <c r="D175" s="41" t="s">
        <v>3293</v>
      </c>
      <c r="E175" s="42" t="s">
        <v>3730</v>
      </c>
      <c r="F175" s="41" t="s">
        <v>3306</v>
      </c>
      <c r="G175" s="42" t="s">
        <v>3731</v>
      </c>
      <c r="H175" s="41" t="s">
        <v>3474</v>
      </c>
      <c r="I175" s="41" t="s">
        <v>3298</v>
      </c>
      <c r="J175" s="42" t="s">
        <v>3732</v>
      </c>
    </row>
    <row r="176" ht="97.2" spans="1:10">
      <c r="A176" s="21"/>
      <c r="B176" s="21"/>
      <c r="C176" s="41" t="s">
        <v>3471</v>
      </c>
      <c r="D176" s="41" t="s">
        <v>3304</v>
      </c>
      <c r="E176" s="42" t="s">
        <v>3733</v>
      </c>
      <c r="F176" s="41" t="s">
        <v>3306</v>
      </c>
      <c r="G176" s="42" t="s">
        <v>3312</v>
      </c>
      <c r="H176" s="41" t="s">
        <v>3308</v>
      </c>
      <c r="I176" s="41" t="s">
        <v>3298</v>
      </c>
      <c r="J176" s="42" t="s">
        <v>3734</v>
      </c>
    </row>
    <row r="177" ht="21.6" spans="1:10">
      <c r="A177" s="21"/>
      <c r="B177" s="21"/>
      <c r="C177" s="41" t="s">
        <v>3471</v>
      </c>
      <c r="D177" s="41" t="s">
        <v>3304</v>
      </c>
      <c r="E177" s="42" t="s">
        <v>3735</v>
      </c>
      <c r="F177" s="41" t="s">
        <v>3306</v>
      </c>
      <c r="G177" s="42" t="s">
        <v>3312</v>
      </c>
      <c r="H177" s="41" t="s">
        <v>3308</v>
      </c>
      <c r="I177" s="41" t="s">
        <v>3298</v>
      </c>
      <c r="J177" s="42" t="s">
        <v>3736</v>
      </c>
    </row>
    <row r="178" ht="32.4" spans="1:10">
      <c r="A178" s="21"/>
      <c r="B178" s="21"/>
      <c r="C178" s="41" t="s">
        <v>3471</v>
      </c>
      <c r="D178" s="41" t="s">
        <v>3304</v>
      </c>
      <c r="E178" s="42" t="s">
        <v>3737</v>
      </c>
      <c r="F178" s="41" t="s">
        <v>3306</v>
      </c>
      <c r="G178" s="42" t="s">
        <v>3312</v>
      </c>
      <c r="H178" s="41" t="s">
        <v>3308</v>
      </c>
      <c r="I178" s="41" t="s">
        <v>3298</v>
      </c>
      <c r="J178" s="42" t="s">
        <v>3738</v>
      </c>
    </row>
    <row r="179" ht="54" spans="1:10">
      <c r="A179" s="21"/>
      <c r="B179" s="21"/>
      <c r="C179" s="41" t="s">
        <v>3471</v>
      </c>
      <c r="D179" s="41" t="s">
        <v>3319</v>
      </c>
      <c r="E179" s="42" t="s">
        <v>3739</v>
      </c>
      <c r="F179" s="41" t="s">
        <v>3306</v>
      </c>
      <c r="G179" s="42" t="s">
        <v>3740</v>
      </c>
      <c r="H179" s="41" t="s">
        <v>3366</v>
      </c>
      <c r="I179" s="41" t="s">
        <v>3298</v>
      </c>
      <c r="J179" s="42" t="s">
        <v>3741</v>
      </c>
    </row>
    <row r="180" ht="21.6" spans="1:10">
      <c r="A180" s="21"/>
      <c r="B180" s="21"/>
      <c r="C180" s="41" t="s">
        <v>3471</v>
      </c>
      <c r="D180" s="41" t="s">
        <v>3319</v>
      </c>
      <c r="E180" s="42" t="s">
        <v>3742</v>
      </c>
      <c r="F180" s="41" t="s">
        <v>3306</v>
      </c>
      <c r="G180" s="42" t="s">
        <v>3743</v>
      </c>
      <c r="H180" s="41" t="s">
        <v>3366</v>
      </c>
      <c r="I180" s="41" t="s">
        <v>3298</v>
      </c>
      <c r="J180" s="42" t="s">
        <v>3744</v>
      </c>
    </row>
    <row r="181" ht="43.2" spans="1:10">
      <c r="A181" s="21"/>
      <c r="B181" s="21"/>
      <c r="C181" s="41" t="s">
        <v>3471</v>
      </c>
      <c r="D181" s="41" t="s">
        <v>3319</v>
      </c>
      <c r="E181" s="42" t="s">
        <v>3745</v>
      </c>
      <c r="F181" s="41" t="s">
        <v>3306</v>
      </c>
      <c r="G181" s="42" t="s">
        <v>3746</v>
      </c>
      <c r="H181" s="41" t="s">
        <v>3366</v>
      </c>
      <c r="I181" s="41" t="s">
        <v>3298</v>
      </c>
      <c r="J181" s="42" t="s">
        <v>3747</v>
      </c>
    </row>
    <row r="182" ht="21.6" spans="1:10">
      <c r="A182" s="21"/>
      <c r="B182" s="21"/>
      <c r="C182" s="41" t="s">
        <v>3471</v>
      </c>
      <c r="D182" s="41" t="s">
        <v>3319</v>
      </c>
      <c r="E182" s="42" t="s">
        <v>3748</v>
      </c>
      <c r="F182" s="41" t="s">
        <v>3306</v>
      </c>
      <c r="G182" s="42" t="s">
        <v>3749</v>
      </c>
      <c r="H182" s="41" t="s">
        <v>3366</v>
      </c>
      <c r="I182" s="41" t="s">
        <v>3298</v>
      </c>
      <c r="J182" s="42" t="s">
        <v>3750</v>
      </c>
    </row>
    <row r="183" ht="54" spans="1:10">
      <c r="A183" s="21"/>
      <c r="B183" s="21"/>
      <c r="C183" s="41" t="s">
        <v>3482</v>
      </c>
      <c r="D183" s="41" t="s">
        <v>3325</v>
      </c>
      <c r="E183" s="42" t="s">
        <v>3751</v>
      </c>
      <c r="F183" s="41" t="s">
        <v>3306</v>
      </c>
      <c r="G183" s="42" t="s">
        <v>3348</v>
      </c>
      <c r="H183" s="41" t="s">
        <v>3308</v>
      </c>
      <c r="I183" s="41" t="s">
        <v>3298</v>
      </c>
      <c r="J183" s="42" t="s">
        <v>3751</v>
      </c>
    </row>
    <row r="184" ht="64.8" spans="1:10">
      <c r="A184" s="21"/>
      <c r="B184" s="21"/>
      <c r="C184" s="41" t="s">
        <v>3482</v>
      </c>
      <c r="D184" s="41" t="s">
        <v>3380</v>
      </c>
      <c r="E184" s="42" t="s">
        <v>3752</v>
      </c>
      <c r="F184" s="41" t="s">
        <v>3306</v>
      </c>
      <c r="G184" s="42" t="s">
        <v>3348</v>
      </c>
      <c r="H184" s="41" t="s">
        <v>3308</v>
      </c>
      <c r="I184" s="41" t="s">
        <v>3298</v>
      </c>
      <c r="J184" s="42" t="s">
        <v>3752</v>
      </c>
    </row>
    <row r="185" ht="86.4" spans="1:10">
      <c r="A185" s="21"/>
      <c r="B185" s="21"/>
      <c r="C185" s="41" t="s">
        <v>3482</v>
      </c>
      <c r="D185" s="41" t="s">
        <v>3385</v>
      </c>
      <c r="E185" s="42" t="s">
        <v>3753</v>
      </c>
      <c r="F185" s="41" t="s">
        <v>3306</v>
      </c>
      <c r="G185" s="42" t="s">
        <v>3348</v>
      </c>
      <c r="H185" s="41" t="s">
        <v>3308</v>
      </c>
      <c r="I185" s="41" t="s">
        <v>3298</v>
      </c>
      <c r="J185" s="42" t="s">
        <v>3753</v>
      </c>
    </row>
    <row r="186" ht="21.6" spans="1:10">
      <c r="A186" s="22"/>
      <c r="B186" s="22"/>
      <c r="C186" s="41" t="s">
        <v>3488</v>
      </c>
      <c r="D186" s="41" t="s">
        <v>3330</v>
      </c>
      <c r="E186" s="42" t="s">
        <v>3754</v>
      </c>
      <c r="F186" s="41" t="s">
        <v>3306</v>
      </c>
      <c r="G186" s="42" t="s">
        <v>3378</v>
      </c>
      <c r="H186" s="41" t="s">
        <v>3308</v>
      </c>
      <c r="I186" s="41" t="s">
        <v>3298</v>
      </c>
      <c r="J186" s="42" t="s">
        <v>3755</v>
      </c>
    </row>
  </sheetData>
  <mergeCells count="39">
    <mergeCell ref="A2:J2"/>
    <mergeCell ref="A7:A14"/>
    <mergeCell ref="A15:A31"/>
    <mergeCell ref="A33:A38"/>
    <mergeCell ref="A39:A45"/>
    <mergeCell ref="A46:A51"/>
    <mergeCell ref="A53:A66"/>
    <mergeCell ref="A67:A74"/>
    <mergeCell ref="A76:A81"/>
    <mergeCell ref="A83:A87"/>
    <mergeCell ref="A89:A97"/>
    <mergeCell ref="A99:A102"/>
    <mergeCell ref="A104:A109"/>
    <mergeCell ref="A110:A117"/>
    <mergeCell ref="A119:A125"/>
    <mergeCell ref="A126:A131"/>
    <mergeCell ref="A133:A140"/>
    <mergeCell ref="A141:A159"/>
    <mergeCell ref="A161:A169"/>
    <mergeCell ref="A170:A186"/>
    <mergeCell ref="B7:B14"/>
    <mergeCell ref="B15:B31"/>
    <mergeCell ref="B33:B38"/>
    <mergeCell ref="B39:B45"/>
    <mergeCell ref="B46:B51"/>
    <mergeCell ref="B53:B66"/>
    <mergeCell ref="B67:B74"/>
    <mergeCell ref="B76:B81"/>
    <mergeCell ref="B83:B87"/>
    <mergeCell ref="B89:B97"/>
    <mergeCell ref="B99:B102"/>
    <mergeCell ref="B104:B109"/>
    <mergeCell ref="B110:B117"/>
    <mergeCell ref="B119:B125"/>
    <mergeCell ref="B126:B131"/>
    <mergeCell ref="B133:B140"/>
    <mergeCell ref="B141:B159"/>
    <mergeCell ref="B161:B169"/>
    <mergeCell ref="B170:B186"/>
  </mergeCells>
  <pageMargins left="0.751388888888889" right="0.751388888888889" top="1" bottom="1" header="0.507638888888889" footer="0.507638888888889"/>
  <pageSetup paperSize="9" scale="70" orientation="landscape"/>
  <headerFooter alignWithMargins="0">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opLeftCell="A5" workbookViewId="0">
      <selection activeCell="D5" sqref="D5"/>
    </sheetView>
  </sheetViews>
  <sheetFormatPr defaultColWidth="9" defaultRowHeight="14.4" outlineLevelCol="1"/>
  <cols>
    <col min="1" max="1" width="20.25" style="1" customWidth="1"/>
    <col min="2" max="2" width="64" style="1" customWidth="1"/>
    <col min="3" max="16384" width="9" style="1"/>
  </cols>
  <sheetData>
    <row r="1" ht="32.1" customHeight="1" spans="1:2">
      <c r="A1" s="2" t="s">
        <v>3756</v>
      </c>
      <c r="B1" s="2"/>
    </row>
    <row r="3" ht="39.95" customHeight="1" spans="1:2">
      <c r="A3" s="3" t="s">
        <v>3757</v>
      </c>
      <c r="B3" s="4" t="s">
        <v>3758</v>
      </c>
    </row>
    <row r="4" ht="56.1" customHeight="1" spans="1:2">
      <c r="A4" s="5" t="s">
        <v>2511</v>
      </c>
      <c r="B4" s="6" t="s">
        <v>3759</v>
      </c>
    </row>
    <row r="5" ht="203.1" customHeight="1" spans="1:2">
      <c r="A5" s="7" t="s">
        <v>3760</v>
      </c>
      <c r="B5" s="8" t="s">
        <v>3761</v>
      </c>
    </row>
    <row r="6" ht="204.95" customHeight="1" spans="1:2">
      <c r="A6" s="5" t="s">
        <v>3762</v>
      </c>
      <c r="B6" s="8" t="s">
        <v>3763</v>
      </c>
    </row>
    <row r="7" ht="45" customHeight="1" spans="1:2">
      <c r="A7" s="5" t="s">
        <v>2487</v>
      </c>
      <c r="B7" s="9"/>
    </row>
    <row r="8" ht="45" customHeight="1" spans="1:2">
      <c r="A8" s="9"/>
      <c r="B8" s="9"/>
    </row>
    <row r="9" ht="45" customHeight="1" spans="1:2">
      <c r="A9" s="9"/>
      <c r="B9" s="9"/>
    </row>
    <row r="10" ht="45" customHeight="1" spans="1:2">
      <c r="A10" s="9"/>
      <c r="B10" s="9"/>
    </row>
    <row r="11" ht="45" customHeight="1" spans="1:2">
      <c r="A11" s="9"/>
      <c r="B11" s="9"/>
    </row>
    <row r="12" ht="45" customHeight="1" spans="1:2">
      <c r="A12" s="9"/>
      <c r="B12" s="9"/>
    </row>
    <row r="13" ht="45" customHeight="1" spans="1:2">
      <c r="A13" s="9"/>
      <c r="B13" s="9"/>
    </row>
  </sheetData>
  <mergeCells count="1">
    <mergeCell ref="A1:B1"/>
  </mergeCells>
  <conditionalFormatting sqref="A4:A7">
    <cfRule type="expression" dxfId="1" priority="1" stopIfTrue="1">
      <formula>"len($A:$A)=3"</formula>
    </cfRule>
  </conditionalFormatting>
  <pageMargins left="0.751388888888889" right="0.751388888888889" top="1" bottom="1" header="0.507638888888889" footer="0.507638888888889"/>
  <pageSetup paperSize="9" orientation="portrait"/>
  <headerFooter alignWithMargins="0">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1-1呈贡区一般公共预算收入情况表</vt:lpstr>
      <vt:lpstr>1-2呈贡区一般公共预算支出情况表</vt:lpstr>
      <vt:lpstr>1-3呈贡区本级一般公共预算收入情况表</vt:lpstr>
      <vt:lpstr>1-4呈贡区本级一般公共预算支出情况表（公开到项级）</vt:lpstr>
      <vt:lpstr>1-5呈贡区本级一般公共预算基本支出情况表（公开到款级）</vt:lpstr>
      <vt:lpstr>1-6呈贡区一般公共预算支出表（州、市对下转移支付项目）</vt:lpstr>
      <vt:lpstr>1-7呈贡区分地区税收返还和转移支付预算表</vt:lpstr>
      <vt:lpstr>1-8呈贡区本级“三公”经费预算财政拨款情况统计表</vt:lpstr>
      <vt:lpstr>2-1呈贡区政府性基金预算收入情况表</vt:lpstr>
      <vt:lpstr>2-2呈贡区政府性基金预算支出情况表</vt:lpstr>
      <vt:lpstr>2-3呈贡区本级政府性基金预算收入情况表</vt:lpstr>
      <vt:lpstr>2-4呈贡区本级政府性基金预算支出情况表（公开到项级）</vt:lpstr>
      <vt:lpstr>2-5呈贡区本级政府性基金支出表（州、市对下转移支付）</vt:lpstr>
      <vt:lpstr>3-1呈贡区国有资本经营收入预算情况表</vt:lpstr>
      <vt:lpstr>3-2呈贡区国有资本经营支出预算情况表</vt:lpstr>
      <vt:lpstr>3-3呈贡区本级国有资本经营收入预算情况表</vt:lpstr>
      <vt:lpstr>3-4呈贡区本级国有资本经营支出预算情况表（公开到项级）</vt:lpstr>
      <vt:lpstr>3-5 呈贡区国有资本经营预算转移支付表 （分地区）</vt:lpstr>
      <vt:lpstr>3-6 国有资本经营预算转移支付表（分项目）</vt:lpstr>
      <vt:lpstr>4-1呈贡区社会保险基金收入预算情况表</vt:lpstr>
      <vt:lpstr>4-2呈贡区社会保险基金支出预算情况表</vt:lpstr>
      <vt:lpstr>4-3呈贡区本级社会保险基金收入预算情况表</vt:lpstr>
      <vt:lpstr>4-4呈贡区本级社会保险基金支出预算情况表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hp</cp:lastModifiedBy>
  <dcterms:created xsi:type="dcterms:W3CDTF">2023-03-06T13:18:00Z</dcterms:created>
  <dcterms:modified xsi:type="dcterms:W3CDTF">2023-04-20T02:36:23Z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