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00" firstSheet="16" activeTab="20"/>
  </bookViews>
  <sheets>
    <sheet name="部门财务收支预算总表" sheetId="1" r:id="rId1"/>
    <sheet name="部门收入预算表" sheetId="2" r:id="rId2"/>
    <sheet name="部门支出预算表" sheetId="3" r:id="rId3"/>
    <sheet name="部门财政拨款收支预算总表" sheetId="4" r:id="rId4"/>
    <sheet name="部门财政拨款“三公”经费支出预算表" sheetId="5" r:id="rId5"/>
    <sheet name="部门一般公共预算支出预算表" sheetId="6" r:id="rId6"/>
    <sheet name="部门一般公共预算“三公”经费支出预算表" sheetId="7" r:id="rId7"/>
    <sheet name="部门基本支出预算表" sheetId="8" r:id="rId8"/>
    <sheet name="部门项目支出预算表" sheetId="9" r:id="rId9"/>
    <sheet name="部门政府性基金预算支出预算表" sheetId="10" r:id="rId10"/>
    <sheet name="财政拨款支出明细表（经济科目分类）" sheetId="11" r:id="rId11"/>
    <sheet name="2021年项目支出绩效目标表（本次下达） " sheetId="12" r:id="rId12"/>
    <sheet name="本级项目支出绩效目标表-2" sheetId="13" r:id="rId13"/>
    <sheet name="对下转移支付预算表" sheetId="14" r:id="rId14"/>
    <sheet name="对下转移支付绩效目标表" sheetId="15" r:id="rId15"/>
    <sheet name="新增资产配置表" sheetId="16" r:id="rId16"/>
    <sheet name="部门政府采购预算表" sheetId="17" r:id="rId17"/>
    <sheet name="部门政府购买服务表" sheetId="18" r:id="rId18"/>
    <sheet name="部门整体支出绩效目标表" sheetId="19" r:id="rId19"/>
    <sheet name="部门单位基本信息表" sheetId="20" r:id="rId20"/>
    <sheet name="行政事业单位资产情况表" sheetId="21" r:id="rId21"/>
  </sheets>
  <calcPr calcId="144525"/>
</workbook>
</file>

<file path=xl/sharedStrings.xml><?xml version="1.0" encoding="utf-8"?>
<sst xmlns="http://schemas.openxmlformats.org/spreadsheetml/2006/main" count="2879" uniqueCount="898">
  <si>
    <t>2021年部门财务收支预算总表</t>
  </si>
  <si>
    <t>单位名称：昆明市呈贡区国有资产监督管理局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</si>
  <si>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</si>
  <si>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</si>
  <si>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</si>
  <si>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</si>
  <si>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</si>
  <si>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</si>
  <si>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</si>
  <si>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</si>
  <si>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</si>
  <si>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</si>
  <si>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</si>
  <si>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</si>
  <si>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</si>
  <si>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</si>
  <si>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</si>
  <si>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</si>
  <si>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</si>
  <si>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</si>
  <si>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</si>
  <si>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</si>
  <si>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</si>
  <si>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</si>
  <si>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</si>
  <si>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</si>
  <si>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</si>
  <si>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</si>
  <si>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</si>
  <si>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</si>
  <si>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</si>
  <si>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</si>
  <si>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</si>
  <si>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</si>
  <si>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</si>
  <si>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</si>
  <si>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</si>
  <si>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</si>
  <si>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</si>
  <si>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</si>
  <si>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</si>
  <si>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</si>
  <si>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</si>
  <si>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</si>
  <si>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</si>
  <si>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</si>
  <si>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</si>
  <si>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</si>
  <si>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</si>
  <si>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</si>
  <si>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</si>
  <si>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</si>
  <si>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</si>
  <si>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</si>
  <si>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</si>
  <si>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</si>
  <si>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</si>
  <si>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</si>
  <si>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</si>
  <si>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</si>
  <si>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</si>
  <si>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功能科目编码</t>
  </si>
  <si>
    <t>功能科目名称</t>
  </si>
  <si>
    <t>合计</t>
  </si>
  <si>
    <t>基本支出</t>
  </si>
  <si>
    <t>项目支出</t>
  </si>
  <si>
    <t>小计</t>
  </si>
  <si>
    <t>人员经费</t>
  </si>
  <si>
    <t>公用经费</t>
  </si>
  <si>
    <t>市本级支出</t>
  </si>
  <si>
    <t>对下转移支付</t>
  </si>
  <si>
    <t>201</t>
  </si>
  <si>
    <t>一般公共服务支出</t>
  </si>
  <si>
    <t>20106</t>
  </si>
  <si>
    <t xml:space="preserve">  财政事务</t>
  </si>
  <si>
    <t>2010608</t>
  </si>
  <si>
    <t xml:space="preserve">    财政委托业务支出</t>
  </si>
  <si>
    <t>2010650</t>
  </si>
  <si>
    <t xml:space="preserve">    事业运行</t>
  </si>
  <si>
    <t>2010699</t>
  </si>
  <si>
    <t xml:space="preserve">    其他财政事务支出</t>
  </si>
  <si>
    <t>205</t>
  </si>
  <si>
    <t>教育支出</t>
  </si>
  <si>
    <t>20508</t>
  </si>
  <si>
    <t xml:space="preserve">  进修及培训</t>
  </si>
  <si>
    <t>2050803</t>
  </si>
  <si>
    <t xml:space="preserve">    培训支出</t>
  </si>
  <si>
    <t>208</t>
  </si>
  <si>
    <t>社会保障和就业支出</t>
  </si>
  <si>
    <t>20805</t>
  </si>
  <si>
    <t xml:space="preserve">  行政事业单位养老支出</t>
  </si>
  <si>
    <t>2080505</t>
  </si>
  <si>
    <t xml:space="preserve">    机关事业单位基本养老保险缴费支出</t>
  </si>
  <si>
    <t>210</t>
  </si>
  <si>
    <t>卫生健康支出</t>
  </si>
  <si>
    <t>21011</t>
  </si>
  <si>
    <t xml:space="preserve">  行政事业单位医疗</t>
  </si>
  <si>
    <t>2101102</t>
  </si>
  <si>
    <t xml:space="preserve">    事业单位医疗</t>
  </si>
  <si>
    <t>城乡社区支出</t>
  </si>
  <si>
    <t xml:space="preserve"> 国有土地使用权出让收入安排的支出</t>
  </si>
  <si>
    <t xml:space="preserve">  其他国有土地使用权出让收入安排的支出</t>
  </si>
  <si>
    <t>221</t>
  </si>
  <si>
    <t>住房保障支出</t>
  </si>
  <si>
    <t>22102</t>
  </si>
  <si>
    <t xml:space="preserve">  住房改革支出</t>
  </si>
  <si>
    <t>2210201</t>
  </si>
  <si>
    <t xml:space="preserve">    住房公积金</t>
  </si>
  <si>
    <t>2210203</t>
  </si>
  <si>
    <t xml:space="preserve">    购房补贴</t>
  </si>
  <si>
    <t>国有资本经营预算支出</t>
  </si>
  <si>
    <t xml:space="preserve"> 解决历史遗留问题及改革成本支出</t>
  </si>
  <si>
    <t xml:space="preserve">  国有企业退休人员社会化管理补助支出</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</si>
  <si>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</si>
  <si>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</si>
  <si>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</si>
  <si>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</si>
  <si>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</si>
  <si>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</si>
  <si>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</si>
  <si>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</si>
  <si>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</si>
  <si>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</si>
  <si>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</si>
  <si>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二、上年结转结余</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</si>
  <si>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</si>
  <si>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</si>
  <si>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</si>
  <si>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</si>
  <si>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</si>
  <si>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</si>
  <si>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</si>
  <si>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</si>
  <si>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</si>
  <si>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</si>
  <si>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</si>
  <si>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</si>
  <si>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</si>
  <si>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</si>
  <si>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</si>
  <si>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</si>
  <si>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</si>
  <si>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</si>
  <si>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</si>
  <si>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</si>
  <si>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</si>
  <si>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2021年财政拨款“三公”经费支出预算表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</si>
  <si>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</si>
  <si>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</si>
  <si>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</si>
  <si>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</si>
  <si>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</si>
  <si>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</si>
  <si>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</si>
  <si>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</si>
  <si>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</si>
  <si>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</si>
  <si>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</si>
  <si>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r>
      <rPr>
        <sz val="10"/>
        <color rgb="FF000000"/>
        <rFont val="宋体"/>
        <charset val="134"/>
      </rPr>
      <t xml:space="preserve">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t>
    </r>
    <r>
      <rPr>
        <b/>
        <sz val="10"/>
        <color rgb="FF000000"/>
        <rFont val="宋体"/>
        <charset val="134"/>
      </rPr>
      <t xml:space="preserve">二、“三公”经费增减变化原因说明: </t>
    </r>
    <r>
      <rPr>
        <sz val="10"/>
        <color rgb="FF000000"/>
        <rFont val="宋体"/>
        <charset val="134"/>
      </rPr>
      <t xml:space="preserve">2020年昆明市呈贡区财政局“三公”经费预算0万元，比上年预算数减少0万元，其中：因公出国（境）费0万元，比上年预算数增加0万元；2.公务接待费0万元，比上年预算数减少0万元；3.公务用车购置及运行费0万元，比上年预算数增加0万元。“三公”经费减少的原因主要是严格执行八项规定、厉行节约。  </t>
    </r>
  </si>
  <si>
    <t>2021年部门一般公共预算支出预算表（按功能科目分类）</t>
  </si>
  <si>
    <t>部门预算支出功能分类科目</t>
  </si>
  <si>
    <t>2020预算数</t>
  </si>
  <si>
    <t>科目编码</t>
  </si>
  <si>
    <t>科目名称</t>
  </si>
  <si>
    <t>2021年一般公共预算“三公”经费支出预算表</t>
  </si>
  <si>
    <t>主管部门</t>
  </si>
  <si>
    <t>单位名称</t>
  </si>
  <si>
    <t>因公出国（境）费</t>
  </si>
  <si>
    <t>公务用车购置及运行费</t>
  </si>
  <si>
    <t>公务接待费</t>
  </si>
  <si>
    <t>公务用车购置费</t>
  </si>
  <si>
    <t>公务用车运行费</t>
  </si>
  <si>
    <t>昆明市呈贡区国有资产监督管理局</t>
  </si>
  <si>
    <t>2021年部门基本支出预算表（人员类、运转类公用经费项目）</t>
  </si>
  <si>
    <t>2021年部门基本支出预算表</t>
  </si>
  <si>
    <t>项目名称</t>
  </si>
  <si>
    <t>明细项目名称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</si>
  <si>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</si>
  <si>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</si>
  <si>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</si>
  <si>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</si>
  <si>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</si>
  <si>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</si>
  <si>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</si>
  <si>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</si>
  <si>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</si>
  <si>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</si>
  <si>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</si>
  <si>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</si>
  <si>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</si>
  <si>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</si>
  <si>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</si>
  <si>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</si>
  <si>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</si>
  <si>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</si>
  <si>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</si>
  <si>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0</t>
  </si>
  <si>
    <t>昆明市呈贡区财政局</t>
  </si>
  <si>
    <t>工会经费</t>
  </si>
  <si>
    <t>事业工会经费</t>
  </si>
  <si>
    <t>事业运行</t>
  </si>
  <si>
    <t>30228</t>
  </si>
  <si>
    <t>50502</t>
  </si>
  <si>
    <t>商品和服务支出</t>
  </si>
  <si>
    <t>购房补贴</t>
  </si>
  <si>
    <t>30102</t>
  </si>
  <si>
    <t>津贴补贴</t>
  </si>
  <si>
    <t>50501</t>
  </si>
  <si>
    <t>工资福利支出</t>
  </si>
  <si>
    <t>社会保障缴费</t>
  </si>
  <si>
    <t>事业基本医疗保险</t>
  </si>
  <si>
    <t>事业单位医疗</t>
  </si>
  <si>
    <t>30110</t>
  </si>
  <si>
    <t>职工基本医疗保险缴费</t>
  </si>
  <si>
    <t>重特病医疗统筹</t>
  </si>
  <si>
    <t>30112</t>
  </si>
  <si>
    <t>其他社会保障缴费</t>
  </si>
  <si>
    <t>失业保险</t>
  </si>
  <si>
    <t>事业公务员医疗统筹</t>
  </si>
  <si>
    <t>30111</t>
  </si>
  <si>
    <t>公务员医疗补助缴费</t>
  </si>
  <si>
    <t>事业工伤保险</t>
  </si>
  <si>
    <t>事业养老保险</t>
  </si>
  <si>
    <t>机关事业单位基本养老保险缴费支出</t>
  </si>
  <si>
    <t>30108</t>
  </si>
  <si>
    <t>机关事业单位基本养老保险缴费</t>
  </si>
  <si>
    <t>事业人员工资支出</t>
  </si>
  <si>
    <t>事业基本工资</t>
  </si>
  <si>
    <t>30101</t>
  </si>
  <si>
    <t>基本工资</t>
  </si>
  <si>
    <t>事业津贴补贴</t>
  </si>
  <si>
    <t>事业年终一次性奖金</t>
  </si>
  <si>
    <t>30103</t>
  </si>
  <si>
    <t>奖金</t>
  </si>
  <si>
    <t>事业政府综合目标奖</t>
  </si>
  <si>
    <t>基础性绩效工资</t>
  </si>
  <si>
    <t>30107</t>
  </si>
  <si>
    <t>绩效工资</t>
  </si>
  <si>
    <t>奖励性绩效工资</t>
  </si>
  <si>
    <t>事业文明奖</t>
  </si>
  <si>
    <t>一般公用运转支出</t>
  </si>
  <si>
    <t>事业一般公用经费</t>
  </si>
  <si>
    <t>30201</t>
  </si>
  <si>
    <t>办公费</t>
  </si>
  <si>
    <t>事业水费</t>
  </si>
  <si>
    <t>30205</t>
  </si>
  <si>
    <t>水费</t>
  </si>
  <si>
    <t>事业电费</t>
  </si>
  <si>
    <t>30206</t>
  </si>
  <si>
    <t>电费</t>
  </si>
  <si>
    <t>事业邮电费</t>
  </si>
  <si>
    <t>30207</t>
  </si>
  <si>
    <t>邮电费</t>
  </si>
  <si>
    <t>事业物业管理费</t>
  </si>
  <si>
    <t>30209</t>
  </si>
  <si>
    <t>物业管理费</t>
  </si>
  <si>
    <t>事业差旅费</t>
  </si>
  <si>
    <t>30211</t>
  </si>
  <si>
    <t>差旅费</t>
  </si>
  <si>
    <t>事业维修费</t>
  </si>
  <si>
    <t>30213</t>
  </si>
  <si>
    <t>维修（护）费</t>
  </si>
  <si>
    <t>事业福利费</t>
  </si>
  <si>
    <t>30229</t>
  </si>
  <si>
    <t>福利费</t>
  </si>
  <si>
    <t>事业培训费</t>
  </si>
  <si>
    <t>培训支出</t>
  </si>
  <si>
    <t>30216</t>
  </si>
  <si>
    <t>培训费</t>
  </si>
  <si>
    <t>住房公积金</t>
  </si>
  <si>
    <t>30113</t>
  </si>
  <si>
    <t>2021年部门项目支出预算表（其他运转类、特定目标类项目）</t>
  </si>
  <si>
    <t>项目分类</t>
  </si>
  <si>
    <t>项目级次</t>
  </si>
  <si>
    <t>是否基建项目</t>
  </si>
  <si>
    <t>自筹资金</t>
  </si>
  <si>
    <t>存量资金</t>
  </si>
  <si>
    <t>**</t>
  </si>
  <si>
    <t>1</t>
  </si>
  <si>
    <t>2</t>
  </si>
  <si>
    <t>事业发展类</t>
  </si>
  <si>
    <t>区国企党工委教育培训及党支部达标创建工作经费</t>
  </si>
  <si>
    <t>本级</t>
  </si>
  <si>
    <t>否</t>
  </si>
  <si>
    <t>区国企党工委教育培训及党支部达标创建工作</t>
  </si>
  <si>
    <t>其他财政事务支出</t>
  </si>
  <si>
    <t>区国企党工委教育培训活动经费</t>
  </si>
  <si>
    <t>区国企党工委工作经费</t>
  </si>
  <si>
    <t>区城投集团外部董事聘用经费</t>
  </si>
  <si>
    <t>30227</t>
  </si>
  <si>
    <t>委托业务费</t>
  </si>
  <si>
    <t>国有企业审计、专项检查经费</t>
  </si>
  <si>
    <t>呈贡区行政事业单位代理记账经费</t>
  </si>
  <si>
    <t>妇幼保健中心、区司法局、区水务局、区环保局、区教育局、区商投局孵化基地平台办公租房经费</t>
  </si>
  <si>
    <t>裕顺大厦C座1-5楼房屋租金</t>
  </si>
  <si>
    <t>30214</t>
  </si>
  <si>
    <t>租赁费</t>
  </si>
  <si>
    <t>裕顺大厦C座1-5楼场地占用费</t>
  </si>
  <si>
    <t>上海东盟大厦2号楼6层601-621房</t>
  </si>
  <si>
    <t>上海东盟大
厦A座4楼</t>
  </si>
  <si>
    <t>托管资产管理维护工作经费</t>
  </si>
  <si>
    <t>托管资产管理维护费</t>
  </si>
  <si>
    <t>国资监管制度完善及审计监督管理工作经费</t>
  </si>
  <si>
    <t>财政委托业务支出</t>
  </si>
  <si>
    <t>2020年中央及省属国有企业退休人员社会化管理服务经费</t>
  </si>
  <si>
    <t>国有企业退休人员社会化管理补助支出</t>
  </si>
  <si>
    <t>50205</t>
  </si>
  <si>
    <t>市属国有企业退休人员社会化管理补助资金</t>
  </si>
  <si>
    <t xml:space="preserve"> 其他国有土地使用权出让收入安排的支出</t>
  </si>
  <si>
    <t>2021年部门政府性基金预算支出预算表（按功能科目分类）</t>
  </si>
  <si>
    <t>2021年财政拨款支出预算表（按经济科目分类）</t>
  </si>
  <si>
    <t>政府预算支出经济分类科目</t>
  </si>
  <si>
    <t>财政拨款</t>
  </si>
  <si>
    <t>部门预算支出经济分类科目</t>
  </si>
  <si>
    <t>类</t>
  </si>
  <si>
    <t>款</t>
  </si>
  <si>
    <t>3</t>
  </si>
  <si>
    <t>11</t>
  </si>
  <si>
    <t>12</t>
  </si>
  <si>
    <t>501</t>
  </si>
  <si>
    <t/>
  </si>
  <si>
    <t>机关工资福利支出</t>
  </si>
  <si>
    <t>301</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</si>
  <si>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</si>
  <si>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</si>
  <si>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</si>
  <si>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</si>
  <si>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</si>
  <si>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</si>
  <si>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</si>
  <si>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</si>
  <si>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</si>
  <si>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99</t>
  </si>
  <si>
    <t xml:space="preserve">  其他工资福利支出</t>
  </si>
  <si>
    <t>06</t>
  </si>
  <si>
    <t xml:space="preserve">  伙食补助费</t>
  </si>
  <si>
    <t>502</t>
  </si>
  <si>
    <t>机关商品和服务支出</t>
  </si>
  <si>
    <t>07</t>
  </si>
  <si>
    <t xml:space="preserve">  绩效工资</t>
  </si>
  <si>
    <t xml:space="preserve">  办公经费</t>
  </si>
  <si>
    <t>08</t>
  </si>
  <si>
    <t xml:space="preserve">  机关事业单位基本养老保险缴费</t>
  </si>
  <si>
    <t xml:space="preserve">  会议费</t>
  </si>
  <si>
    <t>09</t>
  </si>
  <si>
    <t xml:space="preserve">  职业年金缴费</t>
  </si>
  <si>
    <t xml:space="preserve">  培训费</t>
  </si>
  <si>
    <t>10</t>
  </si>
  <si>
    <t xml:space="preserve">  职工基本医疗保险缴费</t>
  </si>
  <si>
    <t>04</t>
  </si>
  <si>
    <t xml:space="preserve">  专用材料购置费</t>
  </si>
  <si>
    <t xml:space="preserve">  公务员医疗补助缴费</t>
  </si>
  <si>
    <t>05</t>
  </si>
  <si>
    <t xml:space="preserve">  委托业务费</t>
  </si>
  <si>
    <t xml:space="preserve">  其他社会保障缴费</t>
  </si>
  <si>
    <t xml:space="preserve">  公务接待费</t>
  </si>
  <si>
    <t>13</t>
  </si>
  <si>
    <t xml:space="preserve">  因公出国（境）费用</t>
  </si>
  <si>
    <t>14</t>
  </si>
  <si>
    <t xml:space="preserve">  医疗费</t>
  </si>
  <si>
    <t xml:space="preserve">  公务用车运行维护费</t>
  </si>
  <si>
    <t xml:space="preserve">  维修（护）费</t>
  </si>
  <si>
    <t>302</t>
  </si>
  <si>
    <t xml:space="preserve">  其他商品和服务支出</t>
  </si>
  <si>
    <t xml:space="preserve">  办公费</t>
  </si>
  <si>
    <t>503</t>
  </si>
  <si>
    <t>机关资本性支出（一）</t>
  </si>
  <si>
    <t xml:space="preserve">  印刷费</t>
  </si>
  <si>
    <t xml:space="preserve">  房屋建筑物购建</t>
  </si>
  <si>
    <t xml:space="preserve">  咨询费</t>
  </si>
  <si>
    <t xml:space="preserve">  基础设施建设</t>
  </si>
  <si>
    <t xml:space="preserve">  手续费</t>
  </si>
  <si>
    <t xml:space="preserve">  公务用车购置</t>
  </si>
  <si>
    <t xml:space="preserve">  水费</t>
  </si>
  <si>
    <t xml:space="preserve">  土地征迁补偿和安置支出</t>
  </si>
  <si>
    <t xml:space="preserve">  电费</t>
  </si>
  <si>
    <t xml:space="preserve">  设备购置</t>
  </si>
  <si>
    <t xml:space="preserve">  邮电费</t>
  </si>
  <si>
    <t xml:space="preserve">  大型修缮</t>
  </si>
  <si>
    <t xml:space="preserve">  取暖费</t>
  </si>
  <si>
    <t xml:space="preserve">  其他资本性支出</t>
  </si>
  <si>
    <t xml:space="preserve">  物业管理费</t>
  </si>
  <si>
    <t>504</t>
  </si>
  <si>
    <t>机关资本性支出（二）</t>
  </si>
  <si>
    <t xml:space="preserve">  差旅费</t>
  </si>
  <si>
    <t xml:space="preserve">  租赁费</t>
  </si>
  <si>
    <t>15</t>
  </si>
  <si>
    <t>16</t>
  </si>
  <si>
    <t>17</t>
  </si>
  <si>
    <t>505</t>
  </si>
  <si>
    <t>对事业单位经常性补助</t>
  </si>
  <si>
    <t>18</t>
  </si>
  <si>
    <t xml:space="preserve">  专用材料费</t>
  </si>
  <si>
    <t xml:space="preserve">  工资福利支出</t>
  </si>
  <si>
    <t>24</t>
  </si>
  <si>
    <t xml:space="preserve">  被装购置费</t>
  </si>
  <si>
    <t xml:space="preserve">  商品和服务支出</t>
  </si>
  <si>
    <t>25</t>
  </si>
  <si>
    <t xml:space="preserve">  专用燃料费</t>
  </si>
  <si>
    <t xml:space="preserve">  其他对事业单位补助</t>
  </si>
  <si>
    <t>26</t>
  </si>
  <si>
    <t xml:space="preserve">  劳务费</t>
  </si>
  <si>
    <t>506</t>
  </si>
  <si>
    <t>对事业单位资本性补助</t>
  </si>
  <si>
    <t>27</t>
  </si>
  <si>
    <t xml:space="preserve">  资本性支出（一）</t>
  </si>
  <si>
    <t>28</t>
  </si>
  <si>
    <t xml:space="preserve">  工会经费</t>
  </si>
  <si>
    <t xml:space="preserve">  资本性支出（二）</t>
  </si>
  <si>
    <t>29</t>
  </si>
  <si>
    <t xml:space="preserve">  福利费</t>
  </si>
  <si>
    <t>507</t>
  </si>
  <si>
    <t>对企业补助</t>
  </si>
  <si>
    <t>31</t>
  </si>
  <si>
    <t xml:space="preserve">  费用补贴</t>
  </si>
  <si>
    <t>39</t>
  </si>
  <si>
    <t xml:space="preserve">  其他交通费用</t>
  </si>
  <si>
    <t xml:space="preserve">  利息补贴</t>
  </si>
  <si>
    <t>40</t>
  </si>
  <si>
    <t xml:space="preserve">  税金及附加费用</t>
  </si>
  <si>
    <t xml:space="preserve">  其他对企业补助</t>
  </si>
  <si>
    <t>508</t>
  </si>
  <si>
    <t>对企业资本性支出</t>
  </si>
  <si>
    <t>303</t>
  </si>
  <si>
    <t>对个人和家庭的补助</t>
  </si>
  <si>
    <t xml:space="preserve">  对企业资本性支出（一）</t>
  </si>
  <si>
    <t xml:space="preserve">  离休费</t>
  </si>
  <si>
    <t xml:space="preserve">  对企业资本性支出（二）</t>
  </si>
  <si>
    <t xml:space="preserve">  退休费</t>
  </si>
  <si>
    <t>509</t>
  </si>
  <si>
    <t xml:space="preserve">  退职（役）费</t>
  </si>
  <si>
    <t xml:space="preserve">  社会福利和救助</t>
  </si>
  <si>
    <t xml:space="preserve">  抚恤金</t>
  </si>
  <si>
    <t xml:space="preserve">  助学金</t>
  </si>
  <si>
    <t xml:space="preserve">  生活补助</t>
  </si>
  <si>
    <t xml:space="preserve">  个人农业生产补贴</t>
  </si>
  <si>
    <t xml:space="preserve">  救济费</t>
  </si>
  <si>
    <t xml:space="preserve">  离退休费</t>
  </si>
  <si>
    <t xml:space="preserve">  医疗费补助</t>
  </si>
  <si>
    <t xml:space="preserve">  其他对个人和家庭补助</t>
  </si>
  <si>
    <t>510</t>
  </si>
  <si>
    <t>对社会保障基金补助</t>
  </si>
  <si>
    <t xml:space="preserve">  奖励金</t>
  </si>
  <si>
    <t xml:space="preserve">  对社会保险基金补助</t>
  </si>
  <si>
    <t xml:space="preserve">  补充全国社会保障基金</t>
  </si>
  <si>
    <t xml:space="preserve">  代缴社会保险费</t>
  </si>
  <si>
    <t xml:space="preserve">  对机关事业单位职业年金的补助</t>
  </si>
  <si>
    <t xml:space="preserve">  其他对个人和家庭的补助</t>
  </si>
  <si>
    <t>511</t>
  </si>
  <si>
    <t>债务利息及费用支出</t>
  </si>
  <si>
    <t>307</t>
  </si>
  <si>
    <t xml:space="preserve">  国内债务付息</t>
  </si>
  <si>
    <t xml:space="preserve">  国外债务付息</t>
  </si>
  <si>
    <t xml:space="preserve">  国内债务发行费用</t>
  </si>
  <si>
    <t xml:space="preserve">  国外债务发行费用</t>
  </si>
  <si>
    <t>512</t>
  </si>
  <si>
    <t>债务还本支出</t>
  </si>
  <si>
    <t>309</t>
  </si>
  <si>
    <t>资本性支出（基本建设）</t>
  </si>
  <si>
    <t xml:space="preserve">  国内债务还本</t>
  </si>
  <si>
    <t xml:space="preserve">  国外债务还本</t>
  </si>
  <si>
    <t xml:space="preserve">  办公设备购置</t>
  </si>
  <si>
    <t>513</t>
  </si>
  <si>
    <t>转移性支出</t>
  </si>
  <si>
    <t xml:space="preserve">  专用设备购置</t>
  </si>
  <si>
    <t xml:space="preserve">  上下级政府间转移性支出</t>
  </si>
  <si>
    <t xml:space="preserve">  援助其他地区支出</t>
  </si>
  <si>
    <t xml:space="preserve">  债务转贷</t>
  </si>
  <si>
    <t xml:space="preserve">  信息网络及软件购置更新</t>
  </si>
  <si>
    <t xml:space="preserve">  调出资金</t>
  </si>
  <si>
    <t xml:space="preserve">  物资储备</t>
  </si>
  <si>
    <t xml:space="preserve">  安排预算稳定调节基金</t>
  </si>
  <si>
    <t xml:space="preserve">  补充预算周转金</t>
  </si>
  <si>
    <t>19</t>
  </si>
  <si>
    <t xml:space="preserve">  其他交通工具购置</t>
  </si>
  <si>
    <t>514</t>
  </si>
  <si>
    <t>预备费及预留</t>
  </si>
  <si>
    <t>21</t>
  </si>
  <si>
    <t xml:space="preserve">  文物和陈列品购置</t>
  </si>
  <si>
    <t xml:space="preserve">  预备费</t>
  </si>
  <si>
    <t>22</t>
  </si>
  <si>
    <t xml:space="preserve">  无形资产购置</t>
  </si>
  <si>
    <t xml:space="preserve">  预留</t>
  </si>
  <si>
    <t xml:space="preserve">  其他基本建设支出</t>
  </si>
  <si>
    <t>599</t>
  </si>
  <si>
    <t>其他支出</t>
  </si>
  <si>
    <t>310</t>
  </si>
  <si>
    <t>资本性支出</t>
  </si>
  <si>
    <t xml:space="preserve">  赠与</t>
  </si>
  <si>
    <t xml:space="preserve">  国家赔偿费用支出</t>
  </si>
  <si>
    <t xml:space="preserve">  对民间非营利组织和群众性自治组织补贴</t>
  </si>
  <si>
    <t xml:space="preserve">  其他支出</t>
  </si>
  <si>
    <t xml:space="preserve">  土地补偿</t>
  </si>
  <si>
    <t xml:space="preserve">  安置补助</t>
  </si>
  <si>
    <t xml:space="preserve">  地上附着物和青苗补偿</t>
  </si>
  <si>
    <t xml:space="preserve">  拆迁补偿</t>
  </si>
  <si>
    <t>311</t>
  </si>
  <si>
    <t>对企业补助（基本建设）</t>
  </si>
  <si>
    <t xml:space="preserve">  资本金注入</t>
  </si>
  <si>
    <t>312</t>
  </si>
  <si>
    <t xml:space="preserve">  政府投资基金股权投资</t>
  </si>
  <si>
    <t>313</t>
  </si>
  <si>
    <t>399</t>
  </si>
  <si>
    <t>2021年项目支出绩效目标表（本次下达）</t>
  </si>
  <si>
    <t>项目年度绩效目标</t>
  </si>
  <si>
    <t>一级指标</t>
  </si>
  <si>
    <t>二级指标</t>
  </si>
  <si>
    <t>三级指标</t>
  </si>
  <si>
    <t>指标性质</t>
  </si>
  <si>
    <t>指标值</t>
  </si>
  <si>
    <t>度量单位</t>
  </si>
  <si>
    <t>指标属性</t>
  </si>
  <si>
    <t>指标内容</t>
  </si>
  <si>
    <t xml:space="preserve">  妇幼保健中心、区司法局、区水务局、区环保局、区教育局、区商投局孵化基地平台办公租房经费</t>
  </si>
  <si>
    <t>按计划完成2021年呈贡区行政事业单位财务处理事项</t>
  </si>
  <si>
    <t xml:space="preserve">    产出指标</t>
  </si>
  <si>
    <t>数量指标</t>
  </si>
  <si>
    <t>房屋租赁使用单位</t>
  </si>
  <si>
    <t>=</t>
  </si>
  <si>
    <t>6</t>
  </si>
  <si>
    <t>个</t>
  </si>
  <si>
    <t>定量指标</t>
  </si>
  <si>
    <t>反映房屋租赁使用单位</t>
  </si>
  <si>
    <t>时效指标</t>
  </si>
  <si>
    <t>完成支付时间</t>
  </si>
  <si>
    <t>2020年12月31日</t>
  </si>
  <si>
    <t>年-月-日</t>
  </si>
  <si>
    <t>定性指标</t>
  </si>
  <si>
    <t>反映支付时间</t>
  </si>
  <si>
    <t xml:space="preserve">    效益指标</t>
  </si>
  <si>
    <t>社会效益指标</t>
  </si>
  <si>
    <t>加强租赁单位使用体验</t>
  </si>
  <si>
    <t>加强</t>
  </si>
  <si>
    <t>%</t>
  </si>
  <si>
    <t>无</t>
  </si>
  <si>
    <t xml:space="preserve">    满意度指标</t>
  </si>
  <si>
    <t>服务对象满意度指标</t>
  </si>
  <si>
    <t>房屋租赁使用单位的满意度</t>
  </si>
  <si>
    <t>&gt;=</t>
  </si>
  <si>
    <t>90</t>
  </si>
  <si>
    <t>反映租赁单位的满意度</t>
  </si>
  <si>
    <t xml:space="preserve">  区国企党工委教育培训及党支部达标创建工作经费</t>
  </si>
  <si>
    <t>根据呈贡区党支部达标创建工作计划，区国企党工委所属1个党总支、3个党支部正在开展星级提升创建工作，为更好地支持国有企业基层党支部达标创建，助推国企改革发展提供后备助力和经费支持。</t>
  </si>
  <si>
    <t>四星级党支部</t>
  </si>
  <si>
    <t>反映四星级党支部个数</t>
  </si>
  <si>
    <t>三星级党支部</t>
  </si>
  <si>
    <t>反映三星级党支部个数</t>
  </si>
  <si>
    <t>质量指标</t>
  </si>
  <si>
    <t>各党支部党建目标任务完成率</t>
  </si>
  <si>
    <t>反映各党支部党建目标任务完成率</t>
  </si>
  <si>
    <t>党支部各项工作规范化水平</t>
  </si>
  <si>
    <t>显著增加</t>
  </si>
  <si>
    <t>反映党支部各项工作规范化水平</t>
  </si>
  <si>
    <t>国有企业党员满意度</t>
  </si>
  <si>
    <t>反映国有企业党员满意度</t>
  </si>
  <si>
    <t xml:space="preserve">  呈贡区行政事业单位代理记账经费</t>
  </si>
  <si>
    <t>每月完成全区130家行政事业单位的记账工作</t>
  </si>
  <si>
    <t>130</t>
  </si>
  <si>
    <t>反映每月完成全区133家行政事业单位的记账工作</t>
  </si>
  <si>
    <t>保质保量完成</t>
  </si>
  <si>
    <t>反映质量</t>
  </si>
  <si>
    <t>加强全区预算单位的会计质量</t>
  </si>
  <si>
    <t>长效</t>
  </si>
  <si>
    <t>反映加强对全区预算单位的会计质量程度。</t>
  </si>
  <si>
    <t>全区预算单位的满意度</t>
  </si>
  <si>
    <t>反映全区预算单位的满意度</t>
  </si>
  <si>
    <t xml:space="preserve">  购房补贴</t>
  </si>
  <si>
    <t>做好本部门人员、公用经费保障，按规定落实干部职工各项待遇，支持部门正常履职。</t>
  </si>
  <si>
    <t>工资福利发放人数（行政编）</t>
  </si>
  <si>
    <t>人</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</si>
  <si>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</si>
  <si>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</si>
  <si>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</si>
  <si>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</si>
  <si>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</si>
  <si>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部门运转</t>
  </si>
  <si>
    <t>正常运转</t>
  </si>
  <si>
    <t>反映部门（单位）运转情况。</t>
  </si>
  <si>
    <t>单位人员满意度</t>
  </si>
  <si>
    <t>反映部门（单位）人员对工资福利发放的满意程度。</t>
  </si>
  <si>
    <t>社会公众满意度</t>
  </si>
  <si>
    <t>反映社会公众对部门（单位）履职情况的满意程度。</t>
  </si>
  <si>
    <t xml:space="preserve">  托管资产管理维护工作经费</t>
  </si>
  <si>
    <t>为加强对国有资产的管理，将全区单位（学校、医院除外）的实物资产统一划转至区城市投资集团有限公司；用于支付开展托管资产业务的管理及维护费用。</t>
  </si>
  <si>
    <t>国有资产清理工作</t>
  </si>
  <si>
    <t>95</t>
  </si>
  <si>
    <t>对全区划转的国有资产进行实物清理工作</t>
  </si>
  <si>
    <t>国有资产维修（护）工作</t>
  </si>
  <si>
    <t>对全区划转的国有资产进行维修（护）工作</t>
  </si>
  <si>
    <t>成本指标</t>
  </si>
  <si>
    <t>国有资产管理及维修（护）率</t>
  </si>
  <si>
    <t>按规定管理，及时维修（护）</t>
  </si>
  <si>
    <t>国有资产管理及维修（护）成本</t>
  </si>
  <si>
    <t>620118.9</t>
  </si>
  <si>
    <t>元</t>
  </si>
  <si>
    <t>控制成本</t>
  </si>
  <si>
    <t>加强国有资产管理</t>
  </si>
  <si>
    <t>清理国有资产情况，加强管理</t>
  </si>
  <si>
    <t>可持续影响指标</t>
  </si>
  <si>
    <t>延长国有资产使用寿命</t>
  </si>
  <si>
    <t>经过维修（护）工作，在一定程度上延长国有资产使用寿命</t>
  </si>
  <si>
    <t>使用人员满意度度</t>
  </si>
  <si>
    <t>使用人员满意度≥95%</t>
  </si>
  <si>
    <t xml:space="preserve">  区国企党工委教育培训活动经费</t>
  </si>
  <si>
    <t>根据上级党组织工作要求，结合国有企业工作实际，指导城投集团党总支和3个党支部正常开展党员教育培训工作。</t>
  </si>
  <si>
    <t>培训班次</t>
  </si>
  <si>
    <t>次</t>
  </si>
  <si>
    <t>反映培训次数</t>
  </si>
  <si>
    <t>培训人数</t>
  </si>
  <si>
    <t>50</t>
  </si>
  <si>
    <t>反映培训人数</t>
  </si>
  <si>
    <t>培训人员合格率</t>
  </si>
  <si>
    <t>85</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</si>
  <si>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</si>
  <si>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</si>
  <si>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</si>
  <si>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</si>
  <si>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</si>
  <si>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提升国有企业党员素质，助推国企改革发展。</t>
  </si>
  <si>
    <t>反映提升国有企业党员素质的能力。</t>
  </si>
  <si>
    <t xml:space="preserve">  区城投集团外部董事聘用经费</t>
  </si>
  <si>
    <t>外部董事按规定出席公司董事会，参与任职公司的决策，为区国资局及公司提供专业意见建议咨询，促进公司合法规范运行，防范公司经营和国资监管风险。</t>
  </si>
  <si>
    <t>履职补贴发放人员数量</t>
  </si>
  <si>
    <t>外部董事出席董事会议</t>
  </si>
  <si>
    <t>75</t>
  </si>
  <si>
    <t>反映出席董事会会议总次数</t>
  </si>
  <si>
    <t>参与任职公司的决策，促进公司合法规范运行，防范公司经营风险</t>
  </si>
  <si>
    <t>有效防范公司经营风险</t>
  </si>
  <si>
    <t>反映参与任职公司的决策，促进公司合法规范运行，防范公司经营风险的能力。</t>
  </si>
  <si>
    <t>外部董事履职满意度</t>
  </si>
  <si>
    <t>反映外部董事履职满意度</t>
  </si>
  <si>
    <t xml:space="preserve">  区国企党工委工作经费</t>
  </si>
  <si>
    <t>全面加强国有企业党的领导和党的建设，为健全完善国有企业党建各项工作提供经费保障。</t>
  </si>
  <si>
    <t>召开国企党工委委员会议</t>
  </si>
  <si>
    <t>4</t>
  </si>
  <si>
    <t>反映召开国企党工委委员会议次数</t>
  </si>
  <si>
    <t>国有企业党建工作目标完成率</t>
  </si>
  <si>
    <t>反映国有企业党建工作目标完成率</t>
  </si>
  <si>
    <t>国有企业党建工作覆盖率</t>
  </si>
  <si>
    <t>反映国有企业党建工作覆盖率。</t>
  </si>
  <si>
    <t>加强和改进国有企业党的领导和党的建设</t>
  </si>
  <si>
    <t>反映加强和改进国有企业党的领导和党的建设的能力。</t>
  </si>
  <si>
    <t xml:space="preserve">  国资监管制度完善及审计监督管理工作经费</t>
  </si>
  <si>
    <t>根据昆明市呈贡区人大常委会关于对《昆明市呈贡区人民政府企业国有资产管理情况报告》的审议意见以及市县统合巡察暨区委第一巡察组对呈贡区国企党工委（含国有企业）的巡察反馈意见，进一步完善国资监管制度，加强审计监督管理工作。</t>
  </si>
  <si>
    <t>进行专项检查或审计次数</t>
  </si>
  <si>
    <t>反映审计次数</t>
  </si>
  <si>
    <t>&lt;=</t>
  </si>
  <si>
    <t>2021年12月31日</t>
  </si>
  <si>
    <t>完善国资监管制度</t>
  </si>
  <si>
    <t>反映完善国资监管制度的程度。</t>
  </si>
  <si>
    <t>检查审计人员行为规范投诉</t>
  </si>
  <si>
    <t>反映检查审计人员行为规范投诉次数</t>
  </si>
  <si>
    <t xml:space="preserve">  国有企业审计、专项检查经费</t>
  </si>
  <si>
    <t>加强国有企业监管力度，结合工作实际，对呈贡区区属国有企业进行专项检查或审计。</t>
  </si>
  <si>
    <t>反映进行专项检查或审计次数</t>
  </si>
  <si>
    <t>专项检查或审计完成率</t>
  </si>
  <si>
    <t>反映专项检查或审计完成率</t>
  </si>
  <si>
    <t>加强对国有企业的监督力度</t>
  </si>
  <si>
    <t>反映加强对国有企业的监督力度。</t>
  </si>
  <si>
    <t>反映检查审计人员行为规范投诉</t>
  </si>
  <si>
    <t xml:space="preserve">  事业人员工资支出</t>
  </si>
  <si>
    <t xml:space="preserve">  一般公用运转支出</t>
  </si>
  <si>
    <t>公用经费保障人数</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</si>
  <si>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</si>
  <si>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</si>
  <si>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</si>
  <si>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</si>
  <si>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</si>
  <si>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</si>
  <si>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</si>
  <si>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</si>
  <si>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</si>
  <si>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</si>
  <si>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</si>
  <si>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</si>
  <si>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2021年本级项目支出绩效目标表（另文下达）</t>
  </si>
  <si>
    <t>此表为空</t>
  </si>
  <si>
    <t>2021年对下转移支付预算表</t>
  </si>
  <si>
    <t>地区</t>
  </si>
  <si>
    <t>备注</t>
  </si>
  <si>
    <t>政府性基金</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</si>
  <si>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</si>
  <si>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</si>
  <si>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</si>
  <si>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</si>
  <si>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</si>
  <si>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</si>
  <si>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</si>
  <si>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</si>
  <si>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</si>
  <si>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</si>
  <si>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</si>
  <si>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</si>
  <si>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</si>
  <si>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</si>
  <si>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</si>
  <si>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</si>
  <si>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</si>
  <si>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</si>
  <si>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</si>
  <si>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</si>
  <si>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2021年对下转移支付绩效目标表</t>
  </si>
  <si>
    <t>单位名称（项目）</t>
  </si>
  <si>
    <t>2021年部门新增资产配置表</t>
  </si>
  <si>
    <t>资产名称</t>
  </si>
  <si>
    <t>数量
（件、台、套）</t>
  </si>
  <si>
    <t>单价</t>
  </si>
  <si>
    <t>预算金额</t>
  </si>
  <si>
    <t>2021年部门政府采购预算表</t>
  </si>
  <si>
    <t>采购目录</t>
  </si>
  <si>
    <t>采购名称</t>
  </si>
  <si>
    <t>计量单位</t>
  </si>
  <si>
    <t>数量</t>
  </si>
  <si>
    <t>结余结转资金</t>
  </si>
  <si>
    <t>上年结转</t>
  </si>
  <si>
    <t>2021年部门政府购买服务预算表</t>
  </si>
  <si>
    <t>基本支出/项目支出</t>
  </si>
  <si>
    <t>政府购买服务项目</t>
  </si>
  <si>
    <t>政府购买服务目录</t>
  </si>
  <si>
    <t xml:space="preserve">                   2021年部门整体支出绩效目标表</t>
  </si>
  <si>
    <t>部门编码</t>
  </si>
  <si>
    <t>部门名称</t>
  </si>
  <si>
    <t>内容</t>
  </si>
  <si>
    <t>说明</t>
  </si>
  <si>
    <t>部门总体目标</t>
  </si>
  <si>
    <t>部门职责</t>
  </si>
  <si>
    <t>呈贡区财政局贯彻执行国家财政、税收、国有资本金基础管理、财务会计管理的各项法律法规；根据国民经济发展计划，制定全区财政收入、支出计划，并组织实施、管理和监督；承担各项财政收支管理工作；制定和监督执行区域内财政、财务、会计、国有资本金基础管理的规章制度和规范性文件；参与研究制定区域综合经济政策；提出运用财税政策调控区域经济和综合平衡社会财力的建议，完善公共财政运行机制。</t>
  </si>
  <si>
    <t>根据“三定”方案归纳</t>
  </si>
  <si>
    <t>总体绩效目标
（2021—2023年期间）</t>
  </si>
  <si>
    <t>做好财政收支，加大重点税源的督促与催缴强化非税监管，落实收支两条线。深化财政改革，推行国库集中支付，保民生，保重点，科学统筹各项财政支出，做好社会保障，建设和谐呈贡</t>
  </si>
  <si>
    <t>根据部门职责、中长期规划、市委、市政府要求归纳</t>
  </si>
  <si>
    <t>部门年度目标</t>
  </si>
  <si>
    <t>年度绩效目标</t>
  </si>
  <si>
    <t>部门年度重点工作任务对应的目标或措施预计的产出和效果，每项工作任务都有明确的一项或几项目标</t>
  </si>
  <si>
    <t>任务名称</t>
  </si>
  <si>
    <t>主要内容</t>
  </si>
  <si>
    <t>申请金额（元）</t>
  </si>
  <si>
    <t>总额</t>
  </si>
  <si>
    <t>其他资金</t>
  </si>
  <si>
    <t>部门年度重点工作任务</t>
  </si>
  <si>
    <t>人员经费、公用经费</t>
  </si>
  <si>
    <t>部门运行</t>
  </si>
  <si>
    <t>工作计划</t>
  </si>
  <si>
    <t>全区国库集中支付业务经费</t>
  </si>
  <si>
    <t>根据呈贡区财政国库管理制度改革试点方案和相关管理办法，呈贡区财政局委托中国工商银行呈贡支行、呈贡农村信用社、建设银行呈贡支行代理财政直接支付、财政授权支付等业务，根据我局与各集中支付代理银行签订协议，每年根据银行代理业务量支付万分之五手续费。</t>
  </si>
  <si>
    <t>财政管理相关系统运行维护项目经费</t>
  </si>
  <si>
    <t>财政管理相关系统运行维护</t>
  </si>
  <si>
    <t>开展全区行政事业单位清产核资工作经费</t>
  </si>
  <si>
    <t>开展全区行政事业单位清产核资工作</t>
  </si>
  <si>
    <t>预算绩效管理专项经费</t>
  </si>
  <si>
    <t>委托中介机构开展绩效评价，委托中介机构开展预算事前绩效评审，开展全区预算绩效管理业务培训。</t>
  </si>
  <si>
    <t>会计人员培训经费</t>
  </si>
  <si>
    <t>会计人员培训</t>
  </si>
  <si>
    <t>办公设备更新经费</t>
  </si>
  <si>
    <t>办公设备更新</t>
  </si>
  <si>
    <t>金融财税培训经费</t>
  </si>
  <si>
    <t>金融财税培训</t>
  </si>
  <si>
    <t>房屋出租管理经费</t>
  </si>
  <si>
    <t>房屋出租管理</t>
  </si>
  <si>
    <t>金融产业园区企业项目扶持专项资金</t>
  </si>
  <si>
    <t>金融产业园区企业项目专项扶持</t>
  </si>
  <si>
    <t>呈贡金产园区金融、类金融机构入驻园区补助资金</t>
  </si>
  <si>
    <t>呈贡金产园区金融、类金融机构入驻园区补助</t>
  </si>
  <si>
    <t>国资监管制度完善及审计监督管理工作</t>
  </si>
  <si>
    <t>国有企业审计、专项检查</t>
  </si>
  <si>
    <t>托管资产管理维护工作</t>
  </si>
  <si>
    <t>区国企党工委教育培训活动</t>
  </si>
  <si>
    <t>区国企党工委工作</t>
  </si>
  <si>
    <t>区城投集团外部董事聘用</t>
  </si>
  <si>
    <t>支付呈贡区行政事业单位代理记账费用</t>
  </si>
  <si>
    <t>支付妇幼保健中心、区司法局、区水务局、区环保局、区教育局、区商投局孵化基地平台办公租房费用</t>
  </si>
  <si>
    <t>2020年会计核算系统实施及运维经费</t>
  </si>
  <si>
    <t>支付2020年会计核算系统实施及运维费用</t>
  </si>
  <si>
    <t>省下2019年乡镇财政干部培训经费</t>
  </si>
  <si>
    <t>支付省下2019年乡镇财政干部培训费用</t>
  </si>
  <si>
    <t>2020年国有企业退休人员社会化管理补助资金</t>
  </si>
  <si>
    <t>支付2020年国有企业退休人员社会化管理补助资金</t>
  </si>
  <si>
    <t>年度绩效指标</t>
  </si>
  <si>
    <t>绩效指标值设定依据及数据来源</t>
  </si>
  <si>
    <t>指标说明</t>
  </si>
  <si>
    <t>产出指标</t>
  </si>
  <si>
    <t xml:space="preserve"> 开展重点评价项目</t>
  </si>
  <si>
    <t>30</t>
  </si>
  <si>
    <t xml:space="preserve"> 无</t>
  </si>
  <si>
    <t>老旧小区数量</t>
  </si>
  <si>
    <t>不改造</t>
  </si>
  <si>
    <t>反映老旧小区数量</t>
  </si>
  <si>
    <t>四星级党支部少于1个</t>
  </si>
  <si>
    <t>三星级党支部少于2个</t>
  </si>
  <si>
    <t>培训班次少于1次</t>
  </si>
  <si>
    <t>培训人数少于50人</t>
  </si>
  <si>
    <t>召开国企党工委委员会议少于四次</t>
  </si>
  <si>
    <t>履职补贴发放人员数量少于2人</t>
  </si>
  <si>
    <t>清产核资单位数量</t>
  </si>
  <si>
    <t>133</t>
  </si>
  <si>
    <t>有单位未完成清产核资工作</t>
  </si>
  <si>
    <t>反映清产核资单位数量</t>
  </si>
  <si>
    <t>开设课程门数</t>
  </si>
  <si>
    <t>门</t>
  </si>
  <si>
    <t>少于18门</t>
  </si>
  <si>
    <t>反映预算部门（单位）组织开展各类培训开设课程的数量。</t>
  </si>
  <si>
    <t>组织培训期数</t>
  </si>
  <si>
    <t>不开展</t>
  </si>
  <si>
    <t>反映预算部门（单位）组织开展各类培训的期数。</t>
  </si>
  <si>
    <t>培训参加人次</t>
  </si>
  <si>
    <t>人次</t>
  </si>
  <si>
    <t>人数少于50人</t>
  </si>
  <si>
    <t>反映预算部门（单位）组织开展各类培训的人次。</t>
  </si>
  <si>
    <t>空</t>
  </si>
  <si>
    <t>500</t>
  </si>
  <si>
    <t>没有开展审计</t>
  </si>
  <si>
    <t>完成时间</t>
  </si>
  <si>
    <t>未完成</t>
  </si>
  <si>
    <t>未在时限完成</t>
  </si>
  <si>
    <t>未及时清理</t>
  </si>
  <si>
    <t>未及时维修（护）</t>
  </si>
  <si>
    <t>各党支部党建目标任务完成率低于90%</t>
  </si>
  <si>
    <t>党支部各项工作规范化水平下降</t>
  </si>
  <si>
    <t>维修（护）率低于95%</t>
  </si>
  <si>
    <t>管理及维修（护）成本高于620118.9元</t>
  </si>
  <si>
    <t>国有企业党员满意度低于90%</t>
  </si>
  <si>
    <t>效益指标</t>
  </si>
  <si>
    <t xml:space="preserve"> 预算资金的使用效果</t>
  </si>
  <si>
    <t xml:space="preserve">逐步提高 </t>
  </si>
  <si>
    <t xml:space="preserve">无 </t>
  </si>
  <si>
    <t>老旧办公楼维修维护</t>
  </si>
  <si>
    <t>办公环境明显改善</t>
  </si>
  <si>
    <t>办公环境没有改善</t>
  </si>
  <si>
    <t>反映办公环境改善程度</t>
  </si>
  <si>
    <t>未管理导致减少国有资产使用寿命</t>
  </si>
  <si>
    <t>没有渠道提升国有企业党员素质，助推国企改革发展的作用。</t>
  </si>
  <si>
    <t>提高资产管理效率</t>
  </si>
  <si>
    <t>资产管理效率没有提高</t>
  </si>
  <si>
    <t>反映资产管理效率</t>
  </si>
  <si>
    <t>企业入驻</t>
  </si>
  <si>
    <t>促进园区发展</t>
  </si>
  <si>
    <t>没有促进园区发展</t>
  </si>
  <si>
    <t>满意度指标</t>
  </si>
  <si>
    <t xml:space="preserve">95 </t>
  </si>
  <si>
    <t>房屋租户对房屋管理维护满意度</t>
  </si>
  <si>
    <t>满意度低于90%</t>
  </si>
  <si>
    <t>反映房屋租户对房屋管理维护满意度</t>
  </si>
  <si>
    <t>使用人员满意度低于95%</t>
  </si>
  <si>
    <t>行政事业单位满意度</t>
  </si>
  <si>
    <t>行政事业单位满意度低于90%</t>
  </si>
  <si>
    <t>反映行政事业单位满意度</t>
  </si>
  <si>
    <t>企业对政策落实满意度</t>
  </si>
  <si>
    <t>企业对政策落实满意度低于95%</t>
  </si>
  <si>
    <t>反映企业对政策落实满意度</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</si>
  <si>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</si>
  <si>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</si>
  <si>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</si>
  <si>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</si>
  <si>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</si>
  <si>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</si>
  <si>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</si>
  <si>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</si>
  <si>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</si>
  <si>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</si>
  <si>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</si>
  <si>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</si>
  <si>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</si>
  <si>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</si>
  <si>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</si>
  <si>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</si>
  <si>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</si>
  <si>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</si>
  <si>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</si>
  <si>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</si>
  <si>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</si>
  <si>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</si>
  <si>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</si>
  <si>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</si>
  <si>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其他</t>
  </si>
  <si>
    <t>公益一类</t>
  </si>
  <si>
    <t>全额</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</si>
  <si>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</si>
  <si>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</si>
  <si>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</si>
  <si>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</si>
  <si>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</si>
  <si>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</si>
  <si>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</si>
  <si>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</si>
  <si>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</si>
  <si>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</si>
  <si>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</si>
  <si>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</si>
  <si>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</si>
  <si>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</si>
  <si>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5</t>
  </si>
  <si>
    <t>7</t>
  </si>
  <si>
    <t>8</t>
  </si>
  <si>
    <t>9</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</si>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</sst>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0.00;"/>
    <numFmt numFmtId="177" formatCode="[$-10804]#,##0.00;\-#,##0.00;\ "/>
  </numFmts>
  <fonts count="49">
    <font>
      <sz val="9"/>
      <name val="微软雅黑"/>
      <charset val="1"/>
    </font>
    <font>
      <sz val="10"/>
      <name val="Arial"/>
      <charset val="1"/>
    </font>
    <font>
      <sz val="9"/>
      <name val="宋体"/>
      <charset val="1"/>
    </font>
    <font>
      <sz val="9"/>
      <color rgb="FF000000"/>
      <name val="宋体"/>
      <charset val="1"/>
    </font>
    <font>
      <b/>
      <sz val="23.95"/>
      <color rgb="FF000000"/>
      <name val="宋体"/>
      <charset val="1"/>
    </font>
    <font>
      <sz val="10"/>
      <color rgb="FF000000"/>
      <name val="宋体"/>
      <charset val="1"/>
    </font>
    <font>
      <sz val="11"/>
      <color rgb="FF000000"/>
      <name val="宋体"/>
      <charset val="1"/>
    </font>
    <font>
      <sz val="9"/>
      <name val="Arial"/>
      <charset val="1"/>
    </font>
    <font>
      <sz val="18"/>
      <color indexed="8"/>
      <name val="方正小标宋_GBK"/>
      <charset val="134"/>
    </font>
    <font>
      <sz val="10"/>
      <color indexed="8"/>
      <name val="宋体"/>
      <charset val="134"/>
    </font>
    <font>
      <sz val="10"/>
      <color indexed="8"/>
      <name val="Arial"/>
      <charset val="0"/>
    </font>
    <font>
      <sz val="10"/>
      <name val="Arial"/>
      <charset val="0"/>
    </font>
    <font>
      <sz val="9"/>
      <color indexed="8"/>
      <name val="宋体"/>
      <charset val="134"/>
    </font>
    <font>
      <sz val="11"/>
      <color indexed="8"/>
      <name val="宋体"/>
      <charset val="134"/>
    </font>
    <font>
      <sz val="10"/>
      <name val="宋体"/>
      <charset val="134"/>
    </font>
    <font>
      <sz val="12"/>
      <color indexed="8"/>
      <name val="宋体"/>
      <charset val="134"/>
    </font>
    <font>
      <sz val="11"/>
      <name val="Microsoft Sans Serif"/>
      <charset val="1"/>
    </font>
    <font>
      <sz val="10"/>
      <name val="宋体"/>
      <charset val="1"/>
    </font>
    <font>
      <sz val="10"/>
      <color rgb="FF000000"/>
      <name val="Arial"/>
      <charset val="1"/>
    </font>
    <font>
      <sz val="9"/>
      <name val="Microsoft Sans Serif"/>
      <charset val="1"/>
    </font>
    <font>
      <sz val="11"/>
      <name val="宋体"/>
      <charset val="1"/>
    </font>
    <font>
      <b/>
      <sz val="22"/>
      <color rgb="FF000000"/>
      <name val="宋体"/>
      <charset val="1"/>
    </font>
    <font>
      <b/>
      <sz val="23"/>
      <color rgb="FF000000"/>
      <name val="宋体"/>
      <charset val="1"/>
    </font>
    <font>
      <b/>
      <sz val="23"/>
      <name val="宋体"/>
      <charset val="1"/>
    </font>
    <font>
      <b/>
      <sz val="18"/>
      <name val="宋体"/>
      <charset val="1"/>
    </font>
    <font>
      <sz val="10"/>
      <color rgb="FF000000"/>
      <name val="宋体"/>
      <charset val="134"/>
    </font>
    <font>
      <b/>
      <sz val="9"/>
      <color rgb="FF000000"/>
      <name val="宋体"/>
      <charset val="1"/>
    </font>
    <font>
      <sz val="9"/>
      <name val="宋体"/>
      <charset val="134"/>
    </font>
    <font>
      <i/>
      <sz val="11"/>
      <color rgb="FF7F7F7F"/>
      <name val="宋体"/>
      <charset val="0"/>
      <scheme val="minor"/>
    </font>
    <font>
      <sz val="11"/>
      <color theme="1"/>
      <name val="宋体"/>
      <charset val="134"/>
      <scheme val="minor"/>
    </font>
    <font>
      <b/>
      <sz val="15"/>
      <color theme="3"/>
      <name val="宋体"/>
      <charset val="134"/>
      <scheme val="minor"/>
    </font>
    <font>
      <b/>
      <sz val="11"/>
      <color rgb="FF3F3F3F"/>
      <name val="宋体"/>
      <charset val="0"/>
      <scheme val="minor"/>
    </font>
    <font>
      <b/>
      <sz val="13"/>
      <color theme="3"/>
      <name val="宋体"/>
      <charset val="134"/>
      <scheme val="minor"/>
    </font>
    <font>
      <sz val="11"/>
      <color rgb="FF3F3F76"/>
      <name val="宋体"/>
      <charset val="0"/>
      <scheme val="minor"/>
    </font>
    <font>
      <b/>
      <sz val="11"/>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FF00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b/>
      <sz val="10"/>
      <color rgb="FF000000"/>
      <name val="宋体"/>
      <charset val="134"/>
    </font>
  </fonts>
  <fills count="35">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rgb="FFFFEB9C"/>
        <bgColor indexed="64"/>
      </patternFill>
    </fill>
    <fill>
      <patternFill patternType="solid">
        <fgColor theme="8"/>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3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8"/>
      </left>
      <right/>
      <top/>
      <bottom style="thin">
        <color indexed="8"/>
      </bottom>
      <diagonal/>
    </border>
    <border>
      <left style="thin">
        <color auto="1"/>
      </left>
      <right/>
      <top style="thin">
        <color auto="1"/>
      </top>
      <bottom style="thin">
        <color auto="1"/>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29" fillId="0" borderId="0" applyFont="0" applyFill="0" applyBorder="0" applyAlignment="0" applyProtection="0">
      <alignment vertical="center"/>
    </xf>
    <xf numFmtId="0" fontId="36" fillId="8" borderId="0" applyNumberFormat="0" applyBorder="0" applyAlignment="0" applyProtection="0">
      <alignment vertical="center"/>
    </xf>
    <xf numFmtId="0" fontId="33" fillId="6" borderId="33"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36" fillId="12" borderId="0" applyNumberFormat="0" applyBorder="0" applyAlignment="0" applyProtection="0">
      <alignment vertical="center"/>
    </xf>
    <xf numFmtId="0" fontId="37" fillId="9" borderId="0" applyNumberFormat="0" applyBorder="0" applyAlignment="0" applyProtection="0">
      <alignment vertical="center"/>
    </xf>
    <xf numFmtId="43" fontId="29" fillId="0" borderId="0" applyFont="0" applyFill="0" applyBorder="0" applyAlignment="0" applyProtection="0">
      <alignment vertical="center"/>
    </xf>
    <xf numFmtId="0" fontId="38" fillId="14" borderId="0" applyNumberFormat="0" applyBorder="0" applyAlignment="0" applyProtection="0">
      <alignment vertical="center"/>
    </xf>
    <xf numFmtId="0" fontId="35" fillId="0" borderId="0" applyNumberFormat="0" applyFill="0" applyBorder="0" applyAlignment="0" applyProtection="0">
      <alignment vertical="center"/>
    </xf>
    <xf numFmtId="9" fontId="29" fillId="0" borderId="0" applyFont="0" applyFill="0" applyBorder="0" applyAlignment="0" applyProtection="0">
      <alignment vertical="center"/>
    </xf>
    <xf numFmtId="0" fontId="42" fillId="0" borderId="0" applyNumberFormat="0" applyFill="0" applyBorder="0" applyAlignment="0" applyProtection="0">
      <alignment vertical="center"/>
    </xf>
    <xf numFmtId="0" fontId="29" fillId="4" borderId="30" applyNumberFormat="0" applyFont="0" applyAlignment="0" applyProtection="0">
      <alignment vertical="center"/>
    </xf>
    <xf numFmtId="0" fontId="38" fillId="15" borderId="0" applyNumberFormat="0" applyBorder="0" applyAlignment="0" applyProtection="0">
      <alignment vertical="center"/>
    </xf>
    <xf numFmtId="0" fontId="3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31" applyNumberFormat="0" applyFill="0" applyAlignment="0" applyProtection="0">
      <alignment vertical="center"/>
    </xf>
    <xf numFmtId="0" fontId="32" fillId="0" borderId="31" applyNumberFormat="0" applyFill="0" applyAlignment="0" applyProtection="0">
      <alignment vertical="center"/>
    </xf>
    <xf numFmtId="0" fontId="38" fillId="17" borderId="0" applyNumberFormat="0" applyBorder="0" applyAlignment="0" applyProtection="0">
      <alignment vertical="center"/>
    </xf>
    <xf numFmtId="0" fontId="34" fillId="0" borderId="34" applyNumberFormat="0" applyFill="0" applyAlignment="0" applyProtection="0">
      <alignment vertical="center"/>
    </xf>
    <xf numFmtId="0" fontId="38" fillId="19" borderId="0" applyNumberFormat="0" applyBorder="0" applyAlignment="0" applyProtection="0">
      <alignment vertical="center"/>
    </xf>
    <xf numFmtId="0" fontId="31" fillId="5" borderId="32" applyNumberFormat="0" applyAlignment="0" applyProtection="0">
      <alignment vertical="center"/>
    </xf>
    <xf numFmtId="0" fontId="40" fillId="5" borderId="33" applyNumberFormat="0" applyAlignment="0" applyProtection="0">
      <alignment vertical="center"/>
    </xf>
    <xf numFmtId="0" fontId="43" fillId="16" borderId="36" applyNumberFormat="0" applyAlignment="0" applyProtection="0">
      <alignment vertical="center"/>
    </xf>
    <xf numFmtId="0" fontId="36" fillId="22" borderId="0" applyNumberFormat="0" applyBorder="0" applyAlignment="0" applyProtection="0">
      <alignment vertical="center"/>
    </xf>
    <xf numFmtId="0" fontId="38" fillId="23" borderId="0" applyNumberFormat="0" applyBorder="0" applyAlignment="0" applyProtection="0">
      <alignment vertical="center"/>
    </xf>
    <xf numFmtId="0" fontId="45" fillId="0" borderId="37" applyNumberFormat="0" applyFill="0" applyAlignment="0" applyProtection="0">
      <alignment vertical="center"/>
    </xf>
    <xf numFmtId="0" fontId="39" fillId="0" borderId="35" applyNumberFormat="0" applyFill="0" applyAlignment="0" applyProtection="0">
      <alignment vertical="center"/>
    </xf>
    <xf numFmtId="0" fontId="46" fillId="26" borderId="0" applyNumberFormat="0" applyBorder="0" applyAlignment="0" applyProtection="0">
      <alignment vertical="center"/>
    </xf>
    <xf numFmtId="0" fontId="47" fillId="29" borderId="0" applyNumberFormat="0" applyBorder="0" applyAlignment="0" applyProtection="0">
      <alignment vertical="center"/>
    </xf>
    <xf numFmtId="0" fontId="36" fillId="7" borderId="0" applyNumberFormat="0" applyBorder="0" applyAlignment="0" applyProtection="0">
      <alignment vertical="center"/>
    </xf>
    <xf numFmtId="0" fontId="38" fillId="31" borderId="0" applyNumberFormat="0" applyBorder="0" applyAlignment="0" applyProtection="0">
      <alignment vertical="center"/>
    </xf>
    <xf numFmtId="0" fontId="36" fillId="11" borderId="0" applyNumberFormat="0" applyBorder="0" applyAlignment="0" applyProtection="0">
      <alignment vertical="center"/>
    </xf>
    <xf numFmtId="0" fontId="36" fillId="2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8" fillId="34" borderId="0" applyNumberFormat="0" applyBorder="0" applyAlignment="0" applyProtection="0">
      <alignment vertical="center"/>
    </xf>
    <xf numFmtId="0" fontId="38" fillId="28" borderId="0" applyNumberFormat="0" applyBorder="0" applyAlignment="0" applyProtection="0">
      <alignment vertical="center"/>
    </xf>
    <xf numFmtId="0" fontId="36" fillId="20" borderId="0" applyNumberFormat="0" applyBorder="0" applyAlignment="0" applyProtection="0">
      <alignment vertical="center"/>
    </xf>
    <xf numFmtId="0" fontId="36" fillId="25" borderId="0" applyNumberFormat="0" applyBorder="0" applyAlignment="0" applyProtection="0">
      <alignment vertical="center"/>
    </xf>
    <xf numFmtId="0" fontId="38" fillId="30" borderId="0" applyNumberFormat="0" applyBorder="0" applyAlignment="0" applyProtection="0">
      <alignment vertical="center"/>
    </xf>
    <xf numFmtId="0" fontId="36" fillId="10" borderId="0" applyNumberFormat="0" applyBorder="0" applyAlignment="0" applyProtection="0">
      <alignment vertical="center"/>
    </xf>
    <xf numFmtId="0" fontId="38" fillId="13" borderId="0" applyNumberFormat="0" applyBorder="0" applyAlignment="0" applyProtection="0">
      <alignment vertical="center"/>
    </xf>
    <xf numFmtId="0" fontId="38" fillId="27" borderId="0" applyNumberFormat="0" applyBorder="0" applyAlignment="0" applyProtection="0">
      <alignment vertical="center"/>
    </xf>
    <xf numFmtId="0" fontId="36" fillId="24"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top"/>
      <protection locked="0"/>
    </xf>
    <xf numFmtId="0" fontId="9" fillId="0" borderId="0"/>
  </cellStyleXfs>
  <cellXfs count="302">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vertical="top" wrapText="1"/>
      <protection locked="0"/>
    </xf>
    <xf numFmtId="0" fontId="5"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3" fillId="2"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2" fillId="0" borderId="4" xfId="49" applyFont="1" applyFill="1" applyBorder="1" applyAlignment="1" applyProtection="1">
      <alignment vertical="top"/>
    </xf>
    <xf numFmtId="0" fontId="2" fillId="0" borderId="4" xfId="49" applyFont="1" applyFill="1" applyBorder="1" applyAlignment="1" applyProtection="1">
      <alignment vertical="top" wrapText="1"/>
    </xf>
    <xf numFmtId="0" fontId="2" fillId="0" borderId="5" xfId="49" applyFont="1" applyFill="1" applyBorder="1" applyAlignment="1" applyProtection="1">
      <alignment horizontal="center" vertical="center"/>
    </xf>
    <xf numFmtId="0" fontId="2" fillId="0" borderId="0" xfId="49" applyFont="1" applyFill="1" applyBorder="1" applyAlignment="1" applyProtection="1">
      <alignment horizontal="right" vertical="center"/>
    </xf>
    <xf numFmtId="0" fontId="7" fillId="0" borderId="4" xfId="49" applyFont="1" applyFill="1" applyBorder="1" applyAlignment="1" applyProtection="1">
      <alignment vertical="top"/>
    </xf>
    <xf numFmtId="0" fontId="8"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xf numFmtId="0" fontId="8" fillId="0" borderId="0" xfId="0" applyFont="1" applyFill="1" applyBorder="1" applyAlignment="1" applyProtection="1">
      <alignment horizontal="center" vertical="center" wrapText="1" readingOrder="1"/>
      <protection locked="0"/>
    </xf>
    <xf numFmtId="0" fontId="9" fillId="0" borderId="0" xfId="0" applyFont="1" applyFill="1" applyBorder="1" applyAlignment="1" applyProtection="1">
      <alignment horizontal="left" vertical="center" wrapText="1" readingOrder="1"/>
      <protection locked="0"/>
    </xf>
    <xf numFmtId="0" fontId="9" fillId="0" borderId="0" xfId="0" applyFont="1" applyFill="1" applyBorder="1" applyAlignment="1" applyProtection="1">
      <alignment horizontal="right" vertical="center" wrapText="1" readingOrder="1"/>
      <protection locked="0"/>
    </xf>
    <xf numFmtId="0" fontId="9" fillId="0" borderId="7" xfId="0" applyFont="1" applyFill="1" applyBorder="1" applyAlignment="1" applyProtection="1">
      <alignment horizontal="center" vertical="center" wrapText="1" readingOrder="1"/>
      <protection locked="0"/>
    </xf>
    <xf numFmtId="0" fontId="12" fillId="0" borderId="8" xfId="0" applyFont="1" applyFill="1" applyBorder="1" applyAlignment="1" applyProtection="1">
      <alignment horizontal="left" vertical="center" wrapText="1" readingOrder="1"/>
      <protection locked="0"/>
    </xf>
    <xf numFmtId="0" fontId="11" fillId="0" borderId="9" xfId="0" applyFont="1" applyFill="1" applyBorder="1" applyAlignment="1" applyProtection="1">
      <alignment vertical="top" wrapText="1"/>
      <protection locked="0"/>
    </xf>
    <xf numFmtId="0" fontId="11" fillId="0" borderId="8" xfId="0" applyFont="1" applyFill="1" applyBorder="1" applyAlignment="1" applyProtection="1">
      <alignment vertical="top" wrapText="1"/>
      <protection locked="0"/>
    </xf>
    <xf numFmtId="0" fontId="12" fillId="0" borderId="8" xfId="0" applyFont="1" applyFill="1" applyBorder="1" applyAlignment="1" applyProtection="1">
      <alignment horizontal="center" vertical="center" wrapText="1" readingOrder="1"/>
      <protection locked="0"/>
    </xf>
    <xf numFmtId="0" fontId="10" fillId="0" borderId="10" xfId="0" applyFont="1" applyFill="1" applyBorder="1" applyAlignment="1" applyProtection="1">
      <alignment vertical="top" wrapText="1" readingOrder="1"/>
      <protection locked="0"/>
    </xf>
    <xf numFmtId="0" fontId="9" fillId="0" borderId="7" xfId="0" applyFont="1" applyFill="1" applyBorder="1" applyAlignment="1" applyProtection="1">
      <alignment vertical="top" wrapText="1" readingOrder="1"/>
      <protection locked="0"/>
    </xf>
    <xf numFmtId="0" fontId="11" fillId="0" borderId="11" xfId="0" applyFont="1" applyFill="1" applyBorder="1" applyAlignment="1" applyProtection="1">
      <alignment vertical="top" wrapText="1"/>
      <protection locked="0"/>
    </xf>
    <xf numFmtId="0" fontId="11" fillId="0" borderId="12" xfId="0" applyFont="1" applyFill="1" applyBorder="1" applyAlignment="1" applyProtection="1">
      <alignment vertical="top" wrapText="1"/>
      <protection locked="0"/>
    </xf>
    <xf numFmtId="0" fontId="11" fillId="0" borderId="13" xfId="0" applyFont="1" applyFill="1" applyBorder="1" applyAlignment="1" applyProtection="1">
      <alignment vertical="top" wrapText="1"/>
      <protection locked="0"/>
    </xf>
    <xf numFmtId="0" fontId="10" fillId="0" borderId="14" xfId="0" applyFont="1" applyFill="1" applyBorder="1" applyAlignment="1" applyProtection="1">
      <alignment vertical="top" wrapText="1" readingOrder="1"/>
      <protection locked="0"/>
    </xf>
    <xf numFmtId="0" fontId="9" fillId="0" borderId="15" xfId="0" applyFont="1" applyFill="1" applyBorder="1" applyAlignment="1" applyProtection="1">
      <alignment horizontal="center" vertical="center" wrapText="1" readingOrder="1"/>
      <protection locked="0"/>
    </xf>
    <xf numFmtId="0" fontId="9" fillId="0" borderId="0" xfId="0" applyFont="1" applyFill="1" applyBorder="1" applyAlignment="1" applyProtection="1">
      <alignment horizontal="center" vertical="center" wrapText="1" readingOrder="1"/>
      <protection locked="0"/>
    </xf>
    <xf numFmtId="0" fontId="9" fillId="0" borderId="16" xfId="0" applyFont="1" applyFill="1" applyBorder="1" applyAlignment="1" applyProtection="1">
      <alignment horizontal="center" vertical="center" wrapText="1" readingOrder="1"/>
      <protection locked="0"/>
    </xf>
    <xf numFmtId="0" fontId="11" fillId="0" borderId="14" xfId="0" applyFont="1" applyFill="1" applyBorder="1" applyAlignment="1" applyProtection="1">
      <alignment vertical="top" wrapText="1"/>
      <protection locked="0"/>
    </xf>
    <xf numFmtId="0" fontId="11" fillId="0" borderId="15" xfId="0" applyFont="1" applyFill="1" applyBorder="1" applyAlignment="1" applyProtection="1">
      <alignment vertical="top" wrapText="1"/>
      <protection locked="0"/>
    </xf>
    <xf numFmtId="0" fontId="12" fillId="0" borderId="13" xfId="0" applyFont="1" applyFill="1" applyBorder="1" applyAlignment="1" applyProtection="1">
      <alignment horizontal="center" vertical="center" wrapText="1" readingOrder="1"/>
      <protection locked="0"/>
    </xf>
    <xf numFmtId="0" fontId="9" fillId="0" borderId="7" xfId="0" applyFont="1" applyFill="1" applyBorder="1" applyAlignment="1" applyProtection="1">
      <alignment horizontal="centerContinuous" vertical="center" wrapText="1" readingOrder="1"/>
      <protection locked="0"/>
    </xf>
    <xf numFmtId="0" fontId="13" fillId="0" borderId="7" xfId="0" applyNumberFormat="1" applyFont="1" applyFill="1" applyBorder="1" applyAlignment="1" applyProtection="1">
      <alignment horizontal="center" vertical="center" wrapText="1"/>
    </xf>
    <xf numFmtId="177" fontId="9" fillId="0" borderId="7" xfId="0" applyNumberFormat="1" applyFont="1" applyFill="1" applyBorder="1" applyAlignment="1" applyProtection="1">
      <alignment horizontal="right" vertical="center" wrapText="1" readingOrder="1"/>
      <protection locked="0"/>
    </xf>
    <xf numFmtId="49" fontId="12" fillId="0" borderId="17" xfId="0" applyNumberFormat="1" applyFont="1" applyFill="1" applyBorder="1" applyAlignment="1" applyProtection="1">
      <alignment horizontal="center" vertical="center" wrapText="1"/>
    </xf>
    <xf numFmtId="0" fontId="12" fillId="3" borderId="7" xfId="0" applyFont="1" applyFill="1" applyBorder="1" applyAlignment="1" applyProtection="1">
      <alignment horizontal="center" vertical="center" wrapText="1"/>
      <protection locked="0"/>
    </xf>
    <xf numFmtId="49" fontId="12" fillId="0" borderId="11" xfId="0" applyNumberFormat="1" applyFont="1" applyFill="1" applyBorder="1" applyAlignment="1" applyProtection="1">
      <alignment horizontal="center" vertical="center" wrapText="1"/>
    </xf>
    <xf numFmtId="0" fontId="14" fillId="0" borderId="18" xfId="0" applyFont="1" applyFill="1" applyBorder="1" applyAlignment="1" applyProtection="1">
      <alignment vertical="center" wrapText="1"/>
      <protection locked="0"/>
    </xf>
    <xf numFmtId="49" fontId="9" fillId="0" borderId="17" xfId="0" applyNumberFormat="1" applyFont="1" applyFill="1" applyBorder="1" applyAlignment="1" applyProtection="1">
      <alignment horizontal="center" vertical="center" wrapText="1"/>
    </xf>
    <xf numFmtId="49" fontId="9" fillId="0" borderId="11" xfId="0" applyNumberFormat="1" applyFont="1" applyFill="1" applyBorder="1" applyAlignment="1" applyProtection="1">
      <alignment horizontal="center" vertical="center" wrapText="1"/>
    </xf>
    <xf numFmtId="49" fontId="9" fillId="0" borderId="12" xfId="0" applyNumberFormat="1" applyFont="1" applyFill="1" applyBorder="1" applyAlignment="1" applyProtection="1">
      <alignment horizontal="center" vertical="center" wrapText="1"/>
    </xf>
    <xf numFmtId="49" fontId="9" fillId="0" borderId="18" xfId="0" applyNumberFormat="1" applyFont="1" applyFill="1" applyBorder="1" applyAlignment="1" applyProtection="1">
      <alignment vertical="center" wrapText="1"/>
      <protection locked="0"/>
    </xf>
    <xf numFmtId="0" fontId="9" fillId="0" borderId="18" xfId="0" applyFont="1" applyFill="1" applyBorder="1" applyAlignment="1" applyProtection="1">
      <alignment horizontal="center" vertical="center" wrapText="1" readingOrder="1"/>
      <protection locked="0"/>
    </xf>
    <xf numFmtId="0" fontId="12" fillId="0" borderId="0" xfId="0" applyFont="1" applyFill="1" applyBorder="1" applyAlignment="1" applyProtection="1">
      <alignment horizontal="center" vertical="center" wrapText="1" readingOrder="1"/>
      <protection locked="0"/>
    </xf>
    <xf numFmtId="0" fontId="12" fillId="0" borderId="14" xfId="0" applyFont="1" applyFill="1" applyBorder="1" applyAlignment="1" applyProtection="1">
      <alignment horizontal="left" vertical="center" wrapText="1" readingOrder="1"/>
      <protection locked="0"/>
    </xf>
    <xf numFmtId="0" fontId="12" fillId="0" borderId="15" xfId="0" applyFont="1" applyFill="1" applyBorder="1" applyAlignment="1" applyProtection="1">
      <alignment horizontal="center" vertical="center" wrapText="1" readingOrder="1"/>
      <protection locked="0"/>
    </xf>
    <xf numFmtId="0" fontId="12" fillId="0" borderId="0" xfId="0" applyFont="1" applyFill="1" applyBorder="1" applyAlignment="1" applyProtection="1">
      <alignment horizontal="center" vertical="top" wrapText="1" readingOrder="1"/>
      <protection locked="0"/>
    </xf>
    <xf numFmtId="0" fontId="12" fillId="0" borderId="13" xfId="0" applyFont="1" applyFill="1" applyBorder="1" applyAlignment="1" applyProtection="1">
      <alignment horizontal="center" vertical="top" wrapText="1" readingOrder="1"/>
      <protection locked="0"/>
    </xf>
    <xf numFmtId="0" fontId="9" fillId="0" borderId="0" xfId="0" applyFont="1" applyFill="1" applyBorder="1" applyAlignment="1" applyProtection="1">
      <alignment horizontal="center" vertical="top" wrapText="1" readingOrder="1"/>
      <protection locked="0"/>
    </xf>
    <xf numFmtId="0" fontId="12" fillId="0" borderId="12"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2" fillId="3" borderId="7" xfId="0" applyFont="1" applyFill="1" applyBorder="1" applyAlignment="1" applyProtection="1">
      <alignment horizontal="left" vertical="center" wrapText="1"/>
      <protection locked="0"/>
    </xf>
    <xf numFmtId="49" fontId="15" fillId="0" borderId="18" xfId="50" applyNumberFormat="1" applyFont="1" applyFill="1" applyBorder="1" applyAlignment="1">
      <alignment horizontal="left" vertical="center" wrapText="1"/>
    </xf>
    <xf numFmtId="49" fontId="13" fillId="0" borderId="18" xfId="50" applyNumberFormat="1" applyFont="1" applyFill="1" applyBorder="1" applyAlignment="1">
      <alignment horizontal="left" vertical="center" wrapText="1"/>
    </xf>
    <xf numFmtId="49" fontId="15" fillId="0" borderId="18" xfId="50" applyNumberFormat="1" applyFont="1" applyFill="1" applyBorder="1" applyAlignment="1">
      <alignment horizontal="left" vertical="center"/>
    </xf>
    <xf numFmtId="0" fontId="12" fillId="0" borderId="19" xfId="0" applyFont="1" applyFill="1" applyBorder="1" applyAlignment="1" applyProtection="1">
      <alignment horizontal="center" vertical="center" wrapText="1"/>
      <protection locked="0"/>
    </xf>
    <xf numFmtId="0" fontId="12" fillId="0" borderId="11" xfId="0" applyFont="1" applyFill="1" applyBorder="1" applyAlignment="1" applyProtection="1">
      <alignment horizontal="center" vertical="center" wrapText="1"/>
      <protection locked="0"/>
    </xf>
    <xf numFmtId="0" fontId="13" fillId="0" borderId="18" xfId="0" applyFont="1" applyFill="1" applyBorder="1" applyAlignment="1" applyProtection="1">
      <alignment horizontal="center" vertical="top" wrapText="1"/>
    </xf>
    <xf numFmtId="49" fontId="13" fillId="0" borderId="20" xfId="50" applyNumberFormat="1" applyFont="1" applyFill="1" applyBorder="1" applyAlignment="1">
      <alignment horizontal="left" vertical="center" wrapText="1"/>
    </xf>
    <xf numFmtId="0" fontId="12" fillId="0" borderId="9" xfId="0" applyFont="1" applyFill="1" applyBorder="1" applyAlignment="1" applyProtection="1">
      <alignment horizontal="center" vertical="center" wrapText="1"/>
      <protection locked="0"/>
    </xf>
    <xf numFmtId="0" fontId="13" fillId="0" borderId="21" xfId="0" applyFont="1" applyFill="1" applyBorder="1" applyAlignment="1" applyProtection="1">
      <alignment horizontal="center" vertical="top" wrapText="1"/>
    </xf>
    <xf numFmtId="0" fontId="13" fillId="0" borderId="20" xfId="0" applyFont="1" applyFill="1" applyBorder="1" applyAlignment="1" applyProtection="1">
      <alignment horizontal="center" vertical="top" wrapText="1"/>
    </xf>
    <xf numFmtId="0" fontId="12" fillId="0" borderId="7" xfId="0" applyFont="1" applyFill="1" applyBorder="1" applyAlignment="1" applyProtection="1">
      <alignment horizontal="center" vertical="center" wrapText="1" readingOrder="1"/>
      <protection locked="0"/>
    </xf>
    <xf numFmtId="0" fontId="12" fillId="0" borderId="7" xfId="0" applyFont="1" applyFill="1" applyBorder="1" applyAlignment="1" applyProtection="1">
      <alignment vertical="center" wrapText="1" readingOrder="1"/>
      <protection locked="0"/>
    </xf>
    <xf numFmtId="0" fontId="12" fillId="0" borderId="7" xfId="0" applyFont="1" applyFill="1" applyBorder="1" applyAlignment="1" applyProtection="1">
      <alignment horizontal="left" vertical="center" wrapText="1" readingOrder="1"/>
      <protection locked="0"/>
    </xf>
    <xf numFmtId="0" fontId="9" fillId="0" borderId="7" xfId="0" applyFont="1" applyFill="1" applyBorder="1" applyAlignment="1" applyProtection="1">
      <alignment horizontal="left" vertical="center" wrapText="1" readingOrder="1"/>
      <protection locked="0"/>
    </xf>
    <xf numFmtId="0" fontId="13" fillId="0" borderId="0" xfId="0" applyFont="1" applyFill="1" applyBorder="1" applyAlignment="1" applyProtection="1">
      <alignment vertical="top" wrapText="1"/>
    </xf>
    <xf numFmtId="0" fontId="16" fillId="0" borderId="0" xfId="49" applyFont="1" applyFill="1" applyBorder="1" applyAlignment="1" applyProtection="1"/>
    <xf numFmtId="0" fontId="17" fillId="0" borderId="0" xfId="49" applyFont="1" applyFill="1" applyBorder="1" applyAlignment="1" applyProtection="1"/>
    <xf numFmtId="0" fontId="4" fillId="2" borderId="0" xfId="49" applyFont="1" applyFill="1" applyBorder="1" applyAlignment="1" applyProtection="1">
      <alignment horizontal="center" vertical="center"/>
    </xf>
    <xf numFmtId="0" fontId="3" fillId="0" borderId="22" xfId="49" applyFont="1" applyFill="1" applyBorder="1" applyAlignment="1" applyProtection="1">
      <alignment horizontal="left" vertical="center"/>
    </xf>
    <xf numFmtId="0" fontId="6" fillId="0" borderId="22" xfId="49" applyFont="1" applyFill="1" applyBorder="1" applyAlignment="1" applyProtection="1">
      <alignment horizontal="left" vertical="center"/>
    </xf>
    <xf numFmtId="0" fontId="6" fillId="0" borderId="22" xfId="49" applyFont="1" applyFill="1" applyBorder="1" applyAlignment="1" applyProtection="1"/>
    <xf numFmtId="0" fontId="6" fillId="2"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xf>
    <xf numFmtId="0" fontId="18" fillId="0" borderId="23" xfId="49" applyFont="1" applyFill="1" applyBorder="1" applyAlignment="1" applyProtection="1">
      <alignment vertical="top" wrapText="1"/>
      <protection locked="0"/>
    </xf>
    <xf numFmtId="0" fontId="18" fillId="0" borderId="23" xfId="49" applyFont="1" applyFill="1" applyBorder="1" applyAlignment="1" applyProtection="1">
      <alignment vertical="top"/>
    </xf>
    <xf numFmtId="0" fontId="17" fillId="0" borderId="4" xfId="49" applyFont="1" applyFill="1" applyBorder="1" applyAlignment="1" applyProtection="1">
      <alignment horizontal="center" vertical="center"/>
      <protection locked="0"/>
    </xf>
    <xf numFmtId="0" fontId="1" fillId="0" borderId="4" xfId="49" applyFont="1" applyFill="1" applyBorder="1" applyAlignment="1" applyProtection="1">
      <alignment vertical="top"/>
    </xf>
    <xf numFmtId="0" fontId="19" fillId="0" borderId="6" xfId="49" applyFont="1" applyFill="1" applyBorder="1" applyAlignment="1" applyProtection="1">
      <alignment vertical="center"/>
    </xf>
    <xf numFmtId="0" fontId="2" fillId="0" borderId="6" xfId="49" applyFont="1" applyFill="1" applyBorder="1" applyAlignment="1" applyProtection="1">
      <alignment horizontal="left" vertical="center"/>
    </xf>
    <xf numFmtId="0" fontId="2" fillId="0" borderId="5" xfId="49" applyFont="1" applyFill="1" applyBorder="1" applyAlignment="1" applyProtection="1">
      <alignment horizontal="left" vertical="center" wrapText="1"/>
    </xf>
    <xf numFmtId="0" fontId="2" fillId="0" borderId="6" xfId="49" applyFont="1" applyFill="1" applyBorder="1" applyAlignment="1" applyProtection="1">
      <alignment horizontal="left" vertical="center" wrapText="1"/>
    </xf>
    <xf numFmtId="0" fontId="6" fillId="0" borderId="0" xfId="49" applyFont="1" applyFill="1" applyBorder="1" applyAlignment="1" applyProtection="1"/>
    <xf numFmtId="0" fontId="20" fillId="0" borderId="2" xfId="49" applyFont="1" applyFill="1" applyBorder="1" applyAlignment="1" applyProtection="1">
      <alignment horizontal="center" vertical="center"/>
      <protection locked="0"/>
    </xf>
    <xf numFmtId="0" fontId="20" fillId="0" borderId="3"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protection locked="0"/>
    </xf>
    <xf numFmtId="0" fontId="6" fillId="0" borderId="1"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protection locked="0"/>
    </xf>
    <xf numFmtId="0" fontId="2" fillId="0" borderId="4"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2" borderId="5" xfId="49" applyFont="1" applyFill="1" applyBorder="1" applyAlignment="1" applyProtection="1">
      <alignment horizontal="right" vertical="center"/>
      <protection locked="0"/>
    </xf>
    <xf numFmtId="0" fontId="3" fillId="0" borderId="0" xfId="49" applyFont="1" applyFill="1" applyBorder="1" applyAlignment="1" applyProtection="1">
      <alignment horizontal="right"/>
    </xf>
    <xf numFmtId="0" fontId="1" fillId="0" borderId="6"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xf>
    <xf numFmtId="0" fontId="3" fillId="2" borderId="6" xfId="49" applyFont="1" applyFill="1" applyBorder="1" applyAlignment="1" applyProtection="1">
      <alignment horizontal="right" vertical="center"/>
      <protection locked="0"/>
    </xf>
    <xf numFmtId="0" fontId="5" fillId="2" borderId="0" xfId="49" applyFont="1" applyFill="1" applyBorder="1" applyAlignment="1" applyProtection="1">
      <alignment horizontal="right" vertical="center" wrapText="1"/>
      <protection locked="0"/>
    </xf>
    <xf numFmtId="0" fontId="18" fillId="0" borderId="23" xfId="49" applyFont="1" applyFill="1" applyBorder="1" applyAlignment="1" applyProtection="1">
      <alignment horizontal="center" vertical="center" wrapText="1"/>
      <protection locked="0"/>
    </xf>
    <xf numFmtId="0" fontId="18" fillId="2" borderId="23" xfId="49" applyFont="1" applyFill="1" applyBorder="1" applyAlignment="1" applyProtection="1">
      <alignment horizontal="center" vertical="center"/>
      <protection locked="0"/>
    </xf>
    <xf numFmtId="0" fontId="3" fillId="2" borderId="4" xfId="49" applyFont="1" applyFill="1" applyBorder="1" applyAlignment="1" applyProtection="1">
      <alignment horizontal="center" vertical="center"/>
    </xf>
    <xf numFmtId="0" fontId="2" fillId="0" borderId="5" xfId="49" applyFont="1" applyFill="1" applyBorder="1" applyAlignment="1" applyProtection="1">
      <alignment horizontal="center" vertical="center" wrapText="1"/>
      <protection locked="0"/>
    </xf>
    <xf numFmtId="0" fontId="3" fillId="0" borderId="5" xfId="49" applyFont="1" applyFill="1" applyBorder="1" applyAlignment="1" applyProtection="1">
      <alignment vertical="center"/>
      <protection locked="0"/>
    </xf>
    <xf numFmtId="0" fontId="3" fillId="0" borderId="5" xfId="49" applyFont="1" applyFill="1" applyBorder="1" applyAlignment="1" applyProtection="1">
      <alignment vertical="center" wrapText="1"/>
      <protection locked="0"/>
    </xf>
    <xf numFmtId="0" fontId="3" fillId="2" borderId="5" xfId="49" applyFont="1" applyFill="1" applyBorder="1" applyAlignment="1" applyProtection="1">
      <alignment horizontal="left" vertical="center" wrapText="1"/>
      <protection locked="0"/>
    </xf>
    <xf numFmtId="0" fontId="3" fillId="2" borderId="5" xfId="49" applyFont="1" applyFill="1" applyBorder="1" applyAlignment="1" applyProtection="1">
      <alignment horizontal="left" vertical="center"/>
      <protection locked="0"/>
    </xf>
    <xf numFmtId="0" fontId="5" fillId="2" borderId="0" xfId="49" applyFont="1" applyFill="1" applyBorder="1" applyAlignment="1" applyProtection="1">
      <alignment horizontal="right" vertical="center"/>
      <protection locked="0"/>
    </xf>
    <xf numFmtId="0" fontId="3" fillId="0" borderId="5"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0" fontId="6" fillId="2" borderId="4" xfId="49" applyFont="1" applyFill="1" applyBorder="1" applyAlignment="1" applyProtection="1">
      <alignment horizontal="center" vertical="center"/>
    </xf>
    <xf numFmtId="0" fontId="1" fillId="0" borderId="0" xfId="49" applyFont="1" applyFill="1" applyBorder="1" applyAlignment="1" applyProtection="1">
      <protection locked="0"/>
    </xf>
    <xf numFmtId="0" fontId="2" fillId="0" borderId="0" xfId="49" applyFont="1" applyFill="1" applyBorder="1" applyAlignment="1" applyProtection="1">
      <alignment horizontal="right" vertical="center"/>
      <protection locked="0"/>
    </xf>
    <xf numFmtId="0" fontId="6" fillId="2"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right" vertical="center" wrapText="1"/>
      <protection locked="0"/>
    </xf>
    <xf numFmtId="0" fontId="3" fillId="2" borderId="4" xfId="49" applyFont="1" applyFill="1" applyBorder="1" applyAlignment="1" applyProtection="1">
      <alignment horizontal="left" vertical="center" wrapText="1"/>
    </xf>
    <xf numFmtId="0" fontId="2" fillId="0" borderId="24" xfId="49" applyFont="1" applyFill="1" applyBorder="1" applyAlignment="1" applyProtection="1">
      <alignment horizontal="left"/>
      <protection locked="0"/>
    </xf>
    <xf numFmtId="0" fontId="2" fillId="0" borderId="24" xfId="49" applyFont="1" applyFill="1" applyBorder="1" applyAlignment="1" applyProtection="1">
      <alignment horizontal="left"/>
    </xf>
    <xf numFmtId="0" fontId="3" fillId="0" borderId="24" xfId="49" applyFont="1" applyFill="1" applyBorder="1" applyAlignment="1" applyProtection="1">
      <alignment horizontal="right" vertical="center"/>
      <protection locked="0"/>
    </xf>
    <xf numFmtId="0" fontId="17" fillId="0" borderId="0" xfId="49" applyFont="1" applyFill="1" applyBorder="1" applyAlignment="1" applyProtection="1">
      <alignment vertical="center"/>
    </xf>
    <xf numFmtId="0" fontId="21" fillId="0" borderId="0" xfId="49" applyFont="1" applyFill="1" applyBorder="1" applyAlignment="1" applyProtection="1">
      <alignment horizontal="center" vertical="center"/>
    </xf>
    <xf numFmtId="0" fontId="22" fillId="0" borderId="0" xfId="49" applyFont="1" applyFill="1" applyBorder="1" applyAlignment="1" applyProtection="1">
      <alignment horizontal="center" vertical="center"/>
    </xf>
    <xf numFmtId="0" fontId="23"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6" fillId="0" borderId="5" xfId="49" applyFont="1" applyFill="1" applyBorder="1" applyAlignment="1" applyProtection="1">
      <alignment horizontal="center" vertical="center" wrapText="1"/>
    </xf>
    <xf numFmtId="0" fontId="3" fillId="0" borderId="5" xfId="49" applyFont="1" applyFill="1" applyBorder="1" applyAlignment="1" applyProtection="1">
      <alignment horizontal="left" vertical="center" wrapText="1"/>
    </xf>
    <xf numFmtId="0" fontId="3" fillId="0" borderId="5" xfId="49" applyFont="1" applyFill="1" applyBorder="1" applyAlignment="1" applyProtection="1">
      <alignment vertical="center" wrapText="1"/>
    </xf>
    <xf numFmtId="0" fontId="3" fillId="0" borderId="5" xfId="49" applyFont="1" applyFill="1" applyBorder="1" applyAlignment="1" applyProtection="1">
      <alignment horizontal="center" vertical="center" wrapText="1"/>
    </xf>
    <xf numFmtId="0" fontId="3" fillId="2" borderId="5" xfId="49" applyFont="1" applyFill="1" applyBorder="1" applyAlignment="1" applyProtection="1">
      <alignment horizontal="center" vertical="center"/>
      <protection locked="0"/>
    </xf>
    <xf numFmtId="0" fontId="3" fillId="0" borderId="0" xfId="49" applyFont="1" applyFill="1" applyBorder="1" applyAlignment="1" applyProtection="1">
      <alignment horizontal="right" vertical="center"/>
      <protection locked="0"/>
    </xf>
    <xf numFmtId="0" fontId="5" fillId="0" borderId="0" xfId="49" applyFont="1" applyFill="1" applyBorder="1" applyAlignment="1" applyProtection="1"/>
    <xf numFmtId="0" fontId="5" fillId="0" borderId="0" xfId="49" applyFont="1" applyFill="1" applyBorder="1" applyAlignment="1" applyProtection="1">
      <protection locked="0"/>
    </xf>
    <xf numFmtId="0" fontId="5" fillId="0" borderId="0" xfId="49" applyFont="1" applyFill="1" applyBorder="1" applyAlignment="1" applyProtection="1">
      <alignment horizontal="right" vertical="center"/>
    </xf>
    <xf numFmtId="0" fontId="21"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protection locked="0"/>
    </xf>
    <xf numFmtId="0" fontId="6"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17" fillId="0" borderId="0" xfId="49" applyFont="1" applyFill="1" applyBorder="1" applyAlignment="1" applyProtection="1">
      <alignment wrapText="1"/>
    </xf>
    <xf numFmtId="0" fontId="6" fillId="2" borderId="1" xfId="49" applyFont="1" applyFill="1" applyBorder="1" applyAlignment="1" applyProtection="1">
      <alignment horizontal="center" vertical="center"/>
    </xf>
    <xf numFmtId="0" fontId="6" fillId="0" borderId="25" xfId="49" applyFont="1" applyFill="1" applyBorder="1" applyAlignment="1" applyProtection="1">
      <alignment horizontal="center" vertical="center"/>
      <protection locked="0"/>
    </xf>
    <xf numFmtId="0" fontId="6" fillId="2"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26" xfId="49" applyFont="1" applyFill="1" applyBorder="1" applyAlignment="1" applyProtection="1">
      <alignment horizontal="center" vertical="center"/>
      <protection locked="0"/>
    </xf>
    <xf numFmtId="0" fontId="6" fillId="0" borderId="23"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25" xfId="49" applyFont="1" applyFill="1" applyBorder="1" applyAlignment="1" applyProtection="1">
      <alignment horizontal="center" vertical="center" wrapText="1"/>
    </xf>
    <xf numFmtId="0" fontId="5" fillId="2" borderId="5" xfId="49" applyFont="1" applyFill="1" applyBorder="1" applyAlignment="1" applyProtection="1">
      <alignment horizontal="center" vertical="center"/>
      <protection locked="0"/>
    </xf>
    <xf numFmtId="0" fontId="17" fillId="0" borderId="5" xfId="49" applyFont="1" applyFill="1" applyBorder="1" applyAlignment="1" applyProtection="1">
      <alignment horizontal="center" vertical="center"/>
    </xf>
    <xf numFmtId="0" fontId="17" fillId="0" borderId="5" xfId="49" applyFont="1" applyFill="1" applyBorder="1" applyAlignment="1" applyProtection="1">
      <alignment horizontal="center" vertical="center"/>
      <protection locked="0"/>
    </xf>
    <xf numFmtId="0" fontId="2" fillId="0" borderId="2" xfId="49" applyFont="1" applyFill="1" applyBorder="1" applyAlignment="1" applyProtection="1">
      <alignment horizontal="right" vertical="center"/>
      <protection locked="0"/>
    </xf>
    <xf numFmtId="0" fontId="12" fillId="0" borderId="0" xfId="0" applyFont="1" applyFill="1" applyBorder="1" applyAlignment="1" applyProtection="1">
      <alignment horizontal="left" vertical="center" wrapText="1" readingOrder="1"/>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protection locked="0"/>
    </xf>
    <xf numFmtId="0" fontId="2" fillId="0" borderId="5" xfId="49" applyFont="1" applyFill="1" applyBorder="1" applyAlignment="1" applyProtection="1">
      <alignment horizontal="right" vertical="center" wrapText="1"/>
      <protection locked="0"/>
    </xf>
    <xf numFmtId="0" fontId="5" fillId="0" borderId="5"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protection locked="0"/>
    </xf>
    <xf numFmtId="0" fontId="3" fillId="0" borderId="1" xfId="49" applyFont="1" applyFill="1" applyBorder="1" applyAlignment="1" applyProtection="1">
      <alignment horizontal="left" vertical="center" wrapText="1"/>
      <protection locked="0"/>
    </xf>
    <xf numFmtId="0" fontId="17" fillId="0" borderId="23" xfId="49" applyFont="1" applyFill="1" applyBorder="1" applyAlignment="1" applyProtection="1">
      <alignment vertical="center"/>
    </xf>
    <xf numFmtId="0" fontId="17" fillId="0" borderId="4" xfId="49" applyFont="1" applyFill="1" applyBorder="1" applyAlignment="1" applyProtection="1">
      <alignment vertical="center"/>
    </xf>
    <xf numFmtId="49" fontId="17" fillId="0" borderId="0" xfId="49" applyNumberFormat="1" applyFont="1" applyFill="1" applyBorder="1" applyAlignment="1" applyProtection="1"/>
    <xf numFmtId="0" fontId="3" fillId="0" borderId="0" xfId="49" applyFont="1" applyFill="1" applyBorder="1" applyAlignment="1" applyProtection="1">
      <alignment horizontal="left" vertical="center"/>
    </xf>
    <xf numFmtId="49" fontId="6" fillId="0" borderId="2" xfId="49" applyNumberFormat="1" applyFont="1" applyFill="1" applyBorder="1" applyAlignment="1" applyProtection="1">
      <alignment horizontal="center" vertical="center" wrapText="1"/>
    </xf>
    <xf numFmtId="49" fontId="6" fillId="0" borderId="3"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wrapText="1"/>
    </xf>
    <xf numFmtId="0" fontId="20" fillId="0" borderId="6" xfId="49" applyFont="1" applyFill="1" applyBorder="1" applyAlignment="1" applyProtection="1">
      <alignment horizontal="center" vertical="center"/>
    </xf>
    <xf numFmtId="49" fontId="6" fillId="0" borderId="5" xfId="49" applyNumberFormat="1" applyFont="1" applyFill="1" applyBorder="1" applyAlignment="1" applyProtection="1">
      <alignment horizontal="center" vertical="center"/>
    </xf>
    <xf numFmtId="0" fontId="20" fillId="0" borderId="5" xfId="49" applyFont="1" applyFill="1" applyBorder="1" applyAlignment="1" applyProtection="1">
      <alignment horizontal="center" vertical="center"/>
    </xf>
    <xf numFmtId="49" fontId="3" fillId="0" borderId="2" xfId="49" applyNumberFormat="1" applyFont="1" applyFill="1" applyBorder="1" applyAlignment="1" applyProtection="1">
      <alignment horizontal="center" vertical="center"/>
    </xf>
    <xf numFmtId="49" fontId="3" fillId="0" borderId="3" xfId="49" applyNumberFormat="1" applyFont="1" applyFill="1" applyBorder="1" applyAlignment="1" applyProtection="1">
      <alignment horizontal="center" vertical="center"/>
    </xf>
    <xf numFmtId="49" fontId="3" fillId="0" borderId="6" xfId="49" applyNumberFormat="1" applyFont="1" applyFill="1" applyBorder="1" applyAlignment="1" applyProtection="1">
      <alignment horizontal="center" vertical="center"/>
    </xf>
    <xf numFmtId="4" fontId="3" fillId="2" borderId="5" xfId="49" applyNumberFormat="1" applyFont="1" applyFill="1" applyBorder="1" applyAlignment="1" applyProtection="1">
      <alignment horizontal="right" vertical="center"/>
      <protection locked="0"/>
    </xf>
    <xf numFmtId="49" fontId="2" fillId="0" borderId="5" xfId="49" applyNumberFormat="1" applyFont="1" applyFill="1" applyBorder="1" applyAlignment="1" applyProtection="1">
      <alignment vertical="center"/>
    </xf>
    <xf numFmtId="49" fontId="17" fillId="0" borderId="5" xfId="49" applyNumberFormat="1" applyFont="1" applyFill="1" applyBorder="1" applyAlignment="1" applyProtection="1"/>
    <xf numFmtId="0" fontId="17" fillId="0" borderId="5" xfId="49" applyFont="1" applyFill="1" applyBorder="1" applyAlignment="1" applyProtection="1"/>
    <xf numFmtId="0" fontId="24"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wrapText="1"/>
      <protection locked="0"/>
    </xf>
    <xf numFmtId="0" fontId="13" fillId="3" borderId="7" xfId="0" applyFont="1" applyFill="1" applyBorder="1" applyAlignment="1" applyProtection="1">
      <alignment horizontal="center" vertical="center" wrapText="1" readingOrder="1"/>
      <protection locked="0"/>
    </xf>
    <xf numFmtId="0" fontId="13" fillId="0" borderId="18" xfId="0" applyFont="1" applyFill="1" applyBorder="1" applyAlignment="1" applyProtection="1">
      <alignment horizontal="center" vertical="center"/>
    </xf>
    <xf numFmtId="0" fontId="13" fillId="3" borderId="17" xfId="0" applyFont="1" applyFill="1" applyBorder="1" applyAlignment="1" applyProtection="1">
      <alignment horizontal="center" vertical="center" wrapText="1" readingOrder="1"/>
      <protection locked="0"/>
    </xf>
    <xf numFmtId="0" fontId="12" fillId="3" borderId="7" xfId="0" applyFont="1" applyFill="1" applyBorder="1" applyAlignment="1" applyProtection="1">
      <alignment horizontal="center" vertical="center" wrapText="1" readingOrder="1"/>
      <protection locked="0"/>
    </xf>
    <xf numFmtId="4" fontId="12" fillId="3" borderId="7" xfId="0" applyNumberFormat="1" applyFont="1" applyFill="1" applyBorder="1" applyAlignment="1" applyProtection="1">
      <alignment horizontal="right" vertical="center"/>
      <protection locked="0"/>
    </xf>
    <xf numFmtId="0" fontId="12" fillId="0" borderId="13" xfId="0" applyFont="1" applyFill="1" applyBorder="1" applyAlignment="1" applyProtection="1">
      <alignment horizontal="right" vertical="center" wrapText="1" readingOrder="1"/>
      <protection locked="0"/>
    </xf>
    <xf numFmtId="0" fontId="12" fillId="0" borderId="27" xfId="0" applyFont="1" applyFill="1" applyBorder="1" applyAlignment="1" applyProtection="1">
      <alignment horizontal="right" vertical="center" wrapText="1" readingOrder="1"/>
      <protection locked="0"/>
    </xf>
    <xf numFmtId="0" fontId="12" fillId="0" borderId="7" xfId="0" applyFont="1" applyFill="1" applyBorder="1" applyAlignment="1" applyProtection="1">
      <alignment horizontal="right" vertical="center" wrapText="1" readingOrder="1"/>
      <protection locked="0"/>
    </xf>
    <xf numFmtId="0" fontId="12" fillId="0" borderId="17" xfId="0" applyFont="1" applyFill="1" applyBorder="1" applyAlignment="1" applyProtection="1">
      <alignment horizontal="right" vertical="center" wrapText="1" readingOrder="1"/>
      <protection locked="0"/>
    </xf>
    <xf numFmtId="0" fontId="1" fillId="0" borderId="0" xfId="49" applyFont="1" applyFill="1" applyBorder="1" applyAlignment="1" applyProtection="1">
      <alignment vertical="top"/>
    </xf>
    <xf numFmtId="0" fontId="18" fillId="2" borderId="23" xfId="49" applyFont="1" applyFill="1" applyBorder="1" applyAlignment="1" applyProtection="1">
      <alignment vertical="top" wrapText="1"/>
      <protection locked="0"/>
    </xf>
    <xf numFmtId="0" fontId="1" fillId="2" borderId="23" xfId="49" applyFont="1" applyFill="1" applyBorder="1" applyAlignment="1" applyProtection="1">
      <alignment vertical="top"/>
      <protection locked="0"/>
    </xf>
    <xf numFmtId="0" fontId="18" fillId="2" borderId="4" xfId="49" applyFont="1" applyFill="1" applyBorder="1" applyAlignment="1" applyProtection="1">
      <alignment horizontal="center" vertical="center"/>
      <protection locked="0"/>
    </xf>
    <xf numFmtId="0" fontId="1" fillId="2" borderId="4" xfId="49" applyFont="1" applyFill="1" applyBorder="1" applyAlignment="1" applyProtection="1">
      <alignment vertical="top"/>
      <protection locked="0"/>
    </xf>
    <xf numFmtId="0" fontId="12" fillId="3" borderId="7"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top" wrapText="1"/>
      <protection locked="0"/>
    </xf>
    <xf numFmtId="0" fontId="14" fillId="0" borderId="0" xfId="0" applyFont="1" applyFill="1" applyBorder="1" applyAlignment="1" applyProtection="1">
      <alignment horizontal="center" vertical="top" wrapText="1"/>
      <protection locked="0"/>
    </xf>
    <xf numFmtId="0" fontId="9" fillId="0" borderId="18" xfId="0" applyFont="1" applyFill="1" applyBorder="1" applyAlignment="1" applyProtection="1">
      <alignment horizontal="center" vertical="center" wrapText="1"/>
      <protection locked="0"/>
    </xf>
    <xf numFmtId="0" fontId="9" fillId="0" borderId="28" xfId="0"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vertical="center"/>
      <protection locked="0"/>
    </xf>
    <xf numFmtId="176" fontId="9" fillId="0" borderId="18" xfId="0" applyNumberFormat="1" applyFont="1" applyFill="1" applyBorder="1" applyAlignment="1" applyProtection="1">
      <alignment vertical="center"/>
    </xf>
    <xf numFmtId="4" fontId="12" fillId="0" borderId="7" xfId="0" applyNumberFormat="1" applyFont="1" applyFill="1" applyBorder="1" applyAlignment="1" applyProtection="1">
      <alignment vertical="center"/>
      <protection locked="0"/>
    </xf>
    <xf numFmtId="0" fontId="18" fillId="2" borderId="3" xfId="49" applyFont="1" applyFill="1" applyBorder="1" applyAlignment="1" applyProtection="1">
      <alignment vertical="top"/>
      <protection locked="0"/>
    </xf>
    <xf numFmtId="4" fontId="3" fillId="0" borderId="1" xfId="49" applyNumberFormat="1" applyFont="1" applyFill="1" applyBorder="1" applyAlignment="1" applyProtection="1">
      <alignment vertical="center"/>
      <protection locked="0"/>
    </xf>
    <xf numFmtId="0" fontId="10" fillId="0" borderId="18" xfId="0" applyFont="1" applyFill="1" applyBorder="1" applyAlignment="1">
      <alignment vertical="center"/>
    </xf>
    <xf numFmtId="4" fontId="12" fillId="0" borderId="12" xfId="0" applyNumberFormat="1" applyFont="1" applyFill="1" applyBorder="1" applyAlignment="1" applyProtection="1">
      <alignment vertical="center"/>
      <protection locked="0"/>
    </xf>
    <xf numFmtId="0" fontId="12" fillId="0" borderId="7" xfId="0" applyFont="1" applyFill="1" applyBorder="1" applyAlignment="1" applyProtection="1">
      <alignment vertical="center"/>
      <protection locked="0"/>
    </xf>
    <xf numFmtId="176" fontId="9" fillId="0" borderId="20" xfId="0" applyNumberFormat="1" applyFont="1" applyFill="1" applyBorder="1" applyAlignment="1" applyProtection="1">
      <alignment vertical="center"/>
    </xf>
    <xf numFmtId="0" fontId="18" fillId="2" borderId="29" xfId="49" applyFont="1" applyFill="1" applyBorder="1" applyAlignment="1" applyProtection="1">
      <alignment horizontal="center" vertical="center" wrapText="1"/>
      <protection locked="0"/>
    </xf>
    <xf numFmtId="0" fontId="6" fillId="2" borderId="24" xfId="49" applyFont="1" applyFill="1" applyBorder="1" applyAlignment="1" applyProtection="1">
      <alignment horizontal="center" vertical="center" wrapText="1"/>
      <protection locked="0"/>
    </xf>
    <xf numFmtId="0" fontId="1" fillId="0" borderId="5" xfId="49" applyFont="1" applyFill="1" applyBorder="1" applyAlignment="1" applyProtection="1"/>
    <xf numFmtId="0" fontId="11" fillId="0" borderId="7" xfId="0" applyFont="1" applyFill="1" applyBorder="1" applyAlignment="1" applyProtection="1">
      <alignment vertical="top"/>
    </xf>
    <xf numFmtId="0" fontId="4" fillId="2" borderId="0" xfId="49" applyFont="1" applyFill="1" applyBorder="1" applyAlignment="1" applyProtection="1">
      <alignment horizontal="center" vertical="center"/>
      <protection locked="0"/>
    </xf>
    <xf numFmtId="0" fontId="3" fillId="2" borderId="0" xfId="49" applyFont="1" applyFill="1" applyBorder="1" applyAlignment="1" applyProtection="1">
      <alignment horizontal="left" vertical="top" wrapText="1"/>
      <protection locked="0"/>
    </xf>
    <xf numFmtId="0" fontId="3" fillId="2" borderId="0" xfId="49" applyFont="1" applyFill="1" applyBorder="1" applyAlignment="1" applyProtection="1">
      <alignment horizontal="left" vertical="top"/>
      <protection locked="0"/>
    </xf>
    <xf numFmtId="0" fontId="19" fillId="0" borderId="0" xfId="49" applyFont="1" applyFill="1" applyBorder="1" applyAlignment="1" applyProtection="1">
      <alignment vertical="top"/>
      <protection locked="0"/>
    </xf>
    <xf numFmtId="0" fontId="5" fillId="2" borderId="1" xfId="49" applyFont="1" applyFill="1" applyBorder="1" applyAlignment="1" applyProtection="1">
      <alignment horizontal="center" vertical="center"/>
      <protection locked="0"/>
    </xf>
    <xf numFmtId="0" fontId="5" fillId="2" borderId="23" xfId="49" applyFont="1" applyFill="1" applyBorder="1" applyAlignment="1" applyProtection="1">
      <alignment horizontal="center" vertical="center"/>
      <protection locked="0"/>
    </xf>
    <xf numFmtId="0" fontId="6" fillId="2" borderId="23" xfId="49" applyFont="1" applyFill="1" applyBorder="1" applyAlignment="1" applyProtection="1">
      <alignment horizontal="center" vertical="center" wrapText="1"/>
      <protection locked="0"/>
    </xf>
    <xf numFmtId="0" fontId="5" fillId="2" borderId="4" xfId="49" applyFont="1" applyFill="1" applyBorder="1" applyAlignment="1" applyProtection="1">
      <alignment horizontal="center" vertical="center"/>
      <protection locked="0"/>
    </xf>
    <xf numFmtId="0" fontId="5" fillId="2" borderId="2" xfId="49" applyFont="1" applyFill="1" applyBorder="1" applyAlignment="1" applyProtection="1">
      <alignment horizontal="center" vertical="center"/>
      <protection locked="0"/>
    </xf>
    <xf numFmtId="0" fontId="5" fillId="2" borderId="3" xfId="49" applyFont="1" applyFill="1" applyBorder="1" applyAlignment="1" applyProtection="1">
      <alignment horizontal="center" vertical="center"/>
      <protection locked="0"/>
    </xf>
    <xf numFmtId="0" fontId="19" fillId="0" borderId="0" xfId="49" applyFont="1" applyFill="1" applyBorder="1" applyAlignment="1" applyProtection="1"/>
    <xf numFmtId="0" fontId="5" fillId="2" borderId="6" xfId="49" applyFont="1" applyFill="1" applyBorder="1" applyAlignment="1" applyProtection="1">
      <alignment horizontal="center" vertical="center" wrapText="1"/>
      <protection locked="0"/>
    </xf>
    <xf numFmtId="0" fontId="20" fillId="0" borderId="6"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protection locked="0"/>
    </xf>
    <xf numFmtId="0" fontId="6" fillId="0" borderId="29" xfId="49" applyFont="1" applyFill="1" applyBorder="1" applyAlignment="1" applyProtection="1">
      <alignment horizontal="center" vertical="center"/>
      <protection locked="0"/>
    </xf>
    <xf numFmtId="0" fontId="6" fillId="0" borderId="24" xfId="49" applyFont="1" applyFill="1" applyBorder="1" applyAlignment="1" applyProtection="1">
      <alignment horizontal="center" vertical="center" wrapText="1"/>
      <protection locked="0"/>
    </xf>
    <xf numFmtId="0" fontId="5" fillId="2" borderId="1" xfId="49" applyFont="1" applyFill="1" applyBorder="1" applyAlignment="1" applyProtection="1">
      <alignment horizontal="center" vertical="center" wrapText="1"/>
      <protection locked="0"/>
    </xf>
    <xf numFmtId="0" fontId="5" fillId="2" borderId="2" xfId="49" applyFont="1" applyFill="1" applyBorder="1" applyAlignment="1" applyProtection="1">
      <alignment horizontal="center" vertical="center" wrapText="1"/>
      <protection locked="0"/>
    </xf>
    <xf numFmtId="0" fontId="5" fillId="2" borderId="3" xfId="49" applyFont="1" applyFill="1" applyBorder="1" applyAlignment="1" applyProtection="1">
      <alignment horizontal="center" vertical="center" wrapText="1"/>
      <protection locked="0"/>
    </xf>
    <xf numFmtId="0" fontId="17" fillId="0" borderId="6" xfId="49" applyFont="1" applyFill="1" applyBorder="1" applyAlignment="1" applyProtection="1">
      <alignment horizontal="center" vertical="center"/>
      <protection locked="0"/>
    </xf>
    <xf numFmtId="0" fontId="3" fillId="2" borderId="4" xfId="49" applyFont="1" applyFill="1" applyBorder="1" applyAlignment="1" applyProtection="1">
      <alignment horizontal="center" vertical="center" wrapText="1"/>
      <protection locked="0"/>
    </xf>
    <xf numFmtId="0" fontId="1" fillId="2" borderId="4" xfId="49" applyFont="1" applyFill="1" applyBorder="1" applyAlignment="1" applyProtection="1">
      <alignment vertical="top" wrapText="1"/>
      <protection locked="0"/>
    </xf>
    <xf numFmtId="0" fontId="5" fillId="2" borderId="4" xfId="49" applyFont="1" applyFill="1" applyBorder="1" applyAlignment="1" applyProtection="1">
      <alignment horizontal="right" vertical="center" wrapText="1"/>
      <protection locked="0"/>
    </xf>
    <xf numFmtId="0" fontId="5" fillId="2" borderId="4" xfId="49" applyFont="1" applyFill="1" applyBorder="1" applyAlignment="1" applyProtection="1">
      <alignment horizontal="right" vertical="center"/>
      <protection locked="0"/>
    </xf>
    <xf numFmtId="0" fontId="3" fillId="2" borderId="5" xfId="49" applyFont="1" applyFill="1" applyBorder="1" applyAlignment="1" applyProtection="1">
      <alignment horizontal="center" vertical="center" wrapText="1"/>
    </xf>
    <xf numFmtId="0" fontId="2" fillId="2" borderId="24" xfId="49" applyFont="1" applyFill="1" applyBorder="1" applyAlignment="1" applyProtection="1">
      <alignment horizontal="right" vertical="top"/>
      <protection locked="0"/>
    </xf>
    <xf numFmtId="4" fontId="3" fillId="0" borderId="24" xfId="49" applyNumberFormat="1" applyFont="1" applyFill="1" applyBorder="1" applyAlignment="1" applyProtection="1">
      <alignment horizontal="right" vertical="center"/>
      <protection locked="0"/>
    </xf>
    <xf numFmtId="0" fontId="17" fillId="0" borderId="2" xfId="49" applyFont="1" applyFill="1" applyBorder="1" applyAlignment="1" applyProtection="1">
      <alignment horizontal="center" vertical="center"/>
      <protection locked="0"/>
    </xf>
    <xf numFmtId="0" fontId="17" fillId="0" borderId="29" xfId="49" applyFont="1" applyFill="1" applyBorder="1" applyAlignment="1" applyProtection="1">
      <alignment horizontal="center" vertical="center"/>
      <protection locked="0"/>
    </xf>
    <xf numFmtId="0" fontId="17" fillId="0" borderId="3" xfId="49" applyFont="1" applyFill="1" applyBorder="1" applyAlignment="1" applyProtection="1">
      <alignment horizontal="center" vertical="center"/>
      <protection locked="0"/>
    </xf>
    <xf numFmtId="0" fontId="17" fillId="0" borderId="24" xfId="49" applyFont="1" applyFill="1" applyBorder="1" applyAlignment="1" applyProtection="1">
      <alignment horizontal="center" vertical="center"/>
      <protection locked="0"/>
    </xf>
    <xf numFmtId="0" fontId="2" fillId="0" borderId="4" xfId="49" applyFont="1" applyFill="1" applyBorder="1" applyAlignment="1" applyProtection="1">
      <alignment horizontal="left" vertical="center" wrapText="1"/>
      <protection locked="0"/>
    </xf>
    <xf numFmtId="0" fontId="2" fillId="0" borderId="24" xfId="49" applyFont="1" applyFill="1" applyBorder="1" applyAlignment="1" applyProtection="1">
      <alignment horizontal="left" vertical="center" wrapText="1"/>
      <protection locked="0"/>
    </xf>
    <xf numFmtId="0" fontId="2" fillId="0" borderId="26" xfId="49" applyFont="1" applyFill="1" applyBorder="1" applyAlignment="1" applyProtection="1">
      <alignment horizontal="center" vertical="center"/>
      <protection locked="0"/>
    </xf>
    <xf numFmtId="0" fontId="2" fillId="0" borderId="24" xfId="49" applyFont="1" applyFill="1" applyBorder="1" applyAlignment="1" applyProtection="1">
      <alignment vertical="top"/>
      <protection locked="0"/>
    </xf>
    <xf numFmtId="0" fontId="21" fillId="0" borderId="0" xfId="49"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readingOrder="1"/>
      <protection locked="0"/>
    </xf>
    <xf numFmtId="0" fontId="15" fillId="0" borderId="18" xfId="0" applyFont="1" applyFill="1" applyBorder="1" applyAlignment="1" applyProtection="1">
      <alignment vertical="center"/>
    </xf>
    <xf numFmtId="10" fontId="15" fillId="0" borderId="18" xfId="0" applyNumberFormat="1" applyFont="1" applyFill="1" applyBorder="1" applyAlignment="1" applyProtection="1">
      <alignment vertical="center"/>
    </xf>
    <xf numFmtId="0" fontId="25" fillId="0" borderId="7" xfId="0" applyFont="1" applyFill="1" applyBorder="1" applyAlignment="1" applyProtection="1">
      <alignment vertical="top" wrapText="1" readingOrder="1"/>
      <protection locked="0"/>
    </xf>
    <xf numFmtId="0" fontId="3" fillId="0" borderId="4" xfId="49" applyFont="1" applyFill="1" applyBorder="1" applyAlignment="1" applyProtection="1">
      <alignment vertical="center" wrapText="1"/>
      <protection locked="0"/>
    </xf>
    <xf numFmtId="4" fontId="3" fillId="0" borderId="4" xfId="49" applyNumberFormat="1" applyFont="1" applyFill="1" applyBorder="1" applyAlignment="1" applyProtection="1">
      <alignment horizontal="right" vertical="center"/>
      <protection locked="0"/>
    </xf>
    <xf numFmtId="0" fontId="3" fillId="0" borderId="4" xfId="49" applyFont="1" applyFill="1" applyBorder="1" applyAlignment="1" applyProtection="1">
      <alignment horizontal="left" vertical="center" wrapText="1"/>
      <protection locked="0"/>
    </xf>
    <xf numFmtId="4" fontId="26" fillId="0" borderId="24" xfId="49" applyNumberFormat="1" applyFont="1" applyFill="1" applyBorder="1" applyAlignment="1" applyProtection="1">
      <alignment horizontal="right" vertical="center"/>
    </xf>
    <xf numFmtId="0" fontId="26" fillId="0" borderId="4" xfId="49" applyFont="1" applyFill="1" applyBorder="1" applyAlignment="1" applyProtection="1">
      <alignment horizontal="center" vertical="center"/>
    </xf>
    <xf numFmtId="0" fontId="26" fillId="0" borderId="4" xfId="49" applyFont="1" applyFill="1" applyBorder="1" applyAlignment="1" applyProtection="1">
      <alignment horizontal="right" vertical="center"/>
    </xf>
    <xf numFmtId="0" fontId="3" fillId="0" borderId="4" xfId="49" applyFont="1" applyFill="1" applyBorder="1" applyAlignment="1" applyProtection="1">
      <alignment horizontal="left" vertical="center" wrapText="1"/>
    </xf>
    <xf numFmtId="4" fontId="3" fillId="0" borderId="4" xfId="49" applyNumberFormat="1" applyFont="1" applyFill="1" applyBorder="1" applyAlignment="1" applyProtection="1">
      <alignment horizontal="right" vertical="center"/>
    </xf>
    <xf numFmtId="0" fontId="3" fillId="0" borderId="4" xfId="49" applyFont="1" applyFill="1" applyBorder="1" applyAlignment="1" applyProtection="1">
      <alignment horizontal="left" vertical="center"/>
    </xf>
    <xf numFmtId="0" fontId="3" fillId="0" borderId="4" xfId="49" applyFont="1" applyFill="1" applyBorder="1" applyAlignment="1" applyProtection="1">
      <alignment horizontal="right" vertical="center"/>
    </xf>
    <xf numFmtId="0" fontId="26" fillId="0" borderId="4" xfId="49" applyFont="1" applyFill="1" applyBorder="1" applyAlignment="1" applyProtection="1">
      <alignment horizontal="center" vertical="center" wrapText="1"/>
      <protection locked="0"/>
    </xf>
    <xf numFmtId="4" fontId="26" fillId="0" borderId="4" xfId="49" applyNumberFormat="1" applyFont="1" applyFill="1" applyBorder="1" applyAlignment="1" applyProtection="1">
      <alignment horizontal="right" vertical="center"/>
      <protection locked="0"/>
    </xf>
    <xf numFmtId="0" fontId="20" fillId="0" borderId="2" xfId="49" applyFont="1" applyFill="1" applyBorder="1" applyAlignment="1" applyProtection="1">
      <alignment horizontal="center" vertical="center" wrapText="1"/>
    </xf>
    <xf numFmtId="0" fontId="3" fillId="2" borderId="6" xfId="49" applyFont="1" applyFill="1" applyBorder="1" applyAlignment="1" applyProtection="1">
      <alignment horizontal="center" vertical="center"/>
    </xf>
    <xf numFmtId="0" fontId="20" fillId="0" borderId="6" xfId="49" applyFont="1" applyFill="1" applyBorder="1" applyAlignment="1" applyProtection="1">
      <alignment horizontal="center" vertical="center" wrapText="1"/>
      <protection locked="0"/>
    </xf>
    <xf numFmtId="4" fontId="2" fillId="0" borderId="4" xfId="49" applyNumberFormat="1" applyFont="1" applyFill="1" applyBorder="1" applyAlignment="1" applyProtection="1">
      <alignment horizontal="right" vertical="center"/>
    </xf>
    <xf numFmtId="4" fontId="27" fillId="0" borderId="13" xfId="0" applyNumberFormat="1" applyFont="1" applyFill="1" applyBorder="1" applyAlignment="1" applyProtection="1">
      <alignment horizontal="right" vertical="center"/>
    </xf>
    <xf numFmtId="0" fontId="6" fillId="0" borderId="6" xfId="49" applyFont="1" applyFill="1" applyBorder="1" applyAlignment="1" applyProtection="1">
      <alignment horizontal="center" vertical="center" wrapText="1"/>
      <protection locked="0"/>
    </xf>
    <xf numFmtId="4" fontId="3" fillId="0" borderId="6" xfId="49" applyNumberFormat="1" applyFont="1" applyFill="1" applyBorder="1" applyAlignment="1" applyProtection="1">
      <alignment horizontal="right" vertical="center"/>
      <protection locked="0"/>
    </xf>
    <xf numFmtId="0" fontId="2" fillId="0" borderId="4" xfId="49" applyFont="1" applyFill="1" applyBorder="1" applyAlignment="1" applyProtection="1">
      <alignment vertical="center" wrapText="1"/>
    </xf>
    <xf numFmtId="4" fontId="3" fillId="0" borderId="24" xfId="49" applyNumberFormat="1" applyFont="1" applyFill="1" applyBorder="1" applyAlignment="1" applyProtection="1">
      <alignment horizontal="right" vertical="center"/>
    </xf>
    <xf numFmtId="0" fontId="3" fillId="0" borderId="4" xfId="49" applyFont="1" applyFill="1" applyBorder="1" applyAlignment="1" applyProtection="1">
      <alignment horizontal="left" vertical="top"/>
    </xf>
    <xf numFmtId="0" fontId="26" fillId="0" borderId="24" xfId="49" applyFont="1" applyFill="1" applyBorder="1" applyAlignment="1" applyProtection="1">
      <alignment horizontal="right" vertical="center"/>
    </xf>
    <xf numFmtId="4" fontId="26" fillId="0" borderId="24" xfId="49" applyNumberFormat="1" applyFont="1" applyFill="1" applyBorder="1" applyAlignment="1" applyProtection="1">
      <alignment horizontal="right" vertical="center"/>
      <protection locked="0"/>
    </xf>
    <xf numFmtId="4" fontId="26" fillId="0" borderId="4" xfId="49" applyNumberFormat="1" applyFont="1" applyFill="1" applyBorder="1" applyAlignment="1" applyProtection="1">
      <alignment horizontal="right" vertical="center"/>
    </xf>
    <xf numFmtId="49" fontId="15" fillId="0" borderId="18" xfId="50" applyNumberFormat="1" applyFont="1" applyFill="1" applyBorder="1" applyAlignment="1" quotePrefix="1">
      <alignment horizontal="left" vertical="center" wrapText="1"/>
    </xf>
    <xf numFmtId="49" fontId="15" fillId="0" borderId="18" xfId="50" applyNumberFormat="1" applyFont="1" applyFill="1" applyBorder="1" applyAlignment="1" quotePrefix="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D32" sqref="D32"/>
    </sheetView>
  </sheetViews>
  <sheetFormatPr defaultColWidth="8.57142857142857" defaultRowHeight="12.75" customHeight="1" outlineLevelCol="3"/>
  <cols>
    <col min="1" max="1" width="32.2857142857143" style="1" customWidth="1"/>
    <col min="2" max="2" width="28.7142857142857" style="1" customWidth="1"/>
    <col min="3" max="3" width="32.2857142857143" style="1" customWidth="1"/>
    <col min="4" max="4" width="24.7142857142857" style="1" customWidth="1"/>
    <col min="5" max="16384" width="8.57142857142857" style="2" customWidth="1"/>
  </cols>
  <sheetData>
    <row r="1" ht="15" customHeight="1" spans="1:4">
      <c r="A1" s="121"/>
      <c r="B1" s="121"/>
      <c r="C1" s="121"/>
      <c r="D1" s="121"/>
    </row>
    <row r="2" ht="41.25" customHeight="1" spans="1:1">
      <c r="A2" s="4" t="s">
        <v>0</v>
      </c>
    </row>
    <row r="3" ht="17.25" customHeight="1" spans="1:4">
      <c r="A3" s="17" t="s">
        <v>1</v>
      </c>
      <c r="D3" s="25" t="s">
        <v>2</v>
      </c>
    </row>
    <row r="4" ht="17.25" customHeight="1" spans="1:4">
      <c r="A4" s="20" t="s">
        <v>3</v>
      </c>
      <c r="B4" s="9"/>
      <c r="C4" s="20" t="s">
        <v>4</v>
      </c>
      <c r="D4" s="16"/>
    </row>
    <row r="5" ht="17.25" customHeight="1" spans="1:4">
      <c r="A5" s="20" t="s">
        <v>5</v>
      </c>
      <c r="B5" s="20" t="s">
        <v>6</v>
      </c>
      <c r="C5" s="20" t="s">
        <v>7</v>
      </c>
      <c r="D5" s="21" t="s">
        <v>6</v>
      </c>
    </row>
    <row r="6" ht="15.75" customHeight="1" spans="1:4">
      <c r="A6" s="127" t="s">
        <v>8</v>
      </c>
      <c r="B6" s="295">
        <v>17356681.78</v>
      </c>
      <c r="C6" s="279" t="s">
        <v>9</v>
      </c>
      <c r="D6" s="278">
        <v>17075926.54</v>
      </c>
    </row>
    <row r="7" ht="15.75" customHeight="1" spans="1:4">
      <c r="A7" s="277" t="s">
        <v>10</v>
      </c>
      <c r="B7" s="263"/>
      <c r="C7" s="279" t="s">
        <v>11</v>
      </c>
      <c r="D7" s="278"/>
    </row>
    <row r="8" ht="15.75" customHeight="1" spans="1:4">
      <c r="A8" s="277" t="s">
        <v>12</v>
      </c>
      <c r="B8" s="263"/>
      <c r="C8" s="279" t="s">
        <v>13</v>
      </c>
      <c r="D8" s="278"/>
    </row>
    <row r="9" ht="15.75" customHeight="1" spans="1:4">
      <c r="A9" s="277" t="s">
        <v>14</v>
      </c>
      <c r="B9" s="263"/>
      <c r="C9" s="279" t="s">
        <v>15</v>
      </c>
      <c r="D9" s="278"/>
    </row>
    <row r="10" ht="15.75" customHeight="1" spans="1:4">
      <c r="A10" s="296" t="s">
        <v>16</v>
      </c>
      <c r="B10" s="297"/>
      <c r="C10" s="279" t="s">
        <v>17</v>
      </c>
      <c r="D10" s="278">
        <v>1800</v>
      </c>
    </row>
    <row r="11" ht="15.75" customHeight="1" spans="1:4">
      <c r="A11" s="277" t="s">
        <v>18</v>
      </c>
      <c r="B11" s="263"/>
      <c r="C11" s="279" t="s">
        <v>19</v>
      </c>
      <c r="D11" s="278"/>
    </row>
    <row r="12" ht="15.75" customHeight="1" spans="1:4">
      <c r="A12" s="277" t="s">
        <v>20</v>
      </c>
      <c r="B12" s="263"/>
      <c r="C12" s="279" t="s">
        <v>21</v>
      </c>
      <c r="D12" s="278"/>
    </row>
    <row r="13" ht="15.75" customHeight="1" spans="1:4">
      <c r="A13" s="277" t="s">
        <v>22</v>
      </c>
      <c r="B13" s="263"/>
      <c r="C13" s="279" t="s">
        <v>23</v>
      </c>
      <c r="D13" s="278">
        <v>108000</v>
      </c>
    </row>
    <row r="14" ht="15.75" customHeight="1" spans="1:4">
      <c r="A14" s="277" t="s">
        <v>24</v>
      </c>
      <c r="B14" s="263"/>
      <c r="C14" s="279" t="s">
        <v>25</v>
      </c>
      <c r="D14" s="278">
        <v>73878</v>
      </c>
    </row>
    <row r="15" ht="15.75" customHeight="1" spans="1:4">
      <c r="A15" s="277"/>
      <c r="B15" s="143"/>
      <c r="C15" s="279" t="s">
        <v>26</v>
      </c>
      <c r="D15" s="278"/>
    </row>
    <row r="16" ht="15.75" customHeight="1" spans="1:4">
      <c r="A16" s="281"/>
      <c r="B16" s="299"/>
      <c r="C16" s="279" t="s">
        <v>27</v>
      </c>
      <c r="D16" s="278">
        <v>39000</v>
      </c>
    </row>
    <row r="17" ht="15.75" customHeight="1" spans="1:4">
      <c r="A17" s="281"/>
      <c r="B17" s="299"/>
      <c r="C17" s="279" t="s">
        <v>28</v>
      </c>
      <c r="D17" s="278"/>
    </row>
    <row r="18" ht="15.75" customHeight="1" spans="1:4">
      <c r="A18" s="281"/>
      <c r="B18" s="299"/>
      <c r="C18" s="279" t="s">
        <v>29</v>
      </c>
      <c r="D18" s="278"/>
    </row>
    <row r="19" ht="15.75" customHeight="1" spans="1:4">
      <c r="A19" s="281"/>
      <c r="B19" s="299"/>
      <c r="C19" s="279" t="s">
        <v>30</v>
      </c>
      <c r="D19" s="278"/>
    </row>
    <row r="20" ht="15.75" customHeight="1" spans="1:4">
      <c r="A20" s="281"/>
      <c r="B20" s="299"/>
      <c r="C20" s="279" t="s">
        <v>31</v>
      </c>
      <c r="D20" s="278"/>
    </row>
    <row r="21" ht="15.75" customHeight="1" spans="1:4">
      <c r="A21" s="281"/>
      <c r="B21" s="299"/>
      <c r="C21" s="279" t="s">
        <v>32</v>
      </c>
      <c r="D21" s="278"/>
    </row>
    <row r="22" ht="15.75" customHeight="1" spans="1:4">
      <c r="A22" s="281"/>
      <c r="B22" s="299"/>
      <c r="C22" s="279" t="s">
        <v>33</v>
      </c>
      <c r="D22" s="278"/>
    </row>
    <row r="23" ht="15.75" customHeight="1" spans="1:4">
      <c r="A23" s="281"/>
      <c r="B23" s="299"/>
      <c r="C23" s="279" t="s">
        <v>34</v>
      </c>
      <c r="D23" s="278"/>
    </row>
    <row r="24" ht="15.75" customHeight="1" spans="1:4">
      <c r="A24" s="281"/>
      <c r="B24" s="299"/>
      <c r="C24" s="279" t="s">
        <v>35</v>
      </c>
      <c r="D24" s="278">
        <v>97077.24</v>
      </c>
    </row>
    <row r="25" ht="15.75" customHeight="1" spans="1:4">
      <c r="A25" s="281"/>
      <c r="B25" s="299"/>
      <c r="C25" s="279" t="s">
        <v>36</v>
      </c>
      <c r="D25" s="278"/>
    </row>
    <row r="26" ht="15.75" customHeight="1" spans="1:4">
      <c r="A26" s="281"/>
      <c r="B26" s="299"/>
      <c r="C26" s="285" t="s">
        <v>37</v>
      </c>
      <c r="D26" s="278">
        <v>235000</v>
      </c>
    </row>
    <row r="27" ht="15.75" customHeight="1" spans="1:4">
      <c r="A27" s="281"/>
      <c r="B27" s="299"/>
      <c r="C27" s="279" t="s">
        <v>38</v>
      </c>
      <c r="D27" s="278"/>
    </row>
    <row r="28" ht="15.75" customHeight="1" spans="1:4">
      <c r="A28" s="281"/>
      <c r="B28" s="299"/>
      <c r="C28" s="279" t="s">
        <v>39</v>
      </c>
      <c r="D28" s="278"/>
    </row>
    <row r="29" ht="15.75" customHeight="1" spans="1:4">
      <c r="A29" s="281"/>
      <c r="B29" s="299"/>
      <c r="C29" s="279" t="s">
        <v>40</v>
      </c>
      <c r="D29" s="278"/>
    </row>
    <row r="30" ht="15.75" customHeight="1" spans="1:4">
      <c r="A30" s="281" t="s">
        <v>41</v>
      </c>
      <c r="B30" s="280">
        <v>17356681.78</v>
      </c>
      <c r="C30" s="281" t="s">
        <v>42</v>
      </c>
      <c r="D30" s="301">
        <f>SUM(D6:D27)</f>
        <v>17630681.78</v>
      </c>
    </row>
    <row r="31" ht="15.75" customHeight="1" spans="1:4">
      <c r="A31" s="285" t="s">
        <v>43</v>
      </c>
      <c r="B31" s="280">
        <v>274000</v>
      </c>
      <c r="C31" s="285" t="s">
        <v>44</v>
      </c>
      <c r="D31" s="282"/>
    </row>
    <row r="32" ht="15.75" customHeight="1" spans="1:4">
      <c r="A32" s="287" t="s">
        <v>45</v>
      </c>
      <c r="B32" s="300">
        <f>B30+B31</f>
        <v>17630681.78</v>
      </c>
      <c r="C32" s="287" t="s">
        <v>46</v>
      </c>
      <c r="D32" s="288">
        <f>D30</f>
        <v>17630681.78</v>
      </c>
    </row>
  </sheetData>
  <mergeCells count="3">
    <mergeCell ref="A2:D2"/>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workbookViewId="0">
      <selection activeCell="F29" sqref="F29"/>
    </sheetView>
  </sheetViews>
  <sheetFormatPr defaultColWidth="8.57142857142857" defaultRowHeight="15" customHeight="1"/>
  <cols>
    <col min="1" max="1" width="18.5714285714286" style="2" customWidth="1"/>
    <col min="2" max="2" width="27.1428571428571" style="2" customWidth="1"/>
    <col min="3" max="3" width="22" style="2" customWidth="1"/>
    <col min="4" max="4" width="40.3904761904762" style="2" customWidth="1"/>
    <col min="5" max="7" width="22" style="2" customWidth="1"/>
    <col min="8" max="8" width="8.57142857142857" style="2" customWidth="1"/>
    <col min="9" max="9" width="14.4285714285714" style="2" customWidth="1"/>
    <col min="10" max="16384" width="8.57142857142857" style="2" customWidth="1"/>
  </cols>
  <sheetData>
    <row r="1" customHeight="1" spans="1:1">
      <c r="A1" s="202"/>
    </row>
    <row r="2" ht="41.25" customHeight="1" spans="1:1">
      <c r="A2" s="202" t="s">
        <v>309</v>
      </c>
    </row>
    <row r="3" customHeight="1" spans="1:7">
      <c r="A3" s="17" t="s">
        <v>1</v>
      </c>
      <c r="F3" s="136"/>
      <c r="G3" s="203" t="s">
        <v>2</v>
      </c>
    </row>
    <row r="4" customHeight="1" spans="1:9">
      <c r="A4" s="204" t="s">
        <v>160</v>
      </c>
      <c r="B4" s="41"/>
      <c r="C4" s="41"/>
      <c r="D4" s="41"/>
      <c r="E4" s="205" t="s">
        <v>63</v>
      </c>
      <c r="F4" s="205" t="s">
        <v>64</v>
      </c>
      <c r="G4" s="205"/>
      <c r="H4" s="205"/>
      <c r="I4" s="205" t="s">
        <v>65</v>
      </c>
    </row>
    <row r="5" customHeight="1" spans="1:9">
      <c r="A5" s="204" t="s">
        <v>162</v>
      </c>
      <c r="B5" s="36"/>
      <c r="C5" s="37"/>
      <c r="D5" s="206" t="s">
        <v>163</v>
      </c>
      <c r="E5" s="205"/>
      <c r="F5" s="205" t="s">
        <v>66</v>
      </c>
      <c r="G5" s="205" t="s">
        <v>67</v>
      </c>
      <c r="H5" s="205" t="s">
        <v>68</v>
      </c>
      <c r="I5" s="205"/>
    </row>
    <row r="6" customHeight="1" spans="1:9">
      <c r="A6" s="207">
        <v>212</v>
      </c>
      <c r="B6" s="41"/>
      <c r="C6" s="42"/>
      <c r="D6" s="71" t="s">
        <v>99</v>
      </c>
      <c r="E6" s="208">
        <v>39000</v>
      </c>
      <c r="F6" s="209"/>
      <c r="G6" s="209"/>
      <c r="H6" s="210"/>
      <c r="I6" s="208">
        <v>39000</v>
      </c>
    </row>
    <row r="7" customHeight="1" spans="1:9">
      <c r="A7" s="207">
        <v>21208</v>
      </c>
      <c r="B7" s="41"/>
      <c r="C7" s="42"/>
      <c r="D7" s="71" t="s">
        <v>100</v>
      </c>
      <c r="E7" s="208">
        <v>39000</v>
      </c>
      <c r="F7" s="211"/>
      <c r="G7" s="211"/>
      <c r="H7" s="212"/>
      <c r="I7" s="208">
        <v>39000</v>
      </c>
    </row>
    <row r="8" customHeight="1" spans="1:9">
      <c r="A8" s="207">
        <v>2120899</v>
      </c>
      <c r="B8" s="41"/>
      <c r="C8" s="42"/>
      <c r="D8" s="71" t="s">
        <v>101</v>
      </c>
      <c r="E8" s="208">
        <v>39000</v>
      </c>
      <c r="F8" s="211"/>
      <c r="G8" s="211"/>
      <c r="H8" s="212"/>
      <c r="I8" s="208">
        <v>39000</v>
      </c>
    </row>
    <row r="9" customHeight="1" spans="1:9">
      <c r="A9" s="207" t="s">
        <v>63</v>
      </c>
      <c r="B9" s="41"/>
      <c r="C9" s="41"/>
      <c r="D9" s="42"/>
      <c r="E9" s="208">
        <v>39000</v>
      </c>
      <c r="F9" s="211"/>
      <c r="G9" s="211"/>
      <c r="H9" s="212"/>
      <c r="I9" s="208">
        <v>39000</v>
      </c>
    </row>
  </sheetData>
  <mergeCells count="11">
    <mergeCell ref="A2:G2"/>
    <mergeCell ref="A3:B3"/>
    <mergeCell ref="A4:D4"/>
    <mergeCell ref="F4:H4"/>
    <mergeCell ref="A5:C5"/>
    <mergeCell ref="A6:C6"/>
    <mergeCell ref="A7:C7"/>
    <mergeCell ref="A8:C8"/>
    <mergeCell ref="A9:D9"/>
    <mergeCell ref="E4:E5"/>
    <mergeCell ref="I4:I5"/>
  </mergeCells>
  <printOptions headings="1" gridLines="1"/>
  <pageMargins left="0" right="0" top="0" bottom="0" header="0" footer="0"/>
  <pageSetup paperSize="9" orientation="portrait" blackAndWhite="1"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114"/>
  <sheetViews>
    <sheetView workbookViewId="0">
      <selection activeCell="K22" sqref="K22"/>
    </sheetView>
  </sheetViews>
  <sheetFormatPr defaultColWidth="9.14285714285714" defaultRowHeight="14.25" customHeight="1"/>
  <cols>
    <col min="1" max="1" width="5.85714285714286" style="187" customWidth="1"/>
    <col min="2" max="2" width="7.14285714285714" style="187" customWidth="1"/>
    <col min="3" max="3" width="44" style="187" customWidth="1"/>
    <col min="4" max="6" width="22.1428571428571" style="88" customWidth="1"/>
    <col min="7" max="7" width="5.85714285714286" style="187" customWidth="1"/>
    <col min="8" max="8" width="6.28571428571429" style="187" customWidth="1"/>
    <col min="9" max="9" width="44" style="187" customWidth="1"/>
    <col min="10" max="12" width="21.2857142857143" style="88" customWidth="1"/>
    <col min="13" max="16384" width="9.14285714285714" style="2" customWidth="1"/>
  </cols>
  <sheetData>
    <row r="1" ht="16.5" customHeight="1" spans="11:12">
      <c r="K1" s="25"/>
      <c r="L1" s="25"/>
    </row>
    <row r="2" ht="41.25" customHeight="1" spans="1:12">
      <c r="A2" s="146" t="s">
        <v>310</v>
      </c>
      <c r="B2" s="146"/>
      <c r="C2" s="146"/>
      <c r="D2" s="146"/>
      <c r="E2" s="146"/>
      <c r="F2" s="146"/>
      <c r="G2" s="146"/>
      <c r="H2" s="146"/>
      <c r="I2" s="146"/>
      <c r="J2" s="146"/>
      <c r="K2" s="146"/>
      <c r="L2" s="146"/>
    </row>
    <row r="3" ht="19.5" customHeight="1" spans="1:12">
      <c r="A3" s="188" t="s">
        <v>1</v>
      </c>
      <c r="L3" s="25" t="s">
        <v>2</v>
      </c>
    </row>
    <row r="4" ht="21.75" customHeight="1" spans="1:12">
      <c r="A4" s="189" t="s">
        <v>311</v>
      </c>
      <c r="B4" s="190"/>
      <c r="C4" s="191"/>
      <c r="D4" s="166" t="s">
        <v>312</v>
      </c>
      <c r="E4" s="167"/>
      <c r="F4" s="192"/>
      <c r="G4" s="189" t="s">
        <v>313</v>
      </c>
      <c r="H4" s="190"/>
      <c r="I4" s="191"/>
      <c r="J4" s="166" t="s">
        <v>312</v>
      </c>
      <c r="K4" s="167"/>
      <c r="L4" s="192"/>
    </row>
    <row r="5" ht="17.25" customHeight="1" spans="1:12">
      <c r="A5" s="193" t="s">
        <v>314</v>
      </c>
      <c r="B5" s="193" t="s">
        <v>315</v>
      </c>
      <c r="C5" s="193" t="s">
        <v>163</v>
      </c>
      <c r="D5" s="194" t="s">
        <v>66</v>
      </c>
      <c r="E5" s="194" t="s">
        <v>64</v>
      </c>
      <c r="F5" s="194" t="s">
        <v>65</v>
      </c>
      <c r="G5" s="193" t="s">
        <v>314</v>
      </c>
      <c r="H5" s="193" t="s">
        <v>315</v>
      </c>
      <c r="I5" s="193" t="s">
        <v>163</v>
      </c>
      <c r="J5" s="113" t="s">
        <v>66</v>
      </c>
      <c r="K5" s="194" t="s">
        <v>64</v>
      </c>
      <c r="L5" s="194" t="s">
        <v>65</v>
      </c>
    </row>
    <row r="6" ht="13.5" customHeight="1" spans="1:12">
      <c r="A6" s="195" t="s">
        <v>63</v>
      </c>
      <c r="B6" s="196" t="s">
        <v>279</v>
      </c>
      <c r="C6" s="197" t="s">
        <v>316</v>
      </c>
      <c r="D6" s="198">
        <v>17356681.78</v>
      </c>
      <c r="E6" s="198">
        <v>1331189.88</v>
      </c>
      <c r="F6" s="198">
        <v>16025491.9</v>
      </c>
      <c r="G6" s="195" t="s">
        <v>63</v>
      </c>
      <c r="H6" s="196" t="s">
        <v>317</v>
      </c>
      <c r="I6" s="197" t="s">
        <v>318</v>
      </c>
      <c r="J6" s="198">
        <v>17356681.78</v>
      </c>
      <c r="K6" s="198">
        <v>1331189.88</v>
      </c>
      <c r="L6" s="198">
        <v>16025491.9</v>
      </c>
    </row>
    <row r="7" ht="13.5" customHeight="1" spans="1:12">
      <c r="A7" s="152" t="s">
        <v>319</v>
      </c>
      <c r="B7" s="152" t="s">
        <v>320</v>
      </c>
      <c r="C7" s="199" t="s">
        <v>321</v>
      </c>
      <c r="D7" s="198"/>
      <c r="E7" s="198"/>
      <c r="F7" s="198"/>
      <c r="G7" s="152" t="s">
        <v>322</v>
      </c>
      <c r="H7" s="152" t="s">
        <v>320</v>
      </c>
      <c r="I7" s="150" t="s">
        <v>208</v>
      </c>
      <c r="J7" s="198">
        <v>1270503.24</v>
      </c>
      <c r="K7" s="198">
        <v>1270503.24</v>
      </c>
      <c r="L7" s="198"/>
    </row>
    <row r="8" ht="13.5" customHeight="1" spans="1:12">
      <c r="A8" s="152" t="s">
        <v>320</v>
      </c>
      <c r="B8" s="152" t="s">
        <v>323</v>
      </c>
      <c r="C8" s="199" t="s">
        <v>324</v>
      </c>
      <c r="D8" s="198"/>
      <c r="E8" s="198"/>
      <c r="F8" s="198"/>
      <c r="G8" s="152" t="s">
        <v>320</v>
      </c>
      <c r="H8" s="152" t="s">
        <v>323</v>
      </c>
      <c r="I8" s="150" t="s">
        <v>325</v>
      </c>
      <c r="J8" s="198">
        <v>188700</v>
      </c>
      <c r="K8" s="198">
        <v>188700</v>
      </c>
      <c r="L8" s="198"/>
    </row>
    <row r="9" ht="13.5" customHeight="1" spans="1:12">
      <c r="A9" s="152" t="s">
        <v>320</v>
      </c>
      <c r="B9" s="152" t="s">
        <v>326</v>
      </c>
      <c r="C9" s="199" t="s">
        <v>327</v>
      </c>
      <c r="D9" s="198"/>
      <c r="E9" s="198"/>
      <c r="F9" s="198"/>
      <c r="G9" s="152" t="s">
        <v>320</v>
      </c>
      <c r="H9" s="152" t="s">
        <v>326</v>
      </c>
      <c r="I9" s="150" t="s">
        <v>328</v>
      </c>
      <c r="J9" s="198">
        <v>119532</v>
      </c>
      <c r="K9" s="198">
        <v>119532</v>
      </c>
      <c r="L9" s="198"/>
    </row>
    <row r="10" ht="13.5" customHeight="1" spans="1:12">
      <c r="A10" s="152" t="s">
        <v>320</v>
      </c>
      <c r="B10" s="152" t="s">
        <v>329</v>
      </c>
      <c r="C10" s="199" t="s">
        <v>330</v>
      </c>
      <c r="D10" s="198"/>
      <c r="E10" s="198"/>
      <c r="F10" s="198"/>
      <c r="G10" s="152" t="s">
        <v>320</v>
      </c>
      <c r="H10" s="152" t="s">
        <v>329</v>
      </c>
      <c r="I10" s="150" t="s">
        <v>331</v>
      </c>
      <c r="J10" s="198">
        <v>378000</v>
      </c>
      <c r="K10" s="198">
        <v>378000</v>
      </c>
      <c r="L10" s="198"/>
    </row>
    <row r="11" ht="13.5" customHeight="1" spans="1:12">
      <c r="A11" s="152" t="s">
        <v>320</v>
      </c>
      <c r="B11" s="152" t="s">
        <v>332</v>
      </c>
      <c r="C11" s="199" t="s">
        <v>333</v>
      </c>
      <c r="D11" s="198"/>
      <c r="E11" s="198"/>
      <c r="F11" s="198"/>
      <c r="G11" s="152" t="s">
        <v>320</v>
      </c>
      <c r="H11" s="152" t="s">
        <v>334</v>
      </c>
      <c r="I11" s="150" t="s">
        <v>335</v>
      </c>
      <c r="J11" s="198"/>
      <c r="K11" s="198"/>
      <c r="L11" s="198"/>
    </row>
    <row r="12" ht="13.5" customHeight="1" spans="1:12">
      <c r="A12" s="152" t="s">
        <v>336</v>
      </c>
      <c r="B12" s="152" t="s">
        <v>320</v>
      </c>
      <c r="C12" s="199" t="s">
        <v>337</v>
      </c>
      <c r="D12" s="198"/>
      <c r="E12" s="198"/>
      <c r="F12" s="198"/>
      <c r="G12" s="152" t="s">
        <v>320</v>
      </c>
      <c r="H12" s="152" t="s">
        <v>338</v>
      </c>
      <c r="I12" s="150" t="s">
        <v>339</v>
      </c>
      <c r="J12" s="198">
        <v>269460</v>
      </c>
      <c r="K12" s="198">
        <v>269460</v>
      </c>
      <c r="L12" s="198"/>
    </row>
    <row r="13" ht="13.5" customHeight="1" spans="1:12">
      <c r="A13" s="152" t="s">
        <v>320</v>
      </c>
      <c r="B13" s="152" t="s">
        <v>323</v>
      </c>
      <c r="C13" s="199" t="s">
        <v>340</v>
      </c>
      <c r="D13" s="198"/>
      <c r="E13" s="198"/>
      <c r="F13" s="198"/>
      <c r="G13" s="152" t="s">
        <v>320</v>
      </c>
      <c r="H13" s="152" t="s">
        <v>341</v>
      </c>
      <c r="I13" s="150" t="s">
        <v>342</v>
      </c>
      <c r="J13" s="198">
        <v>108000</v>
      </c>
      <c r="K13" s="198">
        <v>108000</v>
      </c>
      <c r="L13" s="198"/>
    </row>
    <row r="14" ht="13.5" customHeight="1" spans="1:12">
      <c r="A14" s="152" t="s">
        <v>320</v>
      </c>
      <c r="B14" s="152" t="s">
        <v>326</v>
      </c>
      <c r="C14" s="199" t="s">
        <v>343</v>
      </c>
      <c r="D14" s="198"/>
      <c r="E14" s="198"/>
      <c r="F14" s="198"/>
      <c r="G14" s="152" t="s">
        <v>320</v>
      </c>
      <c r="H14" s="152" t="s">
        <v>344</v>
      </c>
      <c r="I14" s="150" t="s">
        <v>345</v>
      </c>
      <c r="J14" s="198"/>
      <c r="K14" s="198"/>
      <c r="L14" s="198"/>
    </row>
    <row r="15" ht="13.5" customHeight="1" spans="1:12">
      <c r="A15" s="152" t="s">
        <v>320</v>
      </c>
      <c r="B15" s="152" t="s">
        <v>329</v>
      </c>
      <c r="C15" s="199" t="s">
        <v>346</v>
      </c>
      <c r="D15" s="198"/>
      <c r="E15" s="198"/>
      <c r="F15" s="198"/>
      <c r="G15" s="152" t="s">
        <v>320</v>
      </c>
      <c r="H15" s="152" t="s">
        <v>347</v>
      </c>
      <c r="I15" s="150" t="s">
        <v>348</v>
      </c>
      <c r="J15" s="198">
        <v>73878</v>
      </c>
      <c r="K15" s="198">
        <v>73878</v>
      </c>
      <c r="L15" s="198"/>
    </row>
    <row r="16" ht="13.5" customHeight="1" spans="1:12">
      <c r="A16" s="152" t="s">
        <v>320</v>
      </c>
      <c r="B16" s="152" t="s">
        <v>349</v>
      </c>
      <c r="C16" s="199" t="s">
        <v>350</v>
      </c>
      <c r="D16" s="198"/>
      <c r="E16" s="198"/>
      <c r="F16" s="198"/>
      <c r="G16" s="152" t="s">
        <v>320</v>
      </c>
      <c r="H16" s="152" t="s">
        <v>317</v>
      </c>
      <c r="I16" s="150" t="s">
        <v>351</v>
      </c>
      <c r="J16" s="198">
        <v>30066</v>
      </c>
      <c r="K16" s="198">
        <v>30066</v>
      </c>
      <c r="L16" s="198"/>
    </row>
    <row r="17" ht="13.5" customHeight="1" spans="1:12">
      <c r="A17" s="152" t="s">
        <v>320</v>
      </c>
      <c r="B17" s="152" t="s">
        <v>352</v>
      </c>
      <c r="C17" s="199" t="s">
        <v>353</v>
      </c>
      <c r="D17" s="198"/>
      <c r="E17" s="198"/>
      <c r="F17" s="198"/>
      <c r="G17" s="152" t="s">
        <v>320</v>
      </c>
      <c r="H17" s="152" t="s">
        <v>318</v>
      </c>
      <c r="I17" s="150" t="s">
        <v>354</v>
      </c>
      <c r="J17" s="198">
        <v>9150</v>
      </c>
      <c r="K17" s="198">
        <v>9150</v>
      </c>
      <c r="L17" s="198"/>
    </row>
    <row r="18" ht="13.5" customHeight="1" spans="1:12">
      <c r="A18" s="152" t="s">
        <v>320</v>
      </c>
      <c r="B18" s="152" t="s">
        <v>334</v>
      </c>
      <c r="C18" s="199" t="s">
        <v>355</v>
      </c>
      <c r="D18" s="198"/>
      <c r="E18" s="198"/>
      <c r="F18" s="198"/>
      <c r="G18" s="152" t="s">
        <v>320</v>
      </c>
      <c r="H18" s="152" t="s">
        <v>356</v>
      </c>
      <c r="I18" s="150" t="s">
        <v>330</v>
      </c>
      <c r="J18" s="198">
        <v>93717.24</v>
      </c>
      <c r="K18" s="198">
        <v>93717.24</v>
      </c>
      <c r="L18" s="198"/>
    </row>
    <row r="19" ht="13.5" customHeight="1" spans="1:12">
      <c r="A19" s="152" t="s">
        <v>320</v>
      </c>
      <c r="B19" s="152" t="s">
        <v>338</v>
      </c>
      <c r="C19" s="199" t="s">
        <v>357</v>
      </c>
      <c r="D19" s="198"/>
      <c r="E19" s="198"/>
      <c r="F19" s="198"/>
      <c r="G19" s="152" t="s">
        <v>320</v>
      </c>
      <c r="H19" s="152" t="s">
        <v>358</v>
      </c>
      <c r="I19" s="150" t="s">
        <v>359</v>
      </c>
      <c r="J19" s="198"/>
      <c r="K19" s="198"/>
      <c r="L19" s="198"/>
    </row>
    <row r="20" ht="13.5" customHeight="1" spans="1:12">
      <c r="A20" s="152" t="s">
        <v>320</v>
      </c>
      <c r="B20" s="152" t="s">
        <v>341</v>
      </c>
      <c r="C20" s="199" t="s">
        <v>360</v>
      </c>
      <c r="D20" s="198"/>
      <c r="E20" s="198"/>
      <c r="F20" s="198"/>
      <c r="G20" s="152" t="s">
        <v>320</v>
      </c>
      <c r="H20" s="152" t="s">
        <v>332</v>
      </c>
      <c r="I20" s="150" t="s">
        <v>333</v>
      </c>
      <c r="J20" s="198"/>
      <c r="K20" s="198"/>
      <c r="L20" s="198"/>
    </row>
    <row r="21" ht="13.5" customHeight="1" spans="1:12">
      <c r="A21" s="152" t="s">
        <v>320</v>
      </c>
      <c r="B21" s="152" t="s">
        <v>344</v>
      </c>
      <c r="C21" s="199" t="s">
        <v>361</v>
      </c>
      <c r="D21" s="198"/>
      <c r="E21" s="198"/>
      <c r="F21" s="198"/>
      <c r="G21" s="152" t="s">
        <v>362</v>
      </c>
      <c r="H21" s="152" t="s">
        <v>320</v>
      </c>
      <c r="I21" s="150" t="s">
        <v>203</v>
      </c>
      <c r="J21" s="198">
        <v>16086178.54</v>
      </c>
      <c r="K21" s="198">
        <v>60686.64</v>
      </c>
      <c r="L21" s="198">
        <v>16025491.9</v>
      </c>
    </row>
    <row r="22" ht="13.5" customHeight="1" spans="1:12">
      <c r="A22" s="152" t="s">
        <v>320</v>
      </c>
      <c r="B22" s="152" t="s">
        <v>332</v>
      </c>
      <c r="C22" s="199" t="s">
        <v>363</v>
      </c>
      <c r="D22" s="198"/>
      <c r="E22" s="198"/>
      <c r="F22" s="198"/>
      <c r="G22" s="152" t="s">
        <v>320</v>
      </c>
      <c r="H22" s="152" t="s">
        <v>323</v>
      </c>
      <c r="I22" s="150" t="s">
        <v>364</v>
      </c>
      <c r="J22" s="198">
        <v>279600</v>
      </c>
      <c r="K22" s="198">
        <v>9600</v>
      </c>
      <c r="L22" s="198">
        <v>270000</v>
      </c>
    </row>
    <row r="23" ht="13.5" customHeight="1" spans="1:12">
      <c r="A23" s="152" t="s">
        <v>365</v>
      </c>
      <c r="B23" s="152" t="s">
        <v>320</v>
      </c>
      <c r="C23" s="199" t="s">
        <v>366</v>
      </c>
      <c r="D23" s="198"/>
      <c r="E23" s="198"/>
      <c r="F23" s="198"/>
      <c r="G23" s="152" t="s">
        <v>320</v>
      </c>
      <c r="H23" s="152" t="s">
        <v>326</v>
      </c>
      <c r="I23" s="150" t="s">
        <v>367</v>
      </c>
      <c r="J23" s="198"/>
      <c r="K23" s="198"/>
      <c r="L23" s="198"/>
    </row>
    <row r="24" ht="13.5" customHeight="1" spans="1:12">
      <c r="A24" s="152" t="s">
        <v>320</v>
      </c>
      <c r="B24" s="152" t="s">
        <v>323</v>
      </c>
      <c r="C24" s="199" t="s">
        <v>368</v>
      </c>
      <c r="D24" s="198"/>
      <c r="E24" s="198"/>
      <c r="F24" s="198"/>
      <c r="G24" s="152" t="s">
        <v>320</v>
      </c>
      <c r="H24" s="152" t="s">
        <v>329</v>
      </c>
      <c r="I24" s="150" t="s">
        <v>369</v>
      </c>
      <c r="J24" s="198"/>
      <c r="K24" s="198"/>
      <c r="L24" s="198"/>
    </row>
    <row r="25" ht="13.5" customHeight="1" spans="1:12">
      <c r="A25" s="152" t="s">
        <v>320</v>
      </c>
      <c r="B25" s="152" t="s">
        <v>326</v>
      </c>
      <c r="C25" s="199" t="s">
        <v>370</v>
      </c>
      <c r="D25" s="198"/>
      <c r="E25" s="198"/>
      <c r="F25" s="198"/>
      <c r="G25" s="152" t="s">
        <v>320</v>
      </c>
      <c r="H25" s="152" t="s">
        <v>349</v>
      </c>
      <c r="I25" s="150" t="s">
        <v>371</v>
      </c>
      <c r="J25" s="198"/>
      <c r="K25" s="198"/>
      <c r="L25" s="198"/>
    </row>
    <row r="26" ht="13.5" customHeight="1" spans="1:12">
      <c r="A26" s="152" t="s">
        <v>320</v>
      </c>
      <c r="B26" s="152" t="s">
        <v>329</v>
      </c>
      <c r="C26" s="199" t="s">
        <v>372</v>
      </c>
      <c r="D26" s="198"/>
      <c r="E26" s="198"/>
      <c r="F26" s="198"/>
      <c r="G26" s="152" t="s">
        <v>320</v>
      </c>
      <c r="H26" s="152" t="s">
        <v>352</v>
      </c>
      <c r="I26" s="150" t="s">
        <v>373</v>
      </c>
      <c r="J26" s="198">
        <v>1800</v>
      </c>
      <c r="K26" s="198">
        <v>1800</v>
      </c>
      <c r="L26" s="198"/>
    </row>
    <row r="27" ht="13.5" customHeight="1" spans="1:12">
      <c r="A27" s="152" t="s">
        <v>320</v>
      </c>
      <c r="B27" s="152" t="s">
        <v>352</v>
      </c>
      <c r="C27" s="199" t="s">
        <v>374</v>
      </c>
      <c r="D27" s="198"/>
      <c r="E27" s="198"/>
      <c r="F27" s="198"/>
      <c r="G27" s="152" t="s">
        <v>320</v>
      </c>
      <c r="H27" s="152" t="s">
        <v>334</v>
      </c>
      <c r="I27" s="150" t="s">
        <v>375</v>
      </c>
      <c r="J27" s="198">
        <v>1800</v>
      </c>
      <c r="K27" s="198">
        <v>1800</v>
      </c>
      <c r="L27" s="198"/>
    </row>
    <row r="28" ht="13.5" customHeight="1" spans="1:12">
      <c r="A28" s="152" t="s">
        <v>320</v>
      </c>
      <c r="B28" s="152" t="s">
        <v>334</v>
      </c>
      <c r="C28" s="199" t="s">
        <v>376</v>
      </c>
      <c r="D28" s="198"/>
      <c r="E28" s="198"/>
      <c r="F28" s="198"/>
      <c r="G28" s="152" t="s">
        <v>320</v>
      </c>
      <c r="H28" s="152" t="s">
        <v>338</v>
      </c>
      <c r="I28" s="150" t="s">
        <v>377</v>
      </c>
      <c r="J28" s="198">
        <v>3000</v>
      </c>
      <c r="K28" s="198">
        <v>3000</v>
      </c>
      <c r="L28" s="198"/>
    </row>
    <row r="29" ht="13.5" customHeight="1" spans="1:12">
      <c r="A29" s="152" t="s">
        <v>320</v>
      </c>
      <c r="B29" s="152" t="s">
        <v>338</v>
      </c>
      <c r="C29" s="199" t="s">
        <v>378</v>
      </c>
      <c r="D29" s="198"/>
      <c r="E29" s="198"/>
      <c r="F29" s="198"/>
      <c r="G29" s="152" t="s">
        <v>320</v>
      </c>
      <c r="H29" s="152" t="s">
        <v>341</v>
      </c>
      <c r="I29" s="150" t="s">
        <v>379</v>
      </c>
      <c r="J29" s="198"/>
      <c r="K29" s="198"/>
      <c r="L29" s="198"/>
    </row>
    <row r="30" ht="13.5" customHeight="1" spans="1:12">
      <c r="A30" s="152" t="s">
        <v>320</v>
      </c>
      <c r="B30" s="152" t="s">
        <v>332</v>
      </c>
      <c r="C30" s="199" t="s">
        <v>380</v>
      </c>
      <c r="D30" s="198"/>
      <c r="E30" s="198"/>
      <c r="F30" s="198"/>
      <c r="G30" s="152" t="s">
        <v>320</v>
      </c>
      <c r="H30" s="152" t="s">
        <v>344</v>
      </c>
      <c r="I30" s="150" t="s">
        <v>381</v>
      </c>
      <c r="J30" s="198">
        <v>3600</v>
      </c>
      <c r="K30" s="198">
        <v>3600</v>
      </c>
      <c r="L30" s="198"/>
    </row>
    <row r="31" ht="13.5" customHeight="1" spans="1:12">
      <c r="A31" s="152" t="s">
        <v>382</v>
      </c>
      <c r="B31" s="152" t="s">
        <v>320</v>
      </c>
      <c r="C31" s="199" t="s">
        <v>383</v>
      </c>
      <c r="D31" s="198"/>
      <c r="E31" s="198"/>
      <c r="F31" s="198"/>
      <c r="G31" s="152" t="s">
        <v>320</v>
      </c>
      <c r="H31" s="152" t="s">
        <v>317</v>
      </c>
      <c r="I31" s="150" t="s">
        <v>384</v>
      </c>
      <c r="J31" s="198">
        <v>3600</v>
      </c>
      <c r="K31" s="198">
        <v>3600</v>
      </c>
      <c r="L31" s="198"/>
    </row>
    <row r="32" ht="13.5" customHeight="1" spans="1:12">
      <c r="A32" s="152" t="s">
        <v>320</v>
      </c>
      <c r="B32" s="152" t="s">
        <v>323</v>
      </c>
      <c r="C32" s="199" t="s">
        <v>368</v>
      </c>
      <c r="D32" s="198"/>
      <c r="E32" s="198"/>
      <c r="F32" s="198"/>
      <c r="G32" s="152" t="s">
        <v>320</v>
      </c>
      <c r="H32" s="152" t="s">
        <v>318</v>
      </c>
      <c r="I32" s="150" t="s">
        <v>357</v>
      </c>
      <c r="J32" s="198"/>
      <c r="K32" s="198"/>
      <c r="L32" s="198"/>
    </row>
    <row r="33" ht="13.5" customHeight="1" spans="1:12">
      <c r="A33" s="152" t="s">
        <v>320</v>
      </c>
      <c r="B33" s="152" t="s">
        <v>326</v>
      </c>
      <c r="C33" s="199" t="s">
        <v>370</v>
      </c>
      <c r="D33" s="198"/>
      <c r="E33" s="198"/>
      <c r="F33" s="198"/>
      <c r="G33" s="152" t="s">
        <v>320</v>
      </c>
      <c r="H33" s="152" t="s">
        <v>356</v>
      </c>
      <c r="I33" s="150" t="s">
        <v>361</v>
      </c>
      <c r="J33" s="198">
        <v>626118.9</v>
      </c>
      <c r="K33" s="198">
        <v>6000</v>
      </c>
      <c r="L33" s="198">
        <v>620118.9</v>
      </c>
    </row>
    <row r="34" ht="13.5" customHeight="1" spans="1:12">
      <c r="A34" s="152" t="s">
        <v>320</v>
      </c>
      <c r="B34" s="152" t="s">
        <v>329</v>
      </c>
      <c r="C34" s="199" t="s">
        <v>372</v>
      </c>
      <c r="D34" s="198"/>
      <c r="E34" s="198"/>
      <c r="F34" s="198"/>
      <c r="G34" s="152" t="s">
        <v>320</v>
      </c>
      <c r="H34" s="152" t="s">
        <v>358</v>
      </c>
      <c r="I34" s="150" t="s">
        <v>385</v>
      </c>
      <c r="J34" s="198">
        <v>7149524.25</v>
      </c>
      <c r="K34" s="198"/>
      <c r="L34" s="198">
        <v>7149524.25</v>
      </c>
    </row>
    <row r="35" ht="13.5" customHeight="1" spans="1:12">
      <c r="A35" s="152" t="s">
        <v>320</v>
      </c>
      <c r="B35" s="152" t="s">
        <v>349</v>
      </c>
      <c r="C35" s="199" t="s">
        <v>376</v>
      </c>
      <c r="D35" s="198"/>
      <c r="E35" s="198"/>
      <c r="F35" s="198"/>
      <c r="G35" s="152" t="s">
        <v>320</v>
      </c>
      <c r="H35" s="152" t="s">
        <v>386</v>
      </c>
      <c r="I35" s="150" t="s">
        <v>343</v>
      </c>
      <c r="J35" s="198"/>
      <c r="K35" s="198"/>
      <c r="L35" s="198"/>
    </row>
    <row r="36" ht="13.5" customHeight="1" spans="1:12">
      <c r="A36" s="152" t="s">
        <v>320</v>
      </c>
      <c r="B36" s="152" t="s">
        <v>352</v>
      </c>
      <c r="C36" s="199" t="s">
        <v>378</v>
      </c>
      <c r="D36" s="198"/>
      <c r="E36" s="198"/>
      <c r="F36" s="198"/>
      <c r="G36" s="152" t="s">
        <v>320</v>
      </c>
      <c r="H36" s="152" t="s">
        <v>387</v>
      </c>
      <c r="I36" s="150" t="s">
        <v>346</v>
      </c>
      <c r="J36" s="198">
        <v>61800</v>
      </c>
      <c r="K36" s="198">
        <v>1800</v>
      </c>
      <c r="L36" s="198">
        <v>60000</v>
      </c>
    </row>
    <row r="37" ht="13.5" customHeight="1" spans="1:12">
      <c r="A37" s="152" t="s">
        <v>320</v>
      </c>
      <c r="B37" s="152" t="s">
        <v>332</v>
      </c>
      <c r="C37" s="199" t="s">
        <v>380</v>
      </c>
      <c r="D37" s="198"/>
      <c r="E37" s="198"/>
      <c r="F37" s="198"/>
      <c r="G37" s="152" t="s">
        <v>320</v>
      </c>
      <c r="H37" s="152" t="s">
        <v>388</v>
      </c>
      <c r="I37" s="150" t="s">
        <v>355</v>
      </c>
      <c r="J37" s="198"/>
      <c r="K37" s="198"/>
      <c r="L37" s="198"/>
    </row>
    <row r="38" ht="13.5" customHeight="1" spans="1:12">
      <c r="A38" s="152" t="s">
        <v>389</v>
      </c>
      <c r="B38" s="152" t="s">
        <v>320</v>
      </c>
      <c r="C38" s="199" t="s">
        <v>390</v>
      </c>
      <c r="D38" s="198">
        <v>17356681.78</v>
      </c>
      <c r="E38" s="198">
        <v>1331189.88</v>
      </c>
      <c r="F38" s="198">
        <v>16025491.9</v>
      </c>
      <c r="G38" s="152" t="s">
        <v>320</v>
      </c>
      <c r="H38" s="152" t="s">
        <v>391</v>
      </c>
      <c r="I38" s="150" t="s">
        <v>392</v>
      </c>
      <c r="J38" s="198"/>
      <c r="K38" s="198"/>
      <c r="L38" s="198"/>
    </row>
    <row r="39" ht="13.5" customHeight="1" spans="1:12">
      <c r="A39" s="152" t="s">
        <v>320</v>
      </c>
      <c r="B39" s="152" t="s">
        <v>323</v>
      </c>
      <c r="C39" s="199" t="s">
        <v>393</v>
      </c>
      <c r="D39" s="198">
        <v>1270503.24</v>
      </c>
      <c r="E39" s="198">
        <v>1270503.24</v>
      </c>
      <c r="F39" s="198"/>
      <c r="G39" s="152" t="s">
        <v>320</v>
      </c>
      <c r="H39" s="152" t="s">
        <v>394</v>
      </c>
      <c r="I39" s="150" t="s">
        <v>395</v>
      </c>
      <c r="J39" s="198"/>
      <c r="K39" s="198"/>
      <c r="L39" s="198"/>
    </row>
    <row r="40" ht="13.5" customHeight="1" spans="1:12">
      <c r="A40" s="152" t="s">
        <v>320</v>
      </c>
      <c r="B40" s="152" t="s">
        <v>326</v>
      </c>
      <c r="C40" s="199" t="s">
        <v>396</v>
      </c>
      <c r="D40" s="198">
        <v>16086178.54</v>
      </c>
      <c r="E40" s="198">
        <v>60686.64</v>
      </c>
      <c r="F40" s="198">
        <v>16025491.9</v>
      </c>
      <c r="G40" s="152" t="s">
        <v>320</v>
      </c>
      <c r="H40" s="152" t="s">
        <v>397</v>
      </c>
      <c r="I40" s="150" t="s">
        <v>398</v>
      </c>
      <c r="J40" s="198"/>
      <c r="K40" s="198"/>
      <c r="L40" s="198"/>
    </row>
    <row r="41" ht="13.5" customHeight="1" spans="1:12">
      <c r="A41" s="152" t="s">
        <v>320</v>
      </c>
      <c r="B41" s="152" t="s">
        <v>332</v>
      </c>
      <c r="C41" s="199" t="s">
        <v>399</v>
      </c>
      <c r="D41" s="198"/>
      <c r="E41" s="198"/>
      <c r="F41" s="198"/>
      <c r="G41" s="152" t="s">
        <v>320</v>
      </c>
      <c r="H41" s="152" t="s">
        <v>400</v>
      </c>
      <c r="I41" s="150" t="s">
        <v>401</v>
      </c>
      <c r="J41" s="198"/>
      <c r="K41" s="198"/>
      <c r="L41" s="198"/>
    </row>
    <row r="42" ht="13.5" customHeight="1" spans="1:12">
      <c r="A42" s="152" t="s">
        <v>402</v>
      </c>
      <c r="B42" s="152" t="s">
        <v>320</v>
      </c>
      <c r="C42" s="199" t="s">
        <v>403</v>
      </c>
      <c r="D42" s="198"/>
      <c r="E42" s="198"/>
      <c r="F42" s="198"/>
      <c r="G42" s="152" t="s">
        <v>320</v>
      </c>
      <c r="H42" s="152" t="s">
        <v>404</v>
      </c>
      <c r="I42" s="150" t="s">
        <v>353</v>
      </c>
      <c r="J42" s="198">
        <v>7925848.75</v>
      </c>
      <c r="K42" s="198"/>
      <c r="L42" s="198">
        <v>7925848.75</v>
      </c>
    </row>
    <row r="43" ht="13.5" customHeight="1" spans="1:12">
      <c r="A43" s="152" t="s">
        <v>320</v>
      </c>
      <c r="B43" s="152" t="s">
        <v>323</v>
      </c>
      <c r="C43" s="199" t="s">
        <v>405</v>
      </c>
      <c r="D43" s="198"/>
      <c r="E43" s="198"/>
      <c r="F43" s="198"/>
      <c r="G43" s="152" t="s">
        <v>320</v>
      </c>
      <c r="H43" s="152" t="s">
        <v>406</v>
      </c>
      <c r="I43" s="150" t="s">
        <v>407</v>
      </c>
      <c r="J43" s="198">
        <v>11486.64</v>
      </c>
      <c r="K43" s="198">
        <v>11486.64</v>
      </c>
      <c r="L43" s="198"/>
    </row>
    <row r="44" ht="13.5" customHeight="1" spans="1:12">
      <c r="A44" s="152" t="s">
        <v>320</v>
      </c>
      <c r="B44" s="152" t="s">
        <v>326</v>
      </c>
      <c r="C44" s="199" t="s">
        <v>408</v>
      </c>
      <c r="D44" s="198"/>
      <c r="E44" s="198"/>
      <c r="F44" s="198"/>
      <c r="G44" s="152" t="s">
        <v>320</v>
      </c>
      <c r="H44" s="152" t="s">
        <v>409</v>
      </c>
      <c r="I44" s="150" t="s">
        <v>410</v>
      </c>
      <c r="J44" s="198">
        <v>18000</v>
      </c>
      <c r="K44" s="198">
        <v>18000</v>
      </c>
      <c r="L44" s="198"/>
    </row>
    <row r="45" ht="13.5" customHeight="1" spans="1:12">
      <c r="A45" s="152" t="s">
        <v>411</v>
      </c>
      <c r="B45" s="152" t="s">
        <v>320</v>
      </c>
      <c r="C45" s="199" t="s">
        <v>412</v>
      </c>
      <c r="D45" s="198"/>
      <c r="E45" s="198"/>
      <c r="F45" s="198"/>
      <c r="G45" s="152" t="s">
        <v>320</v>
      </c>
      <c r="H45" s="152" t="s">
        <v>413</v>
      </c>
      <c r="I45" s="150" t="s">
        <v>360</v>
      </c>
      <c r="J45" s="198"/>
      <c r="K45" s="198"/>
      <c r="L45" s="198"/>
    </row>
    <row r="46" ht="13.5" customHeight="1" spans="1:12">
      <c r="A46" s="152" t="s">
        <v>320</v>
      </c>
      <c r="B46" s="152" t="s">
        <v>323</v>
      </c>
      <c r="C46" s="199" t="s">
        <v>414</v>
      </c>
      <c r="D46" s="198"/>
      <c r="E46" s="198"/>
      <c r="F46" s="198"/>
      <c r="G46" s="152" t="s">
        <v>320</v>
      </c>
      <c r="H46" s="152" t="s">
        <v>415</v>
      </c>
      <c r="I46" s="150" t="s">
        <v>416</v>
      </c>
      <c r="J46" s="198"/>
      <c r="K46" s="198"/>
      <c r="L46" s="198"/>
    </row>
    <row r="47" ht="13.5" customHeight="1" spans="1:12">
      <c r="A47" s="152" t="s">
        <v>320</v>
      </c>
      <c r="B47" s="152" t="s">
        <v>326</v>
      </c>
      <c r="C47" s="199" t="s">
        <v>417</v>
      </c>
      <c r="D47" s="198"/>
      <c r="E47" s="198"/>
      <c r="F47" s="198"/>
      <c r="G47" s="152" t="s">
        <v>320</v>
      </c>
      <c r="H47" s="152" t="s">
        <v>418</v>
      </c>
      <c r="I47" s="150" t="s">
        <v>419</v>
      </c>
      <c r="J47" s="198"/>
      <c r="K47" s="198"/>
      <c r="L47" s="198"/>
    </row>
    <row r="48" ht="13.5" customHeight="1" spans="1:12">
      <c r="A48" s="152" t="s">
        <v>320</v>
      </c>
      <c r="B48" s="152" t="s">
        <v>332</v>
      </c>
      <c r="C48" s="199" t="s">
        <v>420</v>
      </c>
      <c r="D48" s="198"/>
      <c r="E48" s="198"/>
      <c r="F48" s="198"/>
      <c r="G48" s="152" t="s">
        <v>320</v>
      </c>
      <c r="H48" s="152" t="s">
        <v>332</v>
      </c>
      <c r="I48" s="150" t="s">
        <v>363</v>
      </c>
      <c r="J48" s="198"/>
      <c r="K48" s="198"/>
      <c r="L48" s="198"/>
    </row>
    <row r="49" ht="13.5" customHeight="1" spans="1:12">
      <c r="A49" s="152" t="s">
        <v>421</v>
      </c>
      <c r="B49" s="152" t="s">
        <v>320</v>
      </c>
      <c r="C49" s="199" t="s">
        <v>422</v>
      </c>
      <c r="D49" s="198"/>
      <c r="E49" s="198"/>
      <c r="F49" s="198"/>
      <c r="G49" s="152" t="s">
        <v>423</v>
      </c>
      <c r="H49" s="152" t="s">
        <v>320</v>
      </c>
      <c r="I49" s="150" t="s">
        <v>424</v>
      </c>
      <c r="J49" s="198"/>
      <c r="K49" s="198"/>
      <c r="L49" s="198"/>
    </row>
    <row r="50" ht="13.5" customHeight="1" spans="1:12">
      <c r="A50" s="152" t="s">
        <v>320</v>
      </c>
      <c r="B50" s="152" t="s">
        <v>323</v>
      </c>
      <c r="C50" s="199" t="s">
        <v>425</v>
      </c>
      <c r="D50" s="198"/>
      <c r="E50" s="198"/>
      <c r="F50" s="198"/>
      <c r="G50" s="152" t="s">
        <v>320</v>
      </c>
      <c r="H50" s="152" t="s">
        <v>323</v>
      </c>
      <c r="I50" s="150" t="s">
        <v>426</v>
      </c>
      <c r="J50" s="198"/>
      <c r="K50" s="198"/>
      <c r="L50" s="198"/>
    </row>
    <row r="51" ht="13.5" customHeight="1" spans="1:12">
      <c r="A51" s="152" t="s">
        <v>320</v>
      </c>
      <c r="B51" s="152" t="s">
        <v>326</v>
      </c>
      <c r="C51" s="199" t="s">
        <v>427</v>
      </c>
      <c r="D51" s="198"/>
      <c r="E51" s="198"/>
      <c r="F51" s="198"/>
      <c r="G51" s="152" t="s">
        <v>320</v>
      </c>
      <c r="H51" s="152" t="s">
        <v>326</v>
      </c>
      <c r="I51" s="150" t="s">
        <v>428</v>
      </c>
      <c r="J51" s="198"/>
      <c r="K51" s="198"/>
      <c r="L51" s="198"/>
    </row>
    <row r="52" ht="13.5" customHeight="1" spans="1:12">
      <c r="A52" s="152" t="s">
        <v>429</v>
      </c>
      <c r="B52" s="152" t="s">
        <v>320</v>
      </c>
      <c r="C52" s="199" t="s">
        <v>424</v>
      </c>
      <c r="D52" s="198"/>
      <c r="E52" s="198"/>
      <c r="F52" s="198"/>
      <c r="G52" s="152" t="s">
        <v>320</v>
      </c>
      <c r="H52" s="152" t="s">
        <v>329</v>
      </c>
      <c r="I52" s="150" t="s">
        <v>430</v>
      </c>
      <c r="J52" s="198"/>
      <c r="K52" s="198"/>
      <c r="L52" s="198"/>
    </row>
    <row r="53" ht="13.5" customHeight="1" spans="1:12">
      <c r="A53" s="152" t="s">
        <v>320</v>
      </c>
      <c r="B53" s="152" t="s">
        <v>323</v>
      </c>
      <c r="C53" s="199" t="s">
        <v>431</v>
      </c>
      <c r="D53" s="198"/>
      <c r="E53" s="198"/>
      <c r="F53" s="198"/>
      <c r="G53" s="152" t="s">
        <v>320</v>
      </c>
      <c r="H53" s="152" t="s">
        <v>349</v>
      </c>
      <c r="I53" s="150" t="s">
        <v>432</v>
      </c>
      <c r="J53" s="198"/>
      <c r="K53" s="198"/>
      <c r="L53" s="198"/>
    </row>
    <row r="54" ht="13.5" customHeight="1" spans="1:12">
      <c r="A54" s="152" t="s">
        <v>320</v>
      </c>
      <c r="B54" s="152" t="s">
        <v>326</v>
      </c>
      <c r="C54" s="199" t="s">
        <v>433</v>
      </c>
      <c r="D54" s="198"/>
      <c r="E54" s="198"/>
      <c r="F54" s="198"/>
      <c r="G54" s="152" t="s">
        <v>320</v>
      </c>
      <c r="H54" s="152" t="s">
        <v>352</v>
      </c>
      <c r="I54" s="150" t="s">
        <v>434</v>
      </c>
      <c r="J54" s="198"/>
      <c r="K54" s="198"/>
      <c r="L54" s="198"/>
    </row>
    <row r="55" ht="13.5" customHeight="1" spans="1:12">
      <c r="A55" s="152" t="s">
        <v>320</v>
      </c>
      <c r="B55" s="152" t="s">
        <v>329</v>
      </c>
      <c r="C55" s="199" t="s">
        <v>435</v>
      </c>
      <c r="D55" s="198"/>
      <c r="E55" s="198"/>
      <c r="F55" s="198"/>
      <c r="G55" s="152" t="s">
        <v>320</v>
      </c>
      <c r="H55" s="152" t="s">
        <v>334</v>
      </c>
      <c r="I55" s="150" t="s">
        <v>436</v>
      </c>
      <c r="J55" s="198"/>
      <c r="K55" s="198"/>
      <c r="L55" s="198"/>
    </row>
    <row r="56" ht="13.5" customHeight="1" spans="1:12">
      <c r="A56" s="152" t="s">
        <v>320</v>
      </c>
      <c r="B56" s="152" t="s">
        <v>352</v>
      </c>
      <c r="C56" s="199" t="s">
        <v>437</v>
      </c>
      <c r="D56" s="198"/>
      <c r="E56" s="198"/>
      <c r="F56" s="198"/>
      <c r="G56" s="152" t="s">
        <v>320</v>
      </c>
      <c r="H56" s="152" t="s">
        <v>338</v>
      </c>
      <c r="I56" s="150" t="s">
        <v>438</v>
      </c>
      <c r="J56" s="198"/>
      <c r="K56" s="198"/>
      <c r="L56" s="198"/>
    </row>
    <row r="57" ht="13.5" customHeight="1" spans="1:12">
      <c r="A57" s="152" t="s">
        <v>320</v>
      </c>
      <c r="B57" s="152" t="s">
        <v>332</v>
      </c>
      <c r="C57" s="199" t="s">
        <v>439</v>
      </c>
      <c r="D57" s="198"/>
      <c r="E57" s="198"/>
      <c r="F57" s="198"/>
      <c r="G57" s="152" t="s">
        <v>320</v>
      </c>
      <c r="H57" s="152" t="s">
        <v>341</v>
      </c>
      <c r="I57" s="150" t="s">
        <v>433</v>
      </c>
      <c r="J57" s="198"/>
      <c r="K57" s="198"/>
      <c r="L57" s="198"/>
    </row>
    <row r="58" ht="13.5" customHeight="1" spans="1:12">
      <c r="A58" s="152" t="s">
        <v>440</v>
      </c>
      <c r="B58" s="152" t="s">
        <v>320</v>
      </c>
      <c r="C58" s="199" t="s">
        <v>441</v>
      </c>
      <c r="D58" s="198"/>
      <c r="E58" s="198"/>
      <c r="F58" s="198"/>
      <c r="G58" s="152" t="s">
        <v>320</v>
      </c>
      <c r="H58" s="152" t="s">
        <v>344</v>
      </c>
      <c r="I58" s="150" t="s">
        <v>442</v>
      </c>
      <c r="J58" s="198"/>
      <c r="K58" s="198"/>
      <c r="L58" s="198"/>
    </row>
    <row r="59" ht="13.5" customHeight="1" spans="1:12">
      <c r="A59" s="152" t="s">
        <v>320</v>
      </c>
      <c r="B59" s="152" t="s">
        <v>326</v>
      </c>
      <c r="C59" s="199" t="s">
        <v>443</v>
      </c>
      <c r="D59" s="198"/>
      <c r="E59" s="198"/>
      <c r="F59" s="198"/>
      <c r="G59" s="152" t="s">
        <v>320</v>
      </c>
      <c r="H59" s="152" t="s">
        <v>347</v>
      </c>
      <c r="I59" s="150" t="s">
        <v>435</v>
      </c>
      <c r="J59" s="198"/>
      <c r="K59" s="198"/>
      <c r="L59" s="198"/>
    </row>
    <row r="60" ht="13.5" customHeight="1" spans="1:12">
      <c r="A60" s="152" t="s">
        <v>320</v>
      </c>
      <c r="B60" s="152" t="s">
        <v>329</v>
      </c>
      <c r="C60" s="199" t="s">
        <v>444</v>
      </c>
      <c r="D60" s="198"/>
      <c r="E60" s="198"/>
      <c r="F60" s="198"/>
      <c r="G60" s="152" t="s">
        <v>320</v>
      </c>
      <c r="H60" s="152" t="s">
        <v>317</v>
      </c>
      <c r="I60" s="150" t="s">
        <v>445</v>
      </c>
      <c r="J60" s="198"/>
      <c r="K60" s="198"/>
      <c r="L60" s="198"/>
    </row>
    <row r="61" ht="13.5" customHeight="1" spans="1:12">
      <c r="A61" s="152" t="s">
        <v>320</v>
      </c>
      <c r="B61" s="152" t="s">
        <v>349</v>
      </c>
      <c r="C61" s="199" t="s">
        <v>446</v>
      </c>
      <c r="D61" s="198"/>
      <c r="E61" s="198"/>
      <c r="F61" s="198"/>
      <c r="G61" s="152" t="s">
        <v>320</v>
      </c>
      <c r="H61" s="152" t="s">
        <v>332</v>
      </c>
      <c r="I61" s="150" t="s">
        <v>447</v>
      </c>
      <c r="J61" s="198"/>
      <c r="K61" s="198"/>
      <c r="L61" s="198"/>
    </row>
    <row r="62" ht="13.5" customHeight="1" spans="1:12">
      <c r="A62" s="152" t="s">
        <v>448</v>
      </c>
      <c r="B62" s="152" t="s">
        <v>320</v>
      </c>
      <c r="C62" s="199" t="s">
        <v>449</v>
      </c>
      <c r="D62" s="198"/>
      <c r="E62" s="198"/>
      <c r="F62" s="198"/>
      <c r="G62" s="152" t="s">
        <v>450</v>
      </c>
      <c r="H62" s="152" t="s">
        <v>320</v>
      </c>
      <c r="I62" s="150" t="s">
        <v>449</v>
      </c>
      <c r="J62" s="198"/>
      <c r="K62" s="198"/>
      <c r="L62" s="198"/>
    </row>
    <row r="63" ht="13.5" customHeight="1" spans="1:12">
      <c r="A63" s="152" t="s">
        <v>320</v>
      </c>
      <c r="B63" s="152" t="s">
        <v>323</v>
      </c>
      <c r="C63" s="199" t="s">
        <v>451</v>
      </c>
      <c r="D63" s="198"/>
      <c r="E63" s="198"/>
      <c r="F63" s="198"/>
      <c r="G63" s="152" t="s">
        <v>320</v>
      </c>
      <c r="H63" s="152" t="s">
        <v>323</v>
      </c>
      <c r="I63" s="150" t="s">
        <v>451</v>
      </c>
      <c r="J63" s="198"/>
      <c r="K63" s="198"/>
      <c r="L63" s="198"/>
    </row>
    <row r="64" ht="13.5" customHeight="1" spans="1:12">
      <c r="A64" s="152" t="s">
        <v>320</v>
      </c>
      <c r="B64" s="152" t="s">
        <v>326</v>
      </c>
      <c r="C64" s="199" t="s">
        <v>452</v>
      </c>
      <c r="D64" s="198"/>
      <c r="E64" s="198"/>
      <c r="F64" s="198"/>
      <c r="G64" s="152" t="s">
        <v>320</v>
      </c>
      <c r="H64" s="152" t="s">
        <v>326</v>
      </c>
      <c r="I64" s="150" t="s">
        <v>452</v>
      </c>
      <c r="J64" s="198"/>
      <c r="K64" s="198"/>
      <c r="L64" s="198"/>
    </row>
    <row r="65" ht="13.5" customHeight="1" spans="1:12">
      <c r="A65" s="152" t="s">
        <v>320</v>
      </c>
      <c r="B65" s="152" t="s">
        <v>329</v>
      </c>
      <c r="C65" s="199" t="s">
        <v>453</v>
      </c>
      <c r="D65" s="198"/>
      <c r="E65" s="198"/>
      <c r="F65" s="198"/>
      <c r="G65" s="152" t="s">
        <v>320</v>
      </c>
      <c r="H65" s="152" t="s">
        <v>329</v>
      </c>
      <c r="I65" s="150" t="s">
        <v>453</v>
      </c>
      <c r="J65" s="198"/>
      <c r="K65" s="198"/>
      <c r="L65" s="198"/>
    </row>
    <row r="66" ht="13.5" customHeight="1" spans="1:12">
      <c r="A66" s="152" t="s">
        <v>320</v>
      </c>
      <c r="B66" s="152" t="s">
        <v>349</v>
      </c>
      <c r="C66" s="199" t="s">
        <v>454</v>
      </c>
      <c r="D66" s="198"/>
      <c r="E66" s="198"/>
      <c r="F66" s="198"/>
      <c r="G66" s="152" t="s">
        <v>320</v>
      </c>
      <c r="H66" s="152" t="s">
        <v>349</v>
      </c>
      <c r="I66" s="150" t="s">
        <v>454</v>
      </c>
      <c r="J66" s="198"/>
      <c r="K66" s="198"/>
      <c r="L66" s="198"/>
    </row>
    <row r="67" ht="13.5" customHeight="1" spans="1:12">
      <c r="A67" s="152" t="s">
        <v>455</v>
      </c>
      <c r="B67" s="152" t="s">
        <v>320</v>
      </c>
      <c r="C67" s="199" t="s">
        <v>456</v>
      </c>
      <c r="D67" s="198"/>
      <c r="E67" s="198"/>
      <c r="F67" s="198"/>
      <c r="G67" s="152" t="s">
        <v>457</v>
      </c>
      <c r="H67" s="152" t="s">
        <v>320</v>
      </c>
      <c r="I67" s="150" t="s">
        <v>458</v>
      </c>
      <c r="J67" s="198"/>
      <c r="K67" s="198"/>
      <c r="L67" s="198"/>
    </row>
    <row r="68" ht="13.5" customHeight="1" spans="1:12">
      <c r="A68" s="152" t="s">
        <v>320</v>
      </c>
      <c r="B68" s="152" t="s">
        <v>323</v>
      </c>
      <c r="C68" s="199" t="s">
        <v>459</v>
      </c>
      <c r="D68" s="198"/>
      <c r="E68" s="198"/>
      <c r="F68" s="198"/>
      <c r="G68" s="152" t="s">
        <v>320</v>
      </c>
      <c r="H68" s="152" t="s">
        <v>323</v>
      </c>
      <c r="I68" s="150" t="s">
        <v>368</v>
      </c>
      <c r="J68" s="198"/>
      <c r="K68" s="198"/>
      <c r="L68" s="198"/>
    </row>
    <row r="69" ht="13.5" customHeight="1" spans="1:12">
      <c r="A69" s="152" t="s">
        <v>320</v>
      </c>
      <c r="B69" s="152" t="s">
        <v>326</v>
      </c>
      <c r="C69" s="199" t="s">
        <v>460</v>
      </c>
      <c r="D69" s="198"/>
      <c r="E69" s="198"/>
      <c r="F69" s="198"/>
      <c r="G69" s="152" t="s">
        <v>320</v>
      </c>
      <c r="H69" s="152" t="s">
        <v>326</v>
      </c>
      <c r="I69" s="150" t="s">
        <v>461</v>
      </c>
      <c r="J69" s="198"/>
      <c r="K69" s="198"/>
      <c r="L69" s="198"/>
    </row>
    <row r="70" ht="13.5" customHeight="1" spans="1:12">
      <c r="A70" s="152" t="s">
        <v>462</v>
      </c>
      <c r="B70" s="152" t="s">
        <v>320</v>
      </c>
      <c r="C70" s="199" t="s">
        <v>463</v>
      </c>
      <c r="D70" s="198"/>
      <c r="E70" s="198"/>
      <c r="F70" s="198"/>
      <c r="G70" s="152" t="s">
        <v>320</v>
      </c>
      <c r="H70" s="152" t="s">
        <v>329</v>
      </c>
      <c r="I70" s="150" t="s">
        <v>464</v>
      </c>
      <c r="J70" s="198"/>
      <c r="K70" s="198"/>
      <c r="L70" s="198"/>
    </row>
    <row r="71" ht="13.5" customHeight="1" spans="1:12">
      <c r="A71" s="152" t="s">
        <v>320</v>
      </c>
      <c r="B71" s="152" t="s">
        <v>323</v>
      </c>
      <c r="C71" s="199" t="s">
        <v>465</v>
      </c>
      <c r="D71" s="198"/>
      <c r="E71" s="198"/>
      <c r="F71" s="198"/>
      <c r="G71" s="152" t="s">
        <v>320</v>
      </c>
      <c r="H71" s="152" t="s">
        <v>352</v>
      </c>
      <c r="I71" s="150" t="s">
        <v>370</v>
      </c>
      <c r="J71" s="198"/>
      <c r="K71" s="198"/>
      <c r="L71" s="198"/>
    </row>
    <row r="72" ht="13.5" customHeight="1" spans="1:12">
      <c r="A72" s="152" t="s">
        <v>320</v>
      </c>
      <c r="B72" s="152" t="s">
        <v>326</v>
      </c>
      <c r="C72" s="199" t="s">
        <v>466</v>
      </c>
      <c r="D72" s="198"/>
      <c r="E72" s="198"/>
      <c r="F72" s="198"/>
      <c r="G72" s="152" t="s">
        <v>320</v>
      </c>
      <c r="H72" s="152" t="s">
        <v>334</v>
      </c>
      <c r="I72" s="150" t="s">
        <v>378</v>
      </c>
      <c r="J72" s="198"/>
      <c r="K72" s="198"/>
      <c r="L72" s="198"/>
    </row>
    <row r="73" ht="13.5" customHeight="1" spans="1:12">
      <c r="A73" s="152" t="s">
        <v>320</v>
      </c>
      <c r="B73" s="152" t="s">
        <v>329</v>
      </c>
      <c r="C73" s="199" t="s">
        <v>467</v>
      </c>
      <c r="D73" s="198"/>
      <c r="E73" s="198"/>
      <c r="F73" s="198"/>
      <c r="G73" s="152" t="s">
        <v>320</v>
      </c>
      <c r="H73" s="152" t="s">
        <v>338</v>
      </c>
      <c r="I73" s="150" t="s">
        <v>468</v>
      </c>
      <c r="J73" s="198"/>
      <c r="K73" s="198"/>
      <c r="L73" s="198"/>
    </row>
    <row r="74" ht="13.5" customHeight="1" spans="1:12">
      <c r="A74" s="152" t="s">
        <v>320</v>
      </c>
      <c r="B74" s="152" t="s">
        <v>349</v>
      </c>
      <c r="C74" s="199" t="s">
        <v>469</v>
      </c>
      <c r="D74" s="198"/>
      <c r="E74" s="198"/>
      <c r="F74" s="198"/>
      <c r="G74" s="152" t="s">
        <v>320</v>
      </c>
      <c r="H74" s="152" t="s">
        <v>341</v>
      </c>
      <c r="I74" s="150" t="s">
        <v>470</v>
      </c>
      <c r="J74" s="198"/>
      <c r="K74" s="198"/>
      <c r="L74" s="198"/>
    </row>
    <row r="75" ht="13.5" customHeight="1" spans="1:12">
      <c r="A75" s="152" t="s">
        <v>320</v>
      </c>
      <c r="B75" s="152" t="s">
        <v>352</v>
      </c>
      <c r="C75" s="199" t="s">
        <v>471</v>
      </c>
      <c r="D75" s="198"/>
      <c r="E75" s="198"/>
      <c r="F75" s="198"/>
      <c r="G75" s="152" t="s">
        <v>320</v>
      </c>
      <c r="H75" s="152" t="s">
        <v>356</v>
      </c>
      <c r="I75" s="150" t="s">
        <v>372</v>
      </c>
      <c r="J75" s="198"/>
      <c r="K75" s="198"/>
      <c r="L75" s="198"/>
    </row>
    <row r="76" ht="13.5" customHeight="1" spans="1:12">
      <c r="A76" s="152" t="s">
        <v>320</v>
      </c>
      <c r="B76" s="152" t="s">
        <v>334</v>
      </c>
      <c r="C76" s="199" t="s">
        <v>472</v>
      </c>
      <c r="D76" s="198"/>
      <c r="E76" s="198"/>
      <c r="F76" s="198"/>
      <c r="G76" s="152" t="s">
        <v>320</v>
      </c>
      <c r="H76" s="152" t="s">
        <v>473</v>
      </c>
      <c r="I76" s="150" t="s">
        <v>474</v>
      </c>
      <c r="J76" s="198"/>
      <c r="K76" s="198"/>
      <c r="L76" s="198"/>
    </row>
    <row r="77" ht="13.5" customHeight="1" spans="1:12">
      <c r="A77" s="152" t="s">
        <v>475</v>
      </c>
      <c r="B77" s="152" t="s">
        <v>320</v>
      </c>
      <c r="C77" s="199" t="s">
        <v>476</v>
      </c>
      <c r="D77" s="198"/>
      <c r="E77" s="198"/>
      <c r="F77" s="198"/>
      <c r="G77" s="152" t="s">
        <v>320</v>
      </c>
      <c r="H77" s="152" t="s">
        <v>477</v>
      </c>
      <c r="I77" s="150" t="s">
        <v>478</v>
      </c>
      <c r="J77" s="198"/>
      <c r="K77" s="198"/>
      <c r="L77" s="198"/>
    </row>
    <row r="78" ht="13.5" customHeight="1" spans="1:12">
      <c r="A78" s="152" t="s">
        <v>320</v>
      </c>
      <c r="B78" s="152" t="s">
        <v>323</v>
      </c>
      <c r="C78" s="199" t="s">
        <v>479</v>
      </c>
      <c r="D78" s="198"/>
      <c r="E78" s="198"/>
      <c r="F78" s="198"/>
      <c r="G78" s="152" t="s">
        <v>320</v>
      </c>
      <c r="H78" s="152" t="s">
        <v>480</v>
      </c>
      <c r="I78" s="150" t="s">
        <v>481</v>
      </c>
      <c r="J78" s="198"/>
      <c r="K78" s="198"/>
      <c r="L78" s="198"/>
    </row>
    <row r="79" ht="13.5" customHeight="1" spans="1:12">
      <c r="A79" s="152" t="s">
        <v>320</v>
      </c>
      <c r="B79" s="152" t="s">
        <v>326</v>
      </c>
      <c r="C79" s="199" t="s">
        <v>482</v>
      </c>
      <c r="D79" s="198"/>
      <c r="E79" s="198"/>
      <c r="F79" s="198"/>
      <c r="G79" s="152" t="s">
        <v>320</v>
      </c>
      <c r="H79" s="152" t="s">
        <v>332</v>
      </c>
      <c r="I79" s="150" t="s">
        <v>483</v>
      </c>
      <c r="J79" s="198"/>
      <c r="K79" s="198"/>
      <c r="L79" s="198"/>
    </row>
    <row r="80" ht="13.5" customHeight="1" spans="1:12">
      <c r="A80" s="152" t="s">
        <v>484</v>
      </c>
      <c r="B80" s="152" t="s">
        <v>320</v>
      </c>
      <c r="C80" s="199" t="s">
        <v>485</v>
      </c>
      <c r="D80" s="198"/>
      <c r="E80" s="198"/>
      <c r="F80" s="198"/>
      <c r="G80" s="152" t="s">
        <v>486</v>
      </c>
      <c r="H80" s="152" t="s">
        <v>320</v>
      </c>
      <c r="I80" s="150" t="s">
        <v>487</v>
      </c>
      <c r="J80" s="198"/>
      <c r="K80" s="198"/>
      <c r="L80" s="198"/>
    </row>
    <row r="81" ht="13.5" customHeight="1" spans="1:12">
      <c r="A81" s="152" t="s">
        <v>320</v>
      </c>
      <c r="B81" s="152" t="s">
        <v>334</v>
      </c>
      <c r="C81" s="199" t="s">
        <v>488</v>
      </c>
      <c r="D81" s="198"/>
      <c r="E81" s="198"/>
      <c r="F81" s="198"/>
      <c r="G81" s="152" t="s">
        <v>320</v>
      </c>
      <c r="H81" s="152" t="s">
        <v>323</v>
      </c>
      <c r="I81" s="150" t="s">
        <v>368</v>
      </c>
      <c r="J81" s="198"/>
      <c r="K81" s="198"/>
      <c r="L81" s="198"/>
    </row>
    <row r="82" ht="13.5" customHeight="1" spans="1:12">
      <c r="A82" s="152" t="s">
        <v>320</v>
      </c>
      <c r="B82" s="152" t="s">
        <v>338</v>
      </c>
      <c r="C82" s="199" t="s">
        <v>489</v>
      </c>
      <c r="D82" s="198"/>
      <c r="E82" s="198"/>
      <c r="F82" s="198"/>
      <c r="G82" s="152" t="s">
        <v>320</v>
      </c>
      <c r="H82" s="152" t="s">
        <v>326</v>
      </c>
      <c r="I82" s="150" t="s">
        <v>461</v>
      </c>
      <c r="J82" s="198"/>
      <c r="K82" s="198"/>
      <c r="L82" s="198"/>
    </row>
    <row r="83" ht="13.5" customHeight="1" spans="1:12">
      <c r="A83" s="152" t="s">
        <v>320</v>
      </c>
      <c r="B83" s="152" t="s">
        <v>341</v>
      </c>
      <c r="C83" s="199" t="s">
        <v>490</v>
      </c>
      <c r="D83" s="198"/>
      <c r="E83" s="198"/>
      <c r="F83" s="198"/>
      <c r="G83" s="152" t="s">
        <v>320</v>
      </c>
      <c r="H83" s="152" t="s">
        <v>329</v>
      </c>
      <c r="I83" s="150" t="s">
        <v>464</v>
      </c>
      <c r="J83" s="198"/>
      <c r="K83" s="198"/>
      <c r="L83" s="198"/>
    </row>
    <row r="84" ht="13.5" customHeight="1" spans="1:12">
      <c r="A84" s="152" t="s">
        <v>320</v>
      </c>
      <c r="B84" s="152" t="s">
        <v>332</v>
      </c>
      <c r="C84" s="199" t="s">
        <v>491</v>
      </c>
      <c r="D84" s="198"/>
      <c r="E84" s="198"/>
      <c r="F84" s="198"/>
      <c r="G84" s="152" t="s">
        <v>320</v>
      </c>
      <c r="H84" s="152" t="s">
        <v>352</v>
      </c>
      <c r="I84" s="150" t="s">
        <v>370</v>
      </c>
      <c r="J84" s="198"/>
      <c r="K84" s="198"/>
      <c r="L84" s="198"/>
    </row>
    <row r="85" ht="13.5" customHeight="1" spans="1:12">
      <c r="A85" s="200"/>
      <c r="B85" s="200"/>
      <c r="C85" s="200"/>
      <c r="D85" s="201"/>
      <c r="E85" s="201"/>
      <c r="F85" s="201"/>
      <c r="G85" s="152" t="s">
        <v>320</v>
      </c>
      <c r="H85" s="152" t="s">
        <v>334</v>
      </c>
      <c r="I85" s="150" t="s">
        <v>378</v>
      </c>
      <c r="J85" s="198"/>
      <c r="K85" s="198"/>
      <c r="L85" s="198"/>
    </row>
    <row r="86" ht="13.5" customHeight="1" spans="1:12">
      <c r="A86" s="200"/>
      <c r="B86" s="200"/>
      <c r="C86" s="200"/>
      <c r="D86" s="201"/>
      <c r="E86" s="201"/>
      <c r="F86" s="201"/>
      <c r="G86" s="152" t="s">
        <v>320</v>
      </c>
      <c r="H86" s="152" t="s">
        <v>338</v>
      </c>
      <c r="I86" s="150" t="s">
        <v>468</v>
      </c>
      <c r="J86" s="198"/>
      <c r="K86" s="198"/>
      <c r="L86" s="198"/>
    </row>
    <row r="87" ht="13.5" customHeight="1" spans="1:12">
      <c r="A87" s="200"/>
      <c r="B87" s="200"/>
      <c r="C87" s="200"/>
      <c r="D87" s="201"/>
      <c r="E87" s="201"/>
      <c r="F87" s="201"/>
      <c r="G87" s="152" t="s">
        <v>320</v>
      </c>
      <c r="H87" s="152" t="s">
        <v>341</v>
      </c>
      <c r="I87" s="150" t="s">
        <v>470</v>
      </c>
      <c r="J87" s="198"/>
      <c r="K87" s="198"/>
      <c r="L87" s="198"/>
    </row>
    <row r="88" ht="13.5" customHeight="1" spans="1:12">
      <c r="A88" s="200"/>
      <c r="B88" s="200"/>
      <c r="C88" s="200"/>
      <c r="D88" s="201"/>
      <c r="E88" s="201"/>
      <c r="F88" s="201"/>
      <c r="G88" s="152" t="s">
        <v>320</v>
      </c>
      <c r="H88" s="152" t="s">
        <v>344</v>
      </c>
      <c r="I88" s="150" t="s">
        <v>492</v>
      </c>
      <c r="J88" s="198"/>
      <c r="K88" s="198"/>
      <c r="L88" s="198"/>
    </row>
    <row r="89" ht="13.5" customHeight="1" spans="1:12">
      <c r="A89" s="200"/>
      <c r="B89" s="200"/>
      <c r="C89" s="200"/>
      <c r="D89" s="201"/>
      <c r="E89" s="201"/>
      <c r="F89" s="201"/>
      <c r="G89" s="152" t="s">
        <v>320</v>
      </c>
      <c r="H89" s="152" t="s">
        <v>347</v>
      </c>
      <c r="I89" s="150" t="s">
        <v>493</v>
      </c>
      <c r="J89" s="198"/>
      <c r="K89" s="198"/>
      <c r="L89" s="198"/>
    </row>
    <row r="90" ht="13.5" customHeight="1" spans="1:12">
      <c r="A90" s="200"/>
      <c r="B90" s="200"/>
      <c r="C90" s="200"/>
      <c r="D90" s="201"/>
      <c r="E90" s="201"/>
      <c r="F90" s="201"/>
      <c r="G90" s="152" t="s">
        <v>320</v>
      </c>
      <c r="H90" s="152" t="s">
        <v>317</v>
      </c>
      <c r="I90" s="150" t="s">
        <v>494</v>
      </c>
      <c r="J90" s="198"/>
      <c r="K90" s="198"/>
      <c r="L90" s="198"/>
    </row>
    <row r="91" ht="13.5" customHeight="1" spans="1:12">
      <c r="A91" s="200"/>
      <c r="B91" s="200"/>
      <c r="C91" s="200"/>
      <c r="D91" s="201"/>
      <c r="E91" s="201"/>
      <c r="F91" s="201"/>
      <c r="G91" s="152" t="s">
        <v>320</v>
      </c>
      <c r="H91" s="152" t="s">
        <v>318</v>
      </c>
      <c r="I91" s="150" t="s">
        <v>495</v>
      </c>
      <c r="J91" s="198"/>
      <c r="K91" s="198"/>
      <c r="L91" s="198"/>
    </row>
    <row r="92" ht="13.5" customHeight="1" spans="1:12">
      <c r="A92" s="200"/>
      <c r="B92" s="200"/>
      <c r="C92" s="200"/>
      <c r="D92" s="201"/>
      <c r="E92" s="201"/>
      <c r="F92" s="201"/>
      <c r="G92" s="152" t="s">
        <v>320</v>
      </c>
      <c r="H92" s="152" t="s">
        <v>356</v>
      </c>
      <c r="I92" s="150" t="s">
        <v>372</v>
      </c>
      <c r="J92" s="198"/>
      <c r="K92" s="198"/>
      <c r="L92" s="198"/>
    </row>
    <row r="93" ht="13.5" customHeight="1" spans="1:12">
      <c r="A93" s="200"/>
      <c r="B93" s="200"/>
      <c r="C93" s="200"/>
      <c r="D93" s="201"/>
      <c r="E93" s="201"/>
      <c r="F93" s="201"/>
      <c r="G93" s="152" t="s">
        <v>320</v>
      </c>
      <c r="H93" s="152" t="s">
        <v>473</v>
      </c>
      <c r="I93" s="150" t="s">
        <v>474</v>
      </c>
      <c r="J93" s="198"/>
      <c r="K93" s="198"/>
      <c r="L93" s="198"/>
    </row>
    <row r="94" ht="13.5" customHeight="1" spans="1:12">
      <c r="A94" s="200"/>
      <c r="B94" s="200"/>
      <c r="C94" s="200"/>
      <c r="D94" s="201"/>
      <c r="E94" s="201"/>
      <c r="F94" s="201"/>
      <c r="G94" s="152" t="s">
        <v>320</v>
      </c>
      <c r="H94" s="152" t="s">
        <v>477</v>
      </c>
      <c r="I94" s="150" t="s">
        <v>478</v>
      </c>
      <c r="J94" s="198"/>
      <c r="K94" s="198"/>
      <c r="L94" s="198"/>
    </row>
    <row r="95" ht="13.5" customHeight="1" spans="1:12">
      <c r="A95" s="200"/>
      <c r="B95" s="200"/>
      <c r="C95" s="200"/>
      <c r="D95" s="201"/>
      <c r="E95" s="201"/>
      <c r="F95" s="201"/>
      <c r="G95" s="152" t="s">
        <v>320</v>
      </c>
      <c r="H95" s="152" t="s">
        <v>480</v>
      </c>
      <c r="I95" s="150" t="s">
        <v>481</v>
      </c>
      <c r="J95" s="198"/>
      <c r="K95" s="198"/>
      <c r="L95" s="198"/>
    </row>
    <row r="96" ht="13.5" customHeight="1" spans="1:12">
      <c r="A96" s="200"/>
      <c r="B96" s="200"/>
      <c r="C96" s="200"/>
      <c r="D96" s="201"/>
      <c r="E96" s="201"/>
      <c r="F96" s="201"/>
      <c r="G96" s="152" t="s">
        <v>320</v>
      </c>
      <c r="H96" s="152" t="s">
        <v>332</v>
      </c>
      <c r="I96" s="150" t="s">
        <v>380</v>
      </c>
      <c r="J96" s="198"/>
      <c r="K96" s="198"/>
      <c r="L96" s="198"/>
    </row>
    <row r="97" ht="13.5" customHeight="1" spans="1:12">
      <c r="A97" s="200"/>
      <c r="B97" s="200"/>
      <c r="C97" s="200"/>
      <c r="D97" s="201"/>
      <c r="E97" s="201"/>
      <c r="F97" s="201"/>
      <c r="G97" s="152" t="s">
        <v>496</v>
      </c>
      <c r="H97" s="152" t="s">
        <v>320</v>
      </c>
      <c r="I97" s="150" t="s">
        <v>497</v>
      </c>
      <c r="J97" s="198"/>
      <c r="K97" s="198"/>
      <c r="L97" s="198"/>
    </row>
    <row r="98" ht="13.5" customHeight="1" spans="1:12">
      <c r="A98" s="200"/>
      <c r="B98" s="200"/>
      <c r="C98" s="200"/>
      <c r="D98" s="201"/>
      <c r="E98" s="201"/>
      <c r="F98" s="201"/>
      <c r="G98" s="152" t="s">
        <v>320</v>
      </c>
      <c r="H98" s="152" t="s">
        <v>323</v>
      </c>
      <c r="I98" s="150" t="s">
        <v>498</v>
      </c>
      <c r="J98" s="198"/>
      <c r="K98" s="198"/>
      <c r="L98" s="198"/>
    </row>
    <row r="99" ht="13.5" customHeight="1" spans="1:12">
      <c r="A99" s="200"/>
      <c r="B99" s="200"/>
      <c r="C99" s="200"/>
      <c r="D99" s="201"/>
      <c r="E99" s="201"/>
      <c r="F99" s="201"/>
      <c r="G99" s="152" t="s">
        <v>320</v>
      </c>
      <c r="H99" s="152" t="s">
        <v>332</v>
      </c>
      <c r="I99" s="150" t="s">
        <v>420</v>
      </c>
      <c r="J99" s="198"/>
      <c r="K99" s="198"/>
      <c r="L99" s="198"/>
    </row>
    <row r="100" ht="13.5" customHeight="1" spans="1:12">
      <c r="A100" s="200"/>
      <c r="B100" s="200"/>
      <c r="C100" s="200"/>
      <c r="D100" s="201"/>
      <c r="E100" s="201"/>
      <c r="F100" s="201"/>
      <c r="G100" s="152" t="s">
        <v>499</v>
      </c>
      <c r="H100" s="152" t="s">
        <v>320</v>
      </c>
      <c r="I100" s="150" t="s">
        <v>412</v>
      </c>
      <c r="J100" s="198"/>
      <c r="K100" s="198"/>
      <c r="L100" s="198"/>
    </row>
    <row r="101" ht="13.5" customHeight="1" spans="1:12">
      <c r="A101" s="200"/>
      <c r="B101" s="200"/>
      <c r="C101" s="200"/>
      <c r="D101" s="201"/>
      <c r="E101" s="201"/>
      <c r="F101" s="201"/>
      <c r="G101" s="152" t="s">
        <v>320</v>
      </c>
      <c r="H101" s="152" t="s">
        <v>323</v>
      </c>
      <c r="I101" s="150" t="s">
        <v>498</v>
      </c>
      <c r="J101" s="198"/>
      <c r="K101" s="198"/>
      <c r="L101" s="198"/>
    </row>
    <row r="102" ht="13.5" customHeight="1" spans="1:12">
      <c r="A102" s="200"/>
      <c r="B102" s="200"/>
      <c r="C102" s="200"/>
      <c r="D102" s="201"/>
      <c r="E102" s="201"/>
      <c r="F102" s="201"/>
      <c r="G102" s="152" t="s">
        <v>320</v>
      </c>
      <c r="H102" s="152" t="s">
        <v>329</v>
      </c>
      <c r="I102" s="150" t="s">
        <v>500</v>
      </c>
      <c r="J102" s="198"/>
      <c r="K102" s="198"/>
      <c r="L102" s="198"/>
    </row>
    <row r="103" ht="13.5" customHeight="1" spans="1:12">
      <c r="A103" s="200"/>
      <c r="B103" s="200"/>
      <c r="C103" s="200"/>
      <c r="D103" s="201"/>
      <c r="E103" s="201"/>
      <c r="F103" s="201"/>
      <c r="G103" s="152" t="s">
        <v>320</v>
      </c>
      <c r="H103" s="152" t="s">
        <v>349</v>
      </c>
      <c r="I103" s="150" t="s">
        <v>414</v>
      </c>
      <c r="J103" s="198"/>
      <c r="K103" s="198"/>
      <c r="L103" s="198"/>
    </row>
    <row r="104" ht="13.5" customHeight="1" spans="1:12">
      <c r="A104" s="200"/>
      <c r="B104" s="200"/>
      <c r="C104" s="200"/>
      <c r="D104" s="201"/>
      <c r="E104" s="201"/>
      <c r="F104" s="201"/>
      <c r="G104" s="152" t="s">
        <v>320</v>
      </c>
      <c r="H104" s="152" t="s">
        <v>352</v>
      </c>
      <c r="I104" s="150" t="s">
        <v>417</v>
      </c>
      <c r="J104" s="198"/>
      <c r="K104" s="198"/>
      <c r="L104" s="198"/>
    </row>
    <row r="105" ht="13.5" customHeight="1" spans="1:12">
      <c r="A105" s="200"/>
      <c r="B105" s="200"/>
      <c r="C105" s="200"/>
      <c r="D105" s="201"/>
      <c r="E105" s="201"/>
      <c r="F105" s="201"/>
      <c r="G105" s="152" t="s">
        <v>320</v>
      </c>
      <c r="H105" s="152" t="s">
        <v>332</v>
      </c>
      <c r="I105" s="150" t="s">
        <v>420</v>
      </c>
      <c r="J105" s="198"/>
      <c r="K105" s="198"/>
      <c r="L105" s="198"/>
    </row>
    <row r="106" ht="13.5" customHeight="1" spans="1:12">
      <c r="A106" s="200"/>
      <c r="B106" s="200"/>
      <c r="C106" s="200"/>
      <c r="D106" s="201"/>
      <c r="E106" s="201"/>
      <c r="F106" s="201"/>
      <c r="G106" s="152" t="s">
        <v>501</v>
      </c>
      <c r="H106" s="152" t="s">
        <v>320</v>
      </c>
      <c r="I106" s="150" t="s">
        <v>441</v>
      </c>
      <c r="J106" s="198"/>
      <c r="K106" s="198"/>
      <c r="L106" s="198"/>
    </row>
    <row r="107" ht="13.5" customHeight="1" spans="1:12">
      <c r="A107" s="200"/>
      <c r="B107" s="200"/>
      <c r="C107" s="200"/>
      <c r="D107" s="201"/>
      <c r="E107" s="201"/>
      <c r="F107" s="201"/>
      <c r="G107" s="152" t="s">
        <v>320</v>
      </c>
      <c r="H107" s="152" t="s">
        <v>326</v>
      </c>
      <c r="I107" s="150" t="s">
        <v>443</v>
      </c>
      <c r="J107" s="198"/>
      <c r="K107" s="198"/>
      <c r="L107" s="198"/>
    </row>
    <row r="108" ht="13.5" customHeight="1" spans="1:12">
      <c r="A108" s="200"/>
      <c r="B108" s="200"/>
      <c r="C108" s="200"/>
      <c r="D108" s="201"/>
      <c r="E108" s="201"/>
      <c r="F108" s="201"/>
      <c r="G108" s="152" t="s">
        <v>320</v>
      </c>
      <c r="H108" s="152" t="s">
        <v>329</v>
      </c>
      <c r="I108" s="150" t="s">
        <v>444</v>
      </c>
      <c r="J108" s="198"/>
      <c r="K108" s="198"/>
      <c r="L108" s="198"/>
    </row>
    <row r="109" ht="13.5" customHeight="1" spans="1:12">
      <c r="A109" s="200"/>
      <c r="B109" s="200"/>
      <c r="C109" s="200"/>
      <c r="D109" s="201"/>
      <c r="E109" s="201"/>
      <c r="F109" s="201"/>
      <c r="G109" s="152" t="s">
        <v>320</v>
      </c>
      <c r="H109" s="152" t="s">
        <v>349</v>
      </c>
      <c r="I109" s="150" t="s">
        <v>446</v>
      </c>
      <c r="J109" s="198"/>
      <c r="K109" s="198"/>
      <c r="L109" s="198"/>
    </row>
    <row r="110" ht="13.5" customHeight="1" spans="1:12">
      <c r="A110" s="200"/>
      <c r="B110" s="200"/>
      <c r="C110" s="200"/>
      <c r="D110" s="201"/>
      <c r="E110" s="201"/>
      <c r="F110" s="201"/>
      <c r="G110" s="152" t="s">
        <v>502</v>
      </c>
      <c r="H110" s="152" t="s">
        <v>320</v>
      </c>
      <c r="I110" s="150" t="s">
        <v>485</v>
      </c>
      <c r="J110" s="198"/>
      <c r="K110" s="198"/>
      <c r="L110" s="198"/>
    </row>
    <row r="111" ht="13.5" customHeight="1" spans="1:12">
      <c r="A111" s="200"/>
      <c r="B111" s="200"/>
      <c r="C111" s="200"/>
      <c r="D111" s="201"/>
      <c r="E111" s="201"/>
      <c r="F111" s="201"/>
      <c r="G111" s="152" t="s">
        <v>320</v>
      </c>
      <c r="H111" s="152" t="s">
        <v>334</v>
      </c>
      <c r="I111" s="150" t="s">
        <v>488</v>
      </c>
      <c r="J111" s="198"/>
      <c r="K111" s="198"/>
      <c r="L111" s="198"/>
    </row>
    <row r="112" ht="13.5" customHeight="1" spans="1:12">
      <c r="A112" s="200"/>
      <c r="B112" s="200"/>
      <c r="C112" s="200"/>
      <c r="D112" s="201"/>
      <c r="E112" s="201"/>
      <c r="F112" s="201"/>
      <c r="G112" s="152" t="s">
        <v>320</v>
      </c>
      <c r="H112" s="152" t="s">
        <v>338</v>
      </c>
      <c r="I112" s="150" t="s">
        <v>489</v>
      </c>
      <c r="J112" s="198"/>
      <c r="K112" s="198"/>
      <c r="L112" s="198"/>
    </row>
    <row r="113" ht="13.5" customHeight="1" spans="1:12">
      <c r="A113" s="200"/>
      <c r="B113" s="200"/>
      <c r="C113" s="200"/>
      <c r="D113" s="201"/>
      <c r="E113" s="201"/>
      <c r="F113" s="201"/>
      <c r="G113" s="152" t="s">
        <v>320</v>
      </c>
      <c r="H113" s="152" t="s">
        <v>341</v>
      </c>
      <c r="I113" s="150" t="s">
        <v>490</v>
      </c>
      <c r="J113" s="198"/>
      <c r="K113" s="198"/>
      <c r="L113" s="198"/>
    </row>
    <row r="114" ht="13.5" customHeight="1" spans="1:12">
      <c r="A114" s="200"/>
      <c r="B114" s="200"/>
      <c r="C114" s="200"/>
      <c r="D114" s="201"/>
      <c r="E114" s="201"/>
      <c r="F114" s="201"/>
      <c r="G114" s="152" t="s">
        <v>320</v>
      </c>
      <c r="H114" s="152" t="s">
        <v>332</v>
      </c>
      <c r="I114" s="150" t="s">
        <v>491</v>
      </c>
      <c r="J114" s="198"/>
      <c r="K114" s="198"/>
      <c r="L114" s="198"/>
    </row>
  </sheetData>
  <mergeCells count="9">
    <mergeCell ref="K1:L1"/>
    <mergeCell ref="A2:L2"/>
    <mergeCell ref="A3:C3"/>
    <mergeCell ref="A4:C4"/>
    <mergeCell ref="D4:F4"/>
    <mergeCell ref="G4:I4"/>
    <mergeCell ref="J4:L4"/>
    <mergeCell ref="A6:C6"/>
    <mergeCell ref="G6:I6"/>
  </mergeCells>
  <printOptions horizontalCentered="1"/>
  <pageMargins left="0.8" right="0.8" top="0.6" bottom="0.6" header="0" footer="0"/>
  <pageSetup paperSize="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2"/>
  <sheetViews>
    <sheetView workbookViewId="0">
      <selection activeCell="C14" sqref="C14"/>
    </sheetView>
  </sheetViews>
  <sheetFormatPr defaultColWidth="9.14285714285714" defaultRowHeight="12" customHeight="1"/>
  <cols>
    <col min="1" max="1" width="34.2857142857143" style="144" customWidth="1"/>
    <col min="2" max="2" width="29" style="144" customWidth="1"/>
    <col min="3" max="5" width="23.5714285714286" style="144" customWidth="1"/>
    <col min="6" max="6" width="11.2857142857143" style="2" customWidth="1"/>
    <col min="7" max="7" width="25.1428571428571" style="144" customWidth="1"/>
    <col min="8" max="8" width="15.5714285714286" style="2" customWidth="1"/>
    <col min="9" max="9" width="13.4285714285714" style="2" customWidth="1"/>
    <col min="10" max="10" width="18.8571428571429" style="144" customWidth="1"/>
    <col min="11" max="16384" width="9.14285714285714" style="2" customWidth="1"/>
  </cols>
  <sheetData>
    <row r="1" ht="18" customHeight="1" spans="10:10">
      <c r="J1" s="154"/>
    </row>
    <row r="2" ht="41.25" customHeight="1" spans="1:10">
      <c r="A2" s="145" t="s">
        <v>503</v>
      </c>
      <c r="B2" s="146"/>
      <c r="C2" s="146"/>
      <c r="D2" s="146"/>
      <c r="E2" s="146"/>
      <c r="F2" s="147"/>
      <c r="G2" s="146"/>
      <c r="H2" s="147"/>
      <c r="I2" s="147"/>
      <c r="J2" s="146"/>
    </row>
    <row r="3" ht="17.25" customHeight="1" spans="1:1">
      <c r="A3" s="148" t="s">
        <v>1</v>
      </c>
    </row>
    <row r="4" ht="44.25" customHeight="1" spans="1:10">
      <c r="A4" s="149" t="s">
        <v>175</v>
      </c>
      <c r="B4" s="149" t="s">
        <v>504</v>
      </c>
      <c r="C4" s="149" t="s">
        <v>505</v>
      </c>
      <c r="D4" s="149" t="s">
        <v>506</v>
      </c>
      <c r="E4" s="149" t="s">
        <v>507</v>
      </c>
      <c r="F4" s="113" t="s">
        <v>508</v>
      </c>
      <c r="G4" s="149" t="s">
        <v>509</v>
      </c>
      <c r="H4" s="113" t="s">
        <v>510</v>
      </c>
      <c r="I4" s="113" t="s">
        <v>511</v>
      </c>
      <c r="J4" s="149" t="s">
        <v>512</v>
      </c>
    </row>
    <row r="5" ht="18.75" customHeight="1" spans="1:10">
      <c r="A5" s="182">
        <v>1</v>
      </c>
      <c r="B5" s="182">
        <v>2</v>
      </c>
      <c r="C5" s="182">
        <v>3</v>
      </c>
      <c r="D5" s="182">
        <v>4</v>
      </c>
      <c r="E5" s="182">
        <v>5</v>
      </c>
      <c r="F5" s="183">
        <v>6</v>
      </c>
      <c r="G5" s="182">
        <v>7</v>
      </c>
      <c r="H5" s="183">
        <v>8</v>
      </c>
      <c r="I5" s="183">
        <v>9</v>
      </c>
      <c r="J5" s="182">
        <v>10</v>
      </c>
    </row>
    <row r="6" ht="42" customHeight="1" spans="1:10">
      <c r="A6" s="150" t="s">
        <v>172</v>
      </c>
      <c r="B6" s="151"/>
      <c r="C6" s="151"/>
      <c r="D6" s="151"/>
      <c r="E6" s="152"/>
      <c r="F6" s="153"/>
      <c r="G6" s="152"/>
      <c r="H6" s="153"/>
      <c r="I6" s="153"/>
      <c r="J6" s="152"/>
    </row>
    <row r="7" ht="42.75" customHeight="1" spans="1:10">
      <c r="A7" s="184" t="s">
        <v>513</v>
      </c>
      <c r="B7" s="184" t="s">
        <v>514</v>
      </c>
      <c r="C7" s="128" t="s">
        <v>515</v>
      </c>
      <c r="D7" s="128" t="s">
        <v>516</v>
      </c>
      <c r="E7" s="150" t="s">
        <v>517</v>
      </c>
      <c r="F7" s="128" t="s">
        <v>518</v>
      </c>
      <c r="G7" s="150" t="s">
        <v>519</v>
      </c>
      <c r="H7" s="128" t="s">
        <v>520</v>
      </c>
      <c r="I7" s="128" t="s">
        <v>521</v>
      </c>
      <c r="J7" s="150" t="s">
        <v>522</v>
      </c>
    </row>
    <row r="8" ht="42.75" customHeight="1" spans="1:10">
      <c r="A8" s="185"/>
      <c r="B8" s="185"/>
      <c r="C8" s="128" t="s">
        <v>515</v>
      </c>
      <c r="D8" s="128" t="s">
        <v>523</v>
      </c>
      <c r="E8" s="150" t="s">
        <v>524</v>
      </c>
      <c r="F8" s="128" t="s">
        <v>518</v>
      </c>
      <c r="G8" s="150" t="s">
        <v>525</v>
      </c>
      <c r="H8" s="128" t="s">
        <v>526</v>
      </c>
      <c r="I8" s="128" t="s">
        <v>527</v>
      </c>
      <c r="J8" s="150" t="s">
        <v>528</v>
      </c>
    </row>
    <row r="9" ht="42.75" customHeight="1" spans="1:10">
      <c r="A9" s="185"/>
      <c r="B9" s="185"/>
      <c r="C9" s="128" t="s">
        <v>529</v>
      </c>
      <c r="D9" s="128" t="s">
        <v>530</v>
      </c>
      <c r="E9" s="150" t="s">
        <v>531</v>
      </c>
      <c r="F9" s="128" t="s">
        <v>518</v>
      </c>
      <c r="G9" s="150" t="s">
        <v>532</v>
      </c>
      <c r="H9" s="128" t="s">
        <v>533</v>
      </c>
      <c r="I9" s="128" t="s">
        <v>527</v>
      </c>
      <c r="J9" s="150" t="s">
        <v>534</v>
      </c>
    </row>
    <row r="10" ht="42.75" customHeight="1" spans="1:10">
      <c r="A10" s="186"/>
      <c r="B10" s="186"/>
      <c r="C10" s="128" t="s">
        <v>535</v>
      </c>
      <c r="D10" s="128" t="s">
        <v>536</v>
      </c>
      <c r="E10" s="150" t="s">
        <v>537</v>
      </c>
      <c r="F10" s="128" t="s">
        <v>538</v>
      </c>
      <c r="G10" s="150" t="s">
        <v>539</v>
      </c>
      <c r="H10" s="128" t="s">
        <v>533</v>
      </c>
      <c r="I10" s="128" t="s">
        <v>521</v>
      </c>
      <c r="J10" s="150" t="s">
        <v>540</v>
      </c>
    </row>
    <row r="11" ht="42.75" customHeight="1" spans="1:10">
      <c r="A11" s="184" t="s">
        <v>541</v>
      </c>
      <c r="B11" s="184" t="s">
        <v>542</v>
      </c>
      <c r="C11" s="128" t="s">
        <v>515</v>
      </c>
      <c r="D11" s="128" t="s">
        <v>516</v>
      </c>
      <c r="E11" s="150" t="s">
        <v>543</v>
      </c>
      <c r="F11" s="128" t="s">
        <v>538</v>
      </c>
      <c r="G11" s="150" t="s">
        <v>278</v>
      </c>
      <c r="H11" s="128" t="s">
        <v>520</v>
      </c>
      <c r="I11" s="128" t="s">
        <v>521</v>
      </c>
      <c r="J11" s="150" t="s">
        <v>544</v>
      </c>
    </row>
    <row r="12" ht="42.75" customHeight="1" spans="1:10">
      <c r="A12" s="185"/>
      <c r="B12" s="185"/>
      <c r="C12" s="128" t="s">
        <v>515</v>
      </c>
      <c r="D12" s="128" t="s">
        <v>516</v>
      </c>
      <c r="E12" s="150" t="s">
        <v>545</v>
      </c>
      <c r="F12" s="128" t="s">
        <v>538</v>
      </c>
      <c r="G12" s="150" t="s">
        <v>279</v>
      </c>
      <c r="H12" s="128" t="s">
        <v>520</v>
      </c>
      <c r="I12" s="128" t="s">
        <v>521</v>
      </c>
      <c r="J12" s="150" t="s">
        <v>546</v>
      </c>
    </row>
    <row r="13" ht="42.75" customHeight="1" spans="1:10">
      <c r="A13" s="185"/>
      <c r="B13" s="185"/>
      <c r="C13" s="128" t="s">
        <v>515</v>
      </c>
      <c r="D13" s="128" t="s">
        <v>547</v>
      </c>
      <c r="E13" s="150" t="s">
        <v>548</v>
      </c>
      <c r="F13" s="128" t="s">
        <v>518</v>
      </c>
      <c r="G13" s="150" t="s">
        <v>539</v>
      </c>
      <c r="H13" s="128" t="s">
        <v>533</v>
      </c>
      <c r="I13" s="128" t="s">
        <v>527</v>
      </c>
      <c r="J13" s="150" t="s">
        <v>549</v>
      </c>
    </row>
    <row r="14" ht="42.75" customHeight="1" spans="1:10">
      <c r="A14" s="185"/>
      <c r="B14" s="185"/>
      <c r="C14" s="128" t="s">
        <v>529</v>
      </c>
      <c r="D14" s="128" t="s">
        <v>530</v>
      </c>
      <c r="E14" s="150" t="s">
        <v>550</v>
      </c>
      <c r="F14" s="128" t="s">
        <v>518</v>
      </c>
      <c r="G14" s="150" t="s">
        <v>551</v>
      </c>
      <c r="H14" s="128" t="s">
        <v>533</v>
      </c>
      <c r="I14" s="128" t="s">
        <v>527</v>
      </c>
      <c r="J14" s="150" t="s">
        <v>552</v>
      </c>
    </row>
    <row r="15" ht="42.75" customHeight="1" spans="1:10">
      <c r="A15" s="186"/>
      <c r="B15" s="186"/>
      <c r="C15" s="128" t="s">
        <v>535</v>
      </c>
      <c r="D15" s="128" t="s">
        <v>536</v>
      </c>
      <c r="E15" s="150" t="s">
        <v>553</v>
      </c>
      <c r="F15" s="128" t="s">
        <v>518</v>
      </c>
      <c r="G15" s="150" t="s">
        <v>539</v>
      </c>
      <c r="H15" s="128" t="s">
        <v>533</v>
      </c>
      <c r="I15" s="128" t="s">
        <v>527</v>
      </c>
      <c r="J15" s="150" t="s">
        <v>554</v>
      </c>
    </row>
    <row r="16" ht="42.75" customHeight="1" spans="1:10">
      <c r="A16" s="184" t="s">
        <v>555</v>
      </c>
      <c r="B16" s="184" t="s">
        <v>514</v>
      </c>
      <c r="C16" s="128" t="s">
        <v>515</v>
      </c>
      <c r="D16" s="128" t="s">
        <v>516</v>
      </c>
      <c r="E16" s="150" t="s">
        <v>556</v>
      </c>
      <c r="F16" s="128" t="s">
        <v>518</v>
      </c>
      <c r="G16" s="150" t="s">
        <v>557</v>
      </c>
      <c r="H16" s="128" t="s">
        <v>520</v>
      </c>
      <c r="I16" s="128" t="s">
        <v>521</v>
      </c>
      <c r="J16" s="150" t="s">
        <v>558</v>
      </c>
    </row>
    <row r="17" ht="42.75" customHeight="1" spans="1:10">
      <c r="A17" s="185"/>
      <c r="B17" s="185"/>
      <c r="C17" s="128" t="s">
        <v>515</v>
      </c>
      <c r="D17" s="128" t="s">
        <v>547</v>
      </c>
      <c r="E17" s="150" t="s">
        <v>559</v>
      </c>
      <c r="F17" s="128" t="s">
        <v>538</v>
      </c>
      <c r="G17" s="150" t="s">
        <v>539</v>
      </c>
      <c r="H17" s="128" t="s">
        <v>533</v>
      </c>
      <c r="I17" s="128" t="s">
        <v>527</v>
      </c>
      <c r="J17" s="150" t="s">
        <v>560</v>
      </c>
    </row>
    <row r="18" ht="42.75" customHeight="1" spans="1:10">
      <c r="A18" s="185"/>
      <c r="B18" s="185"/>
      <c r="C18" s="128" t="s">
        <v>515</v>
      </c>
      <c r="D18" s="128" t="s">
        <v>523</v>
      </c>
      <c r="E18" s="150" t="s">
        <v>524</v>
      </c>
      <c r="F18" s="128" t="s">
        <v>518</v>
      </c>
      <c r="G18" s="150" t="s">
        <v>525</v>
      </c>
      <c r="H18" s="128" t="s">
        <v>526</v>
      </c>
      <c r="I18" s="128" t="s">
        <v>527</v>
      </c>
      <c r="J18" s="150" t="s">
        <v>528</v>
      </c>
    </row>
    <row r="19" ht="42.75" customHeight="1" spans="1:10">
      <c r="A19" s="185"/>
      <c r="B19" s="185"/>
      <c r="C19" s="128" t="s">
        <v>529</v>
      </c>
      <c r="D19" s="128" t="s">
        <v>530</v>
      </c>
      <c r="E19" s="150" t="s">
        <v>561</v>
      </c>
      <c r="F19" s="128" t="s">
        <v>518</v>
      </c>
      <c r="G19" s="150" t="s">
        <v>562</v>
      </c>
      <c r="H19" s="128" t="s">
        <v>533</v>
      </c>
      <c r="I19" s="128" t="s">
        <v>527</v>
      </c>
      <c r="J19" s="150" t="s">
        <v>563</v>
      </c>
    </row>
    <row r="20" ht="42.75" customHeight="1" spans="1:10">
      <c r="A20" s="186"/>
      <c r="B20" s="186"/>
      <c r="C20" s="128" t="s">
        <v>535</v>
      </c>
      <c r="D20" s="128" t="s">
        <v>536</v>
      </c>
      <c r="E20" s="150" t="s">
        <v>564</v>
      </c>
      <c r="F20" s="128" t="s">
        <v>538</v>
      </c>
      <c r="G20" s="150" t="s">
        <v>539</v>
      </c>
      <c r="H20" s="128" t="s">
        <v>533</v>
      </c>
      <c r="I20" s="128" t="s">
        <v>521</v>
      </c>
      <c r="J20" s="150" t="s">
        <v>565</v>
      </c>
    </row>
    <row r="21" ht="42.75" customHeight="1" spans="1:10">
      <c r="A21" s="184" t="s">
        <v>566</v>
      </c>
      <c r="B21" s="184" t="s">
        <v>567</v>
      </c>
      <c r="C21" s="128" t="s">
        <v>515</v>
      </c>
      <c r="D21" s="128" t="s">
        <v>516</v>
      </c>
      <c r="E21" s="150" t="s">
        <v>568</v>
      </c>
      <c r="F21" s="128" t="s">
        <v>518</v>
      </c>
      <c r="G21" s="150" t="s">
        <v>196</v>
      </c>
      <c r="H21" s="128" t="s">
        <v>569</v>
      </c>
      <c r="I21" s="128" t="s">
        <v>521</v>
      </c>
      <c r="J21" s="150" t="s">
        <v>570</v>
      </c>
    </row>
    <row r="22" ht="42.75" customHeight="1" spans="1:10">
      <c r="A22" s="185"/>
      <c r="B22" s="185"/>
      <c r="C22" s="128" t="s">
        <v>515</v>
      </c>
      <c r="D22" s="128" t="s">
        <v>516</v>
      </c>
      <c r="E22" s="150" t="s">
        <v>571</v>
      </c>
      <c r="F22" s="128" t="s">
        <v>518</v>
      </c>
      <c r="G22" s="150" t="s">
        <v>519</v>
      </c>
      <c r="H22" s="128" t="s">
        <v>569</v>
      </c>
      <c r="I22" s="128" t="s">
        <v>521</v>
      </c>
      <c r="J22" s="150" t="s">
        <v>572</v>
      </c>
    </row>
    <row r="23" ht="42.75" customHeight="1" spans="1:10">
      <c r="A23" s="185"/>
      <c r="B23" s="185"/>
      <c r="C23" s="128" t="s">
        <v>515</v>
      </c>
      <c r="D23" s="128" t="s">
        <v>516</v>
      </c>
      <c r="E23" s="150" t="s">
        <v>573</v>
      </c>
      <c r="F23" s="128" t="s">
        <v>518</v>
      </c>
      <c r="G23" s="150" t="s">
        <v>196</v>
      </c>
      <c r="H23" s="128" t="s">
        <v>569</v>
      </c>
      <c r="I23" s="128" t="s">
        <v>521</v>
      </c>
      <c r="J23" s="150" t="s">
        <v>574</v>
      </c>
    </row>
    <row r="24" ht="42.75" customHeight="1" spans="1:10">
      <c r="A24" s="185"/>
      <c r="B24" s="185"/>
      <c r="C24" s="128" t="s">
        <v>529</v>
      </c>
      <c r="D24" s="128" t="s">
        <v>530</v>
      </c>
      <c r="E24" s="150" t="s">
        <v>575</v>
      </c>
      <c r="F24" s="128" t="s">
        <v>518</v>
      </c>
      <c r="G24" s="150" t="s">
        <v>576</v>
      </c>
      <c r="H24" s="128" t="s">
        <v>320</v>
      </c>
      <c r="I24" s="128" t="s">
        <v>527</v>
      </c>
      <c r="J24" s="150" t="s">
        <v>577</v>
      </c>
    </row>
    <row r="25" ht="42.75" customHeight="1" spans="1:10">
      <c r="A25" s="185"/>
      <c r="B25" s="185"/>
      <c r="C25" s="128" t="s">
        <v>535</v>
      </c>
      <c r="D25" s="128" t="s">
        <v>536</v>
      </c>
      <c r="E25" s="150" t="s">
        <v>578</v>
      </c>
      <c r="F25" s="128" t="s">
        <v>538</v>
      </c>
      <c r="G25" s="150" t="s">
        <v>539</v>
      </c>
      <c r="H25" s="128" t="s">
        <v>533</v>
      </c>
      <c r="I25" s="128" t="s">
        <v>521</v>
      </c>
      <c r="J25" s="150" t="s">
        <v>579</v>
      </c>
    </row>
    <row r="26" ht="42.75" customHeight="1" spans="1:10">
      <c r="A26" s="186"/>
      <c r="B26" s="186"/>
      <c r="C26" s="128" t="s">
        <v>535</v>
      </c>
      <c r="D26" s="128" t="s">
        <v>536</v>
      </c>
      <c r="E26" s="150" t="s">
        <v>580</v>
      </c>
      <c r="F26" s="128" t="s">
        <v>538</v>
      </c>
      <c r="G26" s="150" t="s">
        <v>539</v>
      </c>
      <c r="H26" s="128" t="s">
        <v>533</v>
      </c>
      <c r="I26" s="128" t="s">
        <v>521</v>
      </c>
      <c r="J26" s="150" t="s">
        <v>581</v>
      </c>
    </row>
    <row r="27" ht="42.75" customHeight="1" spans="1:10">
      <c r="A27" s="184" t="s">
        <v>582</v>
      </c>
      <c r="B27" s="184" t="s">
        <v>583</v>
      </c>
      <c r="C27" s="128" t="s">
        <v>515</v>
      </c>
      <c r="D27" s="128" t="s">
        <v>547</v>
      </c>
      <c r="E27" s="150" t="s">
        <v>584</v>
      </c>
      <c r="F27" s="128" t="s">
        <v>518</v>
      </c>
      <c r="G27" s="150" t="s">
        <v>585</v>
      </c>
      <c r="H27" s="128" t="s">
        <v>533</v>
      </c>
      <c r="I27" s="128" t="s">
        <v>527</v>
      </c>
      <c r="J27" s="150" t="s">
        <v>586</v>
      </c>
    </row>
    <row r="28" ht="42.75" customHeight="1" spans="1:10">
      <c r="A28" s="185"/>
      <c r="B28" s="185"/>
      <c r="C28" s="128" t="s">
        <v>515</v>
      </c>
      <c r="D28" s="128" t="s">
        <v>547</v>
      </c>
      <c r="E28" s="150" t="s">
        <v>587</v>
      </c>
      <c r="F28" s="128" t="s">
        <v>518</v>
      </c>
      <c r="G28" s="150" t="s">
        <v>585</v>
      </c>
      <c r="H28" s="128" t="s">
        <v>533</v>
      </c>
      <c r="I28" s="128" t="s">
        <v>527</v>
      </c>
      <c r="J28" s="150" t="s">
        <v>588</v>
      </c>
    </row>
    <row r="29" ht="42.75" customHeight="1" spans="1:10">
      <c r="A29" s="185"/>
      <c r="B29" s="185"/>
      <c r="C29" s="128" t="s">
        <v>515</v>
      </c>
      <c r="D29" s="128" t="s">
        <v>589</v>
      </c>
      <c r="E29" s="150" t="s">
        <v>590</v>
      </c>
      <c r="F29" s="128" t="s">
        <v>518</v>
      </c>
      <c r="G29" s="150" t="s">
        <v>585</v>
      </c>
      <c r="H29" s="128" t="s">
        <v>533</v>
      </c>
      <c r="I29" s="128" t="s">
        <v>527</v>
      </c>
      <c r="J29" s="150" t="s">
        <v>591</v>
      </c>
    </row>
    <row r="30" ht="42.75" customHeight="1" spans="1:10">
      <c r="A30" s="185"/>
      <c r="B30" s="185"/>
      <c r="C30" s="128" t="s">
        <v>515</v>
      </c>
      <c r="D30" s="128" t="s">
        <v>589</v>
      </c>
      <c r="E30" s="150" t="s">
        <v>592</v>
      </c>
      <c r="F30" s="128" t="s">
        <v>538</v>
      </c>
      <c r="G30" s="150" t="s">
        <v>593</v>
      </c>
      <c r="H30" s="128" t="s">
        <v>594</v>
      </c>
      <c r="I30" s="128" t="s">
        <v>521</v>
      </c>
      <c r="J30" s="150" t="s">
        <v>595</v>
      </c>
    </row>
    <row r="31" ht="42.75" customHeight="1" spans="1:10">
      <c r="A31" s="185"/>
      <c r="B31" s="185"/>
      <c r="C31" s="128" t="s">
        <v>529</v>
      </c>
      <c r="D31" s="128" t="s">
        <v>530</v>
      </c>
      <c r="E31" s="150" t="s">
        <v>596</v>
      </c>
      <c r="F31" s="128" t="s">
        <v>518</v>
      </c>
      <c r="G31" s="150" t="s">
        <v>585</v>
      </c>
      <c r="H31" s="128" t="s">
        <v>533</v>
      </c>
      <c r="I31" s="128" t="s">
        <v>527</v>
      </c>
      <c r="J31" s="150" t="s">
        <v>597</v>
      </c>
    </row>
    <row r="32" ht="42.75" customHeight="1" spans="1:10">
      <c r="A32" s="185"/>
      <c r="B32" s="185"/>
      <c r="C32" s="128" t="s">
        <v>529</v>
      </c>
      <c r="D32" s="128" t="s">
        <v>598</v>
      </c>
      <c r="E32" s="150" t="s">
        <v>599</v>
      </c>
      <c r="F32" s="128" t="s">
        <v>518</v>
      </c>
      <c r="G32" s="150" t="s">
        <v>539</v>
      </c>
      <c r="H32" s="128" t="s">
        <v>533</v>
      </c>
      <c r="I32" s="128" t="s">
        <v>527</v>
      </c>
      <c r="J32" s="150" t="s">
        <v>600</v>
      </c>
    </row>
    <row r="33" ht="42.75" customHeight="1" spans="1:10">
      <c r="A33" s="186"/>
      <c r="B33" s="186"/>
      <c r="C33" s="128" t="s">
        <v>535</v>
      </c>
      <c r="D33" s="128" t="s">
        <v>536</v>
      </c>
      <c r="E33" s="150" t="s">
        <v>601</v>
      </c>
      <c r="F33" s="128" t="s">
        <v>518</v>
      </c>
      <c r="G33" s="150" t="s">
        <v>585</v>
      </c>
      <c r="H33" s="128" t="s">
        <v>533</v>
      </c>
      <c r="I33" s="128" t="s">
        <v>527</v>
      </c>
      <c r="J33" s="150" t="s">
        <v>602</v>
      </c>
    </row>
    <row r="34" ht="42.75" customHeight="1" spans="1:10">
      <c r="A34" s="184" t="s">
        <v>603</v>
      </c>
      <c r="B34" s="184" t="s">
        <v>604</v>
      </c>
      <c r="C34" s="128" t="s">
        <v>515</v>
      </c>
      <c r="D34" s="128" t="s">
        <v>516</v>
      </c>
      <c r="E34" s="150" t="s">
        <v>605</v>
      </c>
      <c r="F34" s="128" t="s">
        <v>538</v>
      </c>
      <c r="G34" s="150" t="s">
        <v>278</v>
      </c>
      <c r="H34" s="128" t="s">
        <v>606</v>
      </c>
      <c r="I34" s="128" t="s">
        <v>521</v>
      </c>
      <c r="J34" s="150" t="s">
        <v>607</v>
      </c>
    </row>
    <row r="35" ht="42.75" customHeight="1" spans="1:10">
      <c r="A35" s="185"/>
      <c r="B35" s="185"/>
      <c r="C35" s="128" t="s">
        <v>515</v>
      </c>
      <c r="D35" s="128" t="s">
        <v>516</v>
      </c>
      <c r="E35" s="150" t="s">
        <v>608</v>
      </c>
      <c r="F35" s="128" t="s">
        <v>538</v>
      </c>
      <c r="G35" s="150" t="s">
        <v>609</v>
      </c>
      <c r="H35" s="128" t="s">
        <v>569</v>
      </c>
      <c r="I35" s="128" t="s">
        <v>521</v>
      </c>
      <c r="J35" s="150" t="s">
        <v>610</v>
      </c>
    </row>
    <row r="36" ht="42.75" customHeight="1" spans="1:10">
      <c r="A36" s="185"/>
      <c r="B36" s="185"/>
      <c r="C36" s="128" t="s">
        <v>515</v>
      </c>
      <c r="D36" s="128" t="s">
        <v>547</v>
      </c>
      <c r="E36" s="150" t="s">
        <v>611</v>
      </c>
      <c r="F36" s="128" t="s">
        <v>518</v>
      </c>
      <c r="G36" s="150" t="s">
        <v>612</v>
      </c>
      <c r="H36" s="128" t="s">
        <v>533</v>
      </c>
      <c r="I36" s="128" t="s">
        <v>527</v>
      </c>
      <c r="J36" s="150" t="s">
        <v>613</v>
      </c>
    </row>
    <row r="37" ht="42.75" customHeight="1" spans="1:10">
      <c r="A37" s="185"/>
      <c r="B37" s="185"/>
      <c r="C37" s="128" t="s">
        <v>515</v>
      </c>
      <c r="D37" s="128" t="s">
        <v>547</v>
      </c>
      <c r="E37" s="150" t="s">
        <v>614</v>
      </c>
      <c r="F37" s="128" t="s">
        <v>518</v>
      </c>
      <c r="G37" s="150" t="s">
        <v>612</v>
      </c>
      <c r="H37" s="128" t="s">
        <v>533</v>
      </c>
      <c r="I37" s="128" t="s">
        <v>527</v>
      </c>
      <c r="J37" s="150" t="s">
        <v>615</v>
      </c>
    </row>
    <row r="38" ht="42.75" customHeight="1" spans="1:10">
      <c r="A38" s="185"/>
      <c r="B38" s="185"/>
      <c r="C38" s="128" t="s">
        <v>515</v>
      </c>
      <c r="D38" s="128" t="s">
        <v>547</v>
      </c>
      <c r="E38" s="150" t="s">
        <v>616</v>
      </c>
      <c r="F38" s="128" t="s">
        <v>518</v>
      </c>
      <c r="G38" s="150" t="s">
        <v>612</v>
      </c>
      <c r="H38" s="128" t="s">
        <v>533</v>
      </c>
      <c r="I38" s="128" t="s">
        <v>527</v>
      </c>
      <c r="J38" s="150" t="s">
        <v>617</v>
      </c>
    </row>
    <row r="39" ht="42.75" customHeight="1" spans="1:10">
      <c r="A39" s="185"/>
      <c r="B39" s="185"/>
      <c r="C39" s="128" t="s">
        <v>529</v>
      </c>
      <c r="D39" s="128" t="s">
        <v>530</v>
      </c>
      <c r="E39" s="150" t="s">
        <v>618</v>
      </c>
      <c r="F39" s="128" t="s">
        <v>518</v>
      </c>
      <c r="G39" s="150" t="s">
        <v>551</v>
      </c>
      <c r="H39" s="128" t="s">
        <v>533</v>
      </c>
      <c r="I39" s="128" t="s">
        <v>527</v>
      </c>
      <c r="J39" s="150" t="s">
        <v>619</v>
      </c>
    </row>
    <row r="40" ht="42.75" customHeight="1" spans="1:10">
      <c r="A40" s="186"/>
      <c r="B40" s="186"/>
      <c r="C40" s="128" t="s">
        <v>535</v>
      </c>
      <c r="D40" s="128" t="s">
        <v>536</v>
      </c>
      <c r="E40" s="150" t="s">
        <v>553</v>
      </c>
      <c r="F40" s="128" t="s">
        <v>518</v>
      </c>
      <c r="G40" s="150" t="s">
        <v>539</v>
      </c>
      <c r="H40" s="128" t="s">
        <v>533</v>
      </c>
      <c r="I40" s="128" t="s">
        <v>527</v>
      </c>
      <c r="J40" s="150" t="s">
        <v>554</v>
      </c>
    </row>
    <row r="41" ht="42.75" customHeight="1" spans="1:10">
      <c r="A41" s="184" t="s">
        <v>620</v>
      </c>
      <c r="B41" s="184" t="s">
        <v>621</v>
      </c>
      <c r="C41" s="128" t="s">
        <v>515</v>
      </c>
      <c r="D41" s="128" t="s">
        <v>516</v>
      </c>
      <c r="E41" s="150" t="s">
        <v>622</v>
      </c>
      <c r="F41" s="128" t="s">
        <v>518</v>
      </c>
      <c r="G41" s="150" t="s">
        <v>279</v>
      </c>
      <c r="H41" s="128" t="s">
        <v>569</v>
      </c>
      <c r="I41" s="128" t="s">
        <v>521</v>
      </c>
      <c r="J41" s="150" t="s">
        <v>622</v>
      </c>
    </row>
    <row r="42" ht="42.75" customHeight="1" spans="1:10">
      <c r="A42" s="185"/>
      <c r="B42" s="185"/>
      <c r="C42" s="128" t="s">
        <v>515</v>
      </c>
      <c r="D42" s="128" t="s">
        <v>547</v>
      </c>
      <c r="E42" s="150" t="s">
        <v>623</v>
      </c>
      <c r="F42" s="128" t="s">
        <v>518</v>
      </c>
      <c r="G42" s="150" t="s">
        <v>624</v>
      </c>
      <c r="H42" s="128" t="s">
        <v>533</v>
      </c>
      <c r="I42" s="128" t="s">
        <v>527</v>
      </c>
      <c r="J42" s="150" t="s">
        <v>625</v>
      </c>
    </row>
    <row r="43" ht="42.75" customHeight="1" spans="1:10">
      <c r="A43" s="185"/>
      <c r="B43" s="185"/>
      <c r="C43" s="128" t="s">
        <v>515</v>
      </c>
      <c r="D43" s="128" t="s">
        <v>523</v>
      </c>
      <c r="E43" s="150" t="s">
        <v>524</v>
      </c>
      <c r="F43" s="128" t="s">
        <v>518</v>
      </c>
      <c r="G43" s="150" t="s">
        <v>525</v>
      </c>
      <c r="H43" s="128" t="s">
        <v>526</v>
      </c>
      <c r="I43" s="128" t="s">
        <v>527</v>
      </c>
      <c r="J43" s="150" t="s">
        <v>528</v>
      </c>
    </row>
    <row r="44" ht="42.75" customHeight="1" spans="1:10">
      <c r="A44" s="185"/>
      <c r="B44" s="185"/>
      <c r="C44" s="128" t="s">
        <v>529</v>
      </c>
      <c r="D44" s="128" t="s">
        <v>530</v>
      </c>
      <c r="E44" s="150" t="s">
        <v>626</v>
      </c>
      <c r="F44" s="128" t="s">
        <v>518</v>
      </c>
      <c r="G44" s="150" t="s">
        <v>627</v>
      </c>
      <c r="H44" s="128" t="s">
        <v>533</v>
      </c>
      <c r="I44" s="128" t="s">
        <v>527</v>
      </c>
      <c r="J44" s="150" t="s">
        <v>628</v>
      </c>
    </row>
    <row r="45" ht="42.75" customHeight="1" spans="1:10">
      <c r="A45" s="186"/>
      <c r="B45" s="186"/>
      <c r="C45" s="128" t="s">
        <v>535</v>
      </c>
      <c r="D45" s="128" t="s">
        <v>536</v>
      </c>
      <c r="E45" s="150" t="s">
        <v>629</v>
      </c>
      <c r="F45" s="128" t="s">
        <v>538</v>
      </c>
      <c r="G45" s="150" t="s">
        <v>539</v>
      </c>
      <c r="H45" s="128" t="s">
        <v>533</v>
      </c>
      <c r="I45" s="128" t="s">
        <v>527</v>
      </c>
      <c r="J45" s="150" t="s">
        <v>630</v>
      </c>
    </row>
    <row r="46" ht="42.75" customHeight="1" spans="1:10">
      <c r="A46" s="184" t="s">
        <v>330</v>
      </c>
      <c r="B46" s="184" t="s">
        <v>567</v>
      </c>
      <c r="C46" s="128" t="s">
        <v>515</v>
      </c>
      <c r="D46" s="128" t="s">
        <v>516</v>
      </c>
      <c r="E46" s="150" t="s">
        <v>568</v>
      </c>
      <c r="F46" s="128" t="s">
        <v>518</v>
      </c>
      <c r="G46" s="150" t="s">
        <v>196</v>
      </c>
      <c r="H46" s="128" t="s">
        <v>569</v>
      </c>
      <c r="I46" s="128" t="s">
        <v>521</v>
      </c>
      <c r="J46" s="150" t="s">
        <v>570</v>
      </c>
    </row>
    <row r="47" ht="42.75" customHeight="1" spans="1:10">
      <c r="A47" s="185"/>
      <c r="B47" s="185"/>
      <c r="C47" s="128" t="s">
        <v>515</v>
      </c>
      <c r="D47" s="128" t="s">
        <v>516</v>
      </c>
      <c r="E47" s="150" t="s">
        <v>571</v>
      </c>
      <c r="F47" s="128" t="s">
        <v>518</v>
      </c>
      <c r="G47" s="150" t="s">
        <v>519</v>
      </c>
      <c r="H47" s="128" t="s">
        <v>569</v>
      </c>
      <c r="I47" s="128" t="s">
        <v>521</v>
      </c>
      <c r="J47" s="150" t="s">
        <v>572</v>
      </c>
    </row>
    <row r="48" ht="42.75" customHeight="1" spans="1:10">
      <c r="A48" s="185"/>
      <c r="B48" s="185"/>
      <c r="C48" s="128" t="s">
        <v>515</v>
      </c>
      <c r="D48" s="128" t="s">
        <v>516</v>
      </c>
      <c r="E48" s="150" t="s">
        <v>573</v>
      </c>
      <c r="F48" s="128" t="s">
        <v>518</v>
      </c>
      <c r="G48" s="150" t="s">
        <v>196</v>
      </c>
      <c r="H48" s="128" t="s">
        <v>569</v>
      </c>
      <c r="I48" s="128" t="s">
        <v>521</v>
      </c>
      <c r="J48" s="150" t="s">
        <v>574</v>
      </c>
    </row>
    <row r="49" ht="42.75" customHeight="1" spans="1:10">
      <c r="A49" s="185"/>
      <c r="B49" s="185"/>
      <c r="C49" s="128" t="s">
        <v>529</v>
      </c>
      <c r="D49" s="128" t="s">
        <v>530</v>
      </c>
      <c r="E49" s="150" t="s">
        <v>575</v>
      </c>
      <c r="F49" s="128" t="s">
        <v>518</v>
      </c>
      <c r="G49" s="150" t="s">
        <v>576</v>
      </c>
      <c r="H49" s="128" t="s">
        <v>320</v>
      </c>
      <c r="I49" s="128" t="s">
        <v>527</v>
      </c>
      <c r="J49" s="150" t="s">
        <v>577</v>
      </c>
    </row>
    <row r="50" ht="42.75" customHeight="1" spans="1:10">
      <c r="A50" s="185"/>
      <c r="B50" s="185"/>
      <c r="C50" s="128" t="s">
        <v>535</v>
      </c>
      <c r="D50" s="128" t="s">
        <v>536</v>
      </c>
      <c r="E50" s="150" t="s">
        <v>578</v>
      </c>
      <c r="F50" s="128" t="s">
        <v>538</v>
      </c>
      <c r="G50" s="150" t="s">
        <v>539</v>
      </c>
      <c r="H50" s="128" t="s">
        <v>533</v>
      </c>
      <c r="I50" s="128" t="s">
        <v>521</v>
      </c>
      <c r="J50" s="150" t="s">
        <v>579</v>
      </c>
    </row>
    <row r="51" ht="42.75" customHeight="1" spans="1:10">
      <c r="A51" s="186"/>
      <c r="B51" s="186"/>
      <c r="C51" s="128" t="s">
        <v>535</v>
      </c>
      <c r="D51" s="128" t="s">
        <v>536</v>
      </c>
      <c r="E51" s="150" t="s">
        <v>580</v>
      </c>
      <c r="F51" s="128" t="s">
        <v>538</v>
      </c>
      <c r="G51" s="150" t="s">
        <v>539</v>
      </c>
      <c r="H51" s="128" t="s">
        <v>533</v>
      </c>
      <c r="I51" s="128" t="s">
        <v>521</v>
      </c>
      <c r="J51" s="150" t="s">
        <v>581</v>
      </c>
    </row>
    <row r="52" ht="42.75" customHeight="1" spans="1:10">
      <c r="A52" s="184" t="s">
        <v>631</v>
      </c>
      <c r="B52" s="184" t="s">
        <v>632</v>
      </c>
      <c r="C52" s="128" t="s">
        <v>515</v>
      </c>
      <c r="D52" s="128" t="s">
        <v>516</v>
      </c>
      <c r="E52" s="150" t="s">
        <v>633</v>
      </c>
      <c r="F52" s="128" t="s">
        <v>538</v>
      </c>
      <c r="G52" s="150" t="s">
        <v>634</v>
      </c>
      <c r="H52" s="128" t="s">
        <v>606</v>
      </c>
      <c r="I52" s="128" t="s">
        <v>521</v>
      </c>
      <c r="J52" s="150" t="s">
        <v>635</v>
      </c>
    </row>
    <row r="53" ht="42.75" customHeight="1" spans="1:10">
      <c r="A53" s="185"/>
      <c r="B53" s="185"/>
      <c r="C53" s="128" t="s">
        <v>515</v>
      </c>
      <c r="D53" s="128" t="s">
        <v>547</v>
      </c>
      <c r="E53" s="150" t="s">
        <v>636</v>
      </c>
      <c r="F53" s="128" t="s">
        <v>538</v>
      </c>
      <c r="G53" s="150" t="s">
        <v>539</v>
      </c>
      <c r="H53" s="128" t="s">
        <v>533</v>
      </c>
      <c r="I53" s="128" t="s">
        <v>527</v>
      </c>
      <c r="J53" s="150" t="s">
        <v>637</v>
      </c>
    </row>
    <row r="54" ht="42.75" customHeight="1" spans="1:10">
      <c r="A54" s="185"/>
      <c r="B54" s="185"/>
      <c r="C54" s="128" t="s">
        <v>515</v>
      </c>
      <c r="D54" s="128" t="s">
        <v>547</v>
      </c>
      <c r="E54" s="150" t="s">
        <v>638</v>
      </c>
      <c r="F54" s="128" t="s">
        <v>538</v>
      </c>
      <c r="G54" s="150" t="s">
        <v>539</v>
      </c>
      <c r="H54" s="128" t="s">
        <v>533</v>
      </c>
      <c r="I54" s="128" t="s">
        <v>527</v>
      </c>
      <c r="J54" s="150" t="s">
        <v>639</v>
      </c>
    </row>
    <row r="55" ht="42.75" customHeight="1" spans="1:10">
      <c r="A55" s="185"/>
      <c r="B55" s="185"/>
      <c r="C55" s="128" t="s">
        <v>529</v>
      </c>
      <c r="D55" s="128" t="s">
        <v>530</v>
      </c>
      <c r="E55" s="150" t="s">
        <v>640</v>
      </c>
      <c r="F55" s="128" t="s">
        <v>518</v>
      </c>
      <c r="G55" s="150" t="s">
        <v>551</v>
      </c>
      <c r="H55" s="128" t="s">
        <v>533</v>
      </c>
      <c r="I55" s="128" t="s">
        <v>527</v>
      </c>
      <c r="J55" s="150" t="s">
        <v>641</v>
      </c>
    </row>
    <row r="56" ht="42.75" customHeight="1" spans="1:10">
      <c r="A56" s="186"/>
      <c r="B56" s="186"/>
      <c r="C56" s="128" t="s">
        <v>535</v>
      </c>
      <c r="D56" s="128" t="s">
        <v>536</v>
      </c>
      <c r="E56" s="150" t="s">
        <v>553</v>
      </c>
      <c r="F56" s="128" t="s">
        <v>518</v>
      </c>
      <c r="G56" s="150" t="s">
        <v>539</v>
      </c>
      <c r="H56" s="128" t="s">
        <v>533</v>
      </c>
      <c r="I56" s="128" t="s">
        <v>527</v>
      </c>
      <c r="J56" s="150" t="s">
        <v>554</v>
      </c>
    </row>
    <row r="57" ht="42.75" customHeight="1" spans="1:10">
      <c r="A57" s="184" t="s">
        <v>327</v>
      </c>
      <c r="B57" s="184" t="s">
        <v>567</v>
      </c>
      <c r="C57" s="128" t="s">
        <v>515</v>
      </c>
      <c r="D57" s="128" t="s">
        <v>516</v>
      </c>
      <c r="E57" s="150" t="s">
        <v>568</v>
      </c>
      <c r="F57" s="128" t="s">
        <v>518</v>
      </c>
      <c r="G57" s="150" t="s">
        <v>196</v>
      </c>
      <c r="H57" s="128" t="s">
        <v>569</v>
      </c>
      <c r="I57" s="128" t="s">
        <v>521</v>
      </c>
      <c r="J57" s="150" t="s">
        <v>570</v>
      </c>
    </row>
    <row r="58" ht="42.75" customHeight="1" spans="1:10">
      <c r="A58" s="185"/>
      <c r="B58" s="185"/>
      <c r="C58" s="128" t="s">
        <v>515</v>
      </c>
      <c r="D58" s="128" t="s">
        <v>516</v>
      </c>
      <c r="E58" s="150" t="s">
        <v>571</v>
      </c>
      <c r="F58" s="128" t="s">
        <v>518</v>
      </c>
      <c r="G58" s="150" t="s">
        <v>519</v>
      </c>
      <c r="H58" s="128" t="s">
        <v>569</v>
      </c>
      <c r="I58" s="128" t="s">
        <v>521</v>
      </c>
      <c r="J58" s="150" t="s">
        <v>572</v>
      </c>
    </row>
    <row r="59" ht="42.75" customHeight="1" spans="1:10">
      <c r="A59" s="185"/>
      <c r="B59" s="185"/>
      <c r="C59" s="128" t="s">
        <v>515</v>
      </c>
      <c r="D59" s="128" t="s">
        <v>516</v>
      </c>
      <c r="E59" s="150" t="s">
        <v>573</v>
      </c>
      <c r="F59" s="128" t="s">
        <v>518</v>
      </c>
      <c r="G59" s="150" t="s">
        <v>196</v>
      </c>
      <c r="H59" s="128" t="s">
        <v>569</v>
      </c>
      <c r="I59" s="128" t="s">
        <v>521</v>
      </c>
      <c r="J59" s="150" t="s">
        <v>574</v>
      </c>
    </row>
    <row r="60" ht="42.75" customHeight="1" spans="1:10">
      <c r="A60" s="185"/>
      <c r="B60" s="185"/>
      <c r="C60" s="128" t="s">
        <v>529</v>
      </c>
      <c r="D60" s="128" t="s">
        <v>530</v>
      </c>
      <c r="E60" s="150" t="s">
        <v>575</v>
      </c>
      <c r="F60" s="128" t="s">
        <v>518</v>
      </c>
      <c r="G60" s="150" t="s">
        <v>576</v>
      </c>
      <c r="H60" s="128" t="s">
        <v>320</v>
      </c>
      <c r="I60" s="128" t="s">
        <v>527</v>
      </c>
      <c r="J60" s="150" t="s">
        <v>577</v>
      </c>
    </row>
    <row r="61" ht="42.75" customHeight="1" spans="1:10">
      <c r="A61" s="185"/>
      <c r="B61" s="185"/>
      <c r="C61" s="128" t="s">
        <v>535</v>
      </c>
      <c r="D61" s="128" t="s">
        <v>536</v>
      </c>
      <c r="E61" s="150" t="s">
        <v>578</v>
      </c>
      <c r="F61" s="128" t="s">
        <v>538</v>
      </c>
      <c r="G61" s="150" t="s">
        <v>539</v>
      </c>
      <c r="H61" s="128" t="s">
        <v>533</v>
      </c>
      <c r="I61" s="128" t="s">
        <v>521</v>
      </c>
      <c r="J61" s="150" t="s">
        <v>579</v>
      </c>
    </row>
    <row r="62" ht="42.75" customHeight="1" spans="1:10">
      <c r="A62" s="186"/>
      <c r="B62" s="186"/>
      <c r="C62" s="128" t="s">
        <v>535</v>
      </c>
      <c r="D62" s="128" t="s">
        <v>536</v>
      </c>
      <c r="E62" s="150" t="s">
        <v>580</v>
      </c>
      <c r="F62" s="128" t="s">
        <v>538</v>
      </c>
      <c r="G62" s="150" t="s">
        <v>539</v>
      </c>
      <c r="H62" s="128" t="s">
        <v>533</v>
      </c>
      <c r="I62" s="128" t="s">
        <v>521</v>
      </c>
      <c r="J62" s="150" t="s">
        <v>581</v>
      </c>
    </row>
    <row r="63" ht="42.75" customHeight="1" spans="1:10">
      <c r="A63" s="184" t="s">
        <v>642</v>
      </c>
      <c r="B63" s="184" t="s">
        <v>643</v>
      </c>
      <c r="C63" s="128" t="s">
        <v>515</v>
      </c>
      <c r="D63" s="128" t="s">
        <v>516</v>
      </c>
      <c r="E63" s="150" t="s">
        <v>644</v>
      </c>
      <c r="F63" s="128" t="s">
        <v>538</v>
      </c>
      <c r="G63" s="150" t="s">
        <v>278</v>
      </c>
      <c r="H63" s="128" t="s">
        <v>606</v>
      </c>
      <c r="I63" s="128" t="s">
        <v>521</v>
      </c>
      <c r="J63" s="150" t="s">
        <v>645</v>
      </c>
    </row>
    <row r="64" ht="42.75" customHeight="1" spans="1:10">
      <c r="A64" s="185"/>
      <c r="B64" s="185"/>
      <c r="C64" s="128" t="s">
        <v>515</v>
      </c>
      <c r="D64" s="128" t="s">
        <v>547</v>
      </c>
      <c r="E64" s="150" t="s">
        <v>559</v>
      </c>
      <c r="F64" s="128" t="s">
        <v>538</v>
      </c>
      <c r="G64" s="150" t="s">
        <v>539</v>
      </c>
      <c r="H64" s="128" t="s">
        <v>533</v>
      </c>
      <c r="I64" s="128" t="s">
        <v>527</v>
      </c>
      <c r="J64" s="150" t="s">
        <v>560</v>
      </c>
    </row>
    <row r="65" ht="42.75" customHeight="1" spans="1:10">
      <c r="A65" s="185"/>
      <c r="B65" s="185"/>
      <c r="C65" s="128" t="s">
        <v>515</v>
      </c>
      <c r="D65" s="128" t="s">
        <v>523</v>
      </c>
      <c r="E65" s="150" t="s">
        <v>524</v>
      </c>
      <c r="F65" s="128" t="s">
        <v>646</v>
      </c>
      <c r="G65" s="150" t="s">
        <v>647</v>
      </c>
      <c r="H65" s="128" t="s">
        <v>526</v>
      </c>
      <c r="I65" s="128" t="s">
        <v>527</v>
      </c>
      <c r="J65" s="150" t="s">
        <v>528</v>
      </c>
    </row>
    <row r="66" ht="42.75" customHeight="1" spans="1:10">
      <c r="A66" s="185"/>
      <c r="B66" s="185"/>
      <c r="C66" s="128" t="s">
        <v>529</v>
      </c>
      <c r="D66" s="128" t="s">
        <v>530</v>
      </c>
      <c r="E66" s="150" t="s">
        <v>648</v>
      </c>
      <c r="F66" s="128" t="s">
        <v>538</v>
      </c>
      <c r="G66" s="150" t="s">
        <v>539</v>
      </c>
      <c r="H66" s="128" t="s">
        <v>533</v>
      </c>
      <c r="I66" s="128" t="s">
        <v>527</v>
      </c>
      <c r="J66" s="150" t="s">
        <v>649</v>
      </c>
    </row>
    <row r="67" ht="42.75" customHeight="1" spans="1:10">
      <c r="A67" s="186"/>
      <c r="B67" s="186"/>
      <c r="C67" s="128" t="s">
        <v>535</v>
      </c>
      <c r="D67" s="128" t="s">
        <v>536</v>
      </c>
      <c r="E67" s="150" t="s">
        <v>650</v>
      </c>
      <c r="F67" s="128" t="s">
        <v>646</v>
      </c>
      <c r="G67" s="150" t="s">
        <v>279</v>
      </c>
      <c r="H67" s="128" t="s">
        <v>606</v>
      </c>
      <c r="I67" s="128" t="s">
        <v>521</v>
      </c>
      <c r="J67" s="150" t="s">
        <v>651</v>
      </c>
    </row>
    <row r="68" ht="42.75" customHeight="1" spans="1:10">
      <c r="A68" s="184" t="s">
        <v>652</v>
      </c>
      <c r="B68" s="184" t="s">
        <v>653</v>
      </c>
      <c r="C68" s="128" t="s">
        <v>515</v>
      </c>
      <c r="D68" s="128" t="s">
        <v>516</v>
      </c>
      <c r="E68" s="150" t="s">
        <v>644</v>
      </c>
      <c r="F68" s="128" t="s">
        <v>518</v>
      </c>
      <c r="G68" s="150" t="s">
        <v>279</v>
      </c>
      <c r="H68" s="128" t="s">
        <v>606</v>
      </c>
      <c r="I68" s="128" t="s">
        <v>521</v>
      </c>
      <c r="J68" s="150" t="s">
        <v>654</v>
      </c>
    </row>
    <row r="69" ht="42.75" customHeight="1" spans="1:10">
      <c r="A69" s="185"/>
      <c r="B69" s="185"/>
      <c r="C69" s="128" t="s">
        <v>515</v>
      </c>
      <c r="D69" s="128" t="s">
        <v>547</v>
      </c>
      <c r="E69" s="150" t="s">
        <v>655</v>
      </c>
      <c r="F69" s="128" t="s">
        <v>538</v>
      </c>
      <c r="G69" s="150" t="s">
        <v>539</v>
      </c>
      <c r="H69" s="128" t="s">
        <v>533</v>
      </c>
      <c r="I69" s="128" t="s">
        <v>527</v>
      </c>
      <c r="J69" s="150" t="s">
        <v>656</v>
      </c>
    </row>
    <row r="70" ht="42.75" customHeight="1" spans="1:10">
      <c r="A70" s="185"/>
      <c r="B70" s="185"/>
      <c r="C70" s="128" t="s">
        <v>515</v>
      </c>
      <c r="D70" s="128" t="s">
        <v>523</v>
      </c>
      <c r="E70" s="150" t="s">
        <v>524</v>
      </c>
      <c r="F70" s="128" t="s">
        <v>518</v>
      </c>
      <c r="G70" s="150" t="s">
        <v>525</v>
      </c>
      <c r="H70" s="128" t="s">
        <v>526</v>
      </c>
      <c r="I70" s="128" t="s">
        <v>527</v>
      </c>
      <c r="J70" s="150" t="s">
        <v>528</v>
      </c>
    </row>
    <row r="71" ht="42.75" customHeight="1" spans="1:10">
      <c r="A71" s="185"/>
      <c r="B71" s="185"/>
      <c r="C71" s="128" t="s">
        <v>529</v>
      </c>
      <c r="D71" s="128" t="s">
        <v>530</v>
      </c>
      <c r="E71" s="150" t="s">
        <v>657</v>
      </c>
      <c r="F71" s="128" t="s">
        <v>518</v>
      </c>
      <c r="G71" s="150" t="s">
        <v>562</v>
      </c>
      <c r="H71" s="128" t="s">
        <v>533</v>
      </c>
      <c r="I71" s="128" t="s">
        <v>527</v>
      </c>
      <c r="J71" s="150" t="s">
        <v>658</v>
      </c>
    </row>
    <row r="72" ht="42.75" customHeight="1" spans="1:10">
      <c r="A72" s="186"/>
      <c r="B72" s="186"/>
      <c r="C72" s="128" t="s">
        <v>535</v>
      </c>
      <c r="D72" s="128" t="s">
        <v>536</v>
      </c>
      <c r="E72" s="150" t="s">
        <v>650</v>
      </c>
      <c r="F72" s="128" t="s">
        <v>538</v>
      </c>
      <c r="G72" s="150" t="s">
        <v>279</v>
      </c>
      <c r="H72" s="128" t="s">
        <v>606</v>
      </c>
      <c r="I72" s="128" t="s">
        <v>521</v>
      </c>
      <c r="J72" s="150" t="s">
        <v>659</v>
      </c>
    </row>
    <row r="73" ht="42.75" customHeight="1" spans="1:10">
      <c r="A73" s="184" t="s">
        <v>660</v>
      </c>
      <c r="B73" s="184" t="s">
        <v>567</v>
      </c>
      <c r="C73" s="128" t="s">
        <v>515</v>
      </c>
      <c r="D73" s="128" t="s">
        <v>516</v>
      </c>
      <c r="E73" s="150" t="s">
        <v>568</v>
      </c>
      <c r="F73" s="128" t="s">
        <v>518</v>
      </c>
      <c r="G73" s="150" t="s">
        <v>196</v>
      </c>
      <c r="H73" s="128" t="s">
        <v>569</v>
      </c>
      <c r="I73" s="128" t="s">
        <v>521</v>
      </c>
      <c r="J73" s="150" t="s">
        <v>570</v>
      </c>
    </row>
    <row r="74" ht="42.75" customHeight="1" spans="1:10">
      <c r="A74" s="185"/>
      <c r="B74" s="185"/>
      <c r="C74" s="128" t="s">
        <v>515</v>
      </c>
      <c r="D74" s="128" t="s">
        <v>516</v>
      </c>
      <c r="E74" s="150" t="s">
        <v>571</v>
      </c>
      <c r="F74" s="128" t="s">
        <v>518</v>
      </c>
      <c r="G74" s="150" t="s">
        <v>519</v>
      </c>
      <c r="H74" s="128" t="s">
        <v>569</v>
      </c>
      <c r="I74" s="128" t="s">
        <v>521</v>
      </c>
      <c r="J74" s="150" t="s">
        <v>572</v>
      </c>
    </row>
    <row r="75" ht="42.75" customHeight="1" spans="1:10">
      <c r="A75" s="185"/>
      <c r="B75" s="185"/>
      <c r="C75" s="128" t="s">
        <v>515</v>
      </c>
      <c r="D75" s="128" t="s">
        <v>516</v>
      </c>
      <c r="E75" s="150" t="s">
        <v>573</v>
      </c>
      <c r="F75" s="128" t="s">
        <v>518</v>
      </c>
      <c r="G75" s="150" t="s">
        <v>196</v>
      </c>
      <c r="H75" s="128" t="s">
        <v>569</v>
      </c>
      <c r="I75" s="128" t="s">
        <v>521</v>
      </c>
      <c r="J75" s="150" t="s">
        <v>574</v>
      </c>
    </row>
    <row r="76" ht="42.75" customHeight="1" spans="1:10">
      <c r="A76" s="185"/>
      <c r="B76" s="185"/>
      <c r="C76" s="128" t="s">
        <v>529</v>
      </c>
      <c r="D76" s="128" t="s">
        <v>530</v>
      </c>
      <c r="E76" s="150" t="s">
        <v>575</v>
      </c>
      <c r="F76" s="128" t="s">
        <v>518</v>
      </c>
      <c r="G76" s="150" t="s">
        <v>576</v>
      </c>
      <c r="H76" s="128" t="s">
        <v>320</v>
      </c>
      <c r="I76" s="128" t="s">
        <v>527</v>
      </c>
      <c r="J76" s="150" t="s">
        <v>577</v>
      </c>
    </row>
    <row r="77" ht="42.75" customHeight="1" spans="1:10">
      <c r="A77" s="185"/>
      <c r="B77" s="185"/>
      <c r="C77" s="128" t="s">
        <v>535</v>
      </c>
      <c r="D77" s="128" t="s">
        <v>536</v>
      </c>
      <c r="E77" s="150" t="s">
        <v>578</v>
      </c>
      <c r="F77" s="128" t="s">
        <v>538</v>
      </c>
      <c r="G77" s="150" t="s">
        <v>539</v>
      </c>
      <c r="H77" s="128" t="s">
        <v>533</v>
      </c>
      <c r="I77" s="128" t="s">
        <v>521</v>
      </c>
      <c r="J77" s="150" t="s">
        <v>579</v>
      </c>
    </row>
    <row r="78" ht="42.75" customHeight="1" spans="1:10">
      <c r="A78" s="186"/>
      <c r="B78" s="186"/>
      <c r="C78" s="128" t="s">
        <v>535</v>
      </c>
      <c r="D78" s="128" t="s">
        <v>536</v>
      </c>
      <c r="E78" s="150" t="s">
        <v>580</v>
      </c>
      <c r="F78" s="128" t="s">
        <v>538</v>
      </c>
      <c r="G78" s="150" t="s">
        <v>539</v>
      </c>
      <c r="H78" s="128" t="s">
        <v>533</v>
      </c>
      <c r="I78" s="128" t="s">
        <v>521</v>
      </c>
      <c r="J78" s="150" t="s">
        <v>581</v>
      </c>
    </row>
    <row r="79" ht="42.75" customHeight="1" spans="1:10">
      <c r="A79" s="184" t="s">
        <v>661</v>
      </c>
      <c r="B79" s="184" t="s">
        <v>567</v>
      </c>
      <c r="C79" s="128" t="s">
        <v>515</v>
      </c>
      <c r="D79" s="128" t="s">
        <v>516</v>
      </c>
      <c r="E79" s="150" t="s">
        <v>662</v>
      </c>
      <c r="F79" s="128" t="s">
        <v>518</v>
      </c>
      <c r="G79" s="150" t="s">
        <v>519</v>
      </c>
      <c r="H79" s="128" t="s">
        <v>569</v>
      </c>
      <c r="I79" s="128" t="s">
        <v>521</v>
      </c>
      <c r="J79" s="150" t="s">
        <v>663</v>
      </c>
    </row>
    <row r="80" ht="42.75" customHeight="1" spans="1:10">
      <c r="A80" s="185"/>
      <c r="B80" s="185"/>
      <c r="C80" s="128" t="s">
        <v>515</v>
      </c>
      <c r="D80" s="128" t="s">
        <v>516</v>
      </c>
      <c r="E80" s="150" t="s">
        <v>664</v>
      </c>
      <c r="F80" s="128" t="s">
        <v>538</v>
      </c>
      <c r="G80" s="150" t="s">
        <v>196</v>
      </c>
      <c r="H80" s="128" t="s">
        <v>665</v>
      </c>
      <c r="I80" s="128" t="s">
        <v>521</v>
      </c>
      <c r="J80" s="150" t="s">
        <v>666</v>
      </c>
    </row>
    <row r="81" ht="42.75" customHeight="1" spans="1:10">
      <c r="A81" s="185"/>
      <c r="B81" s="185"/>
      <c r="C81" s="128" t="s">
        <v>515</v>
      </c>
      <c r="D81" s="128" t="s">
        <v>516</v>
      </c>
      <c r="E81" s="150" t="s">
        <v>667</v>
      </c>
      <c r="F81" s="128" t="s">
        <v>518</v>
      </c>
      <c r="G81" s="150" t="s">
        <v>196</v>
      </c>
      <c r="H81" s="128" t="s">
        <v>668</v>
      </c>
      <c r="I81" s="128" t="s">
        <v>521</v>
      </c>
      <c r="J81" s="150" t="s">
        <v>669</v>
      </c>
    </row>
    <row r="82" ht="42.75" customHeight="1" spans="1:10">
      <c r="A82" s="185"/>
      <c r="B82" s="185"/>
      <c r="C82" s="128" t="s">
        <v>529</v>
      </c>
      <c r="D82" s="128" t="s">
        <v>530</v>
      </c>
      <c r="E82" s="150" t="s">
        <v>575</v>
      </c>
      <c r="F82" s="128" t="s">
        <v>518</v>
      </c>
      <c r="G82" s="150" t="s">
        <v>576</v>
      </c>
      <c r="H82" s="128" t="s">
        <v>320</v>
      </c>
      <c r="I82" s="128" t="s">
        <v>527</v>
      </c>
      <c r="J82" s="150" t="s">
        <v>670</v>
      </c>
    </row>
    <row r="83" ht="42.75" customHeight="1" spans="1:10">
      <c r="A83" s="185"/>
      <c r="B83" s="185"/>
      <c r="C83" s="128" t="s">
        <v>529</v>
      </c>
      <c r="D83" s="128" t="s">
        <v>530</v>
      </c>
      <c r="E83" s="150" t="s">
        <v>671</v>
      </c>
      <c r="F83" s="128" t="s">
        <v>518</v>
      </c>
      <c r="G83" s="150" t="s">
        <v>672</v>
      </c>
      <c r="H83" s="128" t="s">
        <v>320</v>
      </c>
      <c r="I83" s="128" t="s">
        <v>527</v>
      </c>
      <c r="J83" s="150" t="s">
        <v>673</v>
      </c>
    </row>
    <row r="84" ht="42.75" customHeight="1" spans="1:10">
      <c r="A84" s="185"/>
      <c r="B84" s="185"/>
      <c r="C84" s="128" t="s">
        <v>535</v>
      </c>
      <c r="D84" s="128" t="s">
        <v>536</v>
      </c>
      <c r="E84" s="150" t="s">
        <v>580</v>
      </c>
      <c r="F84" s="128" t="s">
        <v>538</v>
      </c>
      <c r="G84" s="150" t="s">
        <v>539</v>
      </c>
      <c r="H84" s="128" t="s">
        <v>533</v>
      </c>
      <c r="I84" s="128" t="s">
        <v>521</v>
      </c>
      <c r="J84" s="150" t="s">
        <v>581</v>
      </c>
    </row>
    <row r="85" ht="42.75" customHeight="1" spans="1:10">
      <c r="A85" s="186"/>
      <c r="B85" s="186"/>
      <c r="C85" s="128" t="s">
        <v>535</v>
      </c>
      <c r="D85" s="128" t="s">
        <v>536</v>
      </c>
      <c r="E85" s="150" t="s">
        <v>578</v>
      </c>
      <c r="F85" s="128" t="s">
        <v>538</v>
      </c>
      <c r="G85" s="150" t="s">
        <v>539</v>
      </c>
      <c r="H85" s="128" t="s">
        <v>533</v>
      </c>
      <c r="I85" s="128" t="s">
        <v>521</v>
      </c>
      <c r="J85" s="150" t="s">
        <v>674</v>
      </c>
    </row>
    <row r="86" ht="42.75" customHeight="1" spans="1:10">
      <c r="A86" s="184" t="s">
        <v>407</v>
      </c>
      <c r="B86" s="184" t="s">
        <v>567</v>
      </c>
      <c r="C86" s="128" t="s">
        <v>515</v>
      </c>
      <c r="D86" s="128" t="s">
        <v>516</v>
      </c>
      <c r="E86" s="150" t="s">
        <v>662</v>
      </c>
      <c r="F86" s="128" t="s">
        <v>518</v>
      </c>
      <c r="G86" s="150" t="s">
        <v>519</v>
      </c>
      <c r="H86" s="128" t="s">
        <v>569</v>
      </c>
      <c r="I86" s="128" t="s">
        <v>521</v>
      </c>
      <c r="J86" s="150" t="s">
        <v>663</v>
      </c>
    </row>
    <row r="87" ht="42.75" customHeight="1" spans="1:10">
      <c r="A87" s="185"/>
      <c r="B87" s="185"/>
      <c r="C87" s="128" t="s">
        <v>515</v>
      </c>
      <c r="D87" s="128" t="s">
        <v>516</v>
      </c>
      <c r="E87" s="150" t="s">
        <v>664</v>
      </c>
      <c r="F87" s="128" t="s">
        <v>538</v>
      </c>
      <c r="G87" s="150" t="s">
        <v>196</v>
      </c>
      <c r="H87" s="128" t="s">
        <v>665</v>
      </c>
      <c r="I87" s="128" t="s">
        <v>521</v>
      </c>
      <c r="J87" s="150" t="s">
        <v>666</v>
      </c>
    </row>
    <row r="88" ht="42.75" customHeight="1" spans="1:10">
      <c r="A88" s="185"/>
      <c r="B88" s="185"/>
      <c r="C88" s="128" t="s">
        <v>515</v>
      </c>
      <c r="D88" s="128" t="s">
        <v>516</v>
      </c>
      <c r="E88" s="150" t="s">
        <v>667</v>
      </c>
      <c r="F88" s="128" t="s">
        <v>518</v>
      </c>
      <c r="G88" s="150" t="s">
        <v>196</v>
      </c>
      <c r="H88" s="128" t="s">
        <v>668</v>
      </c>
      <c r="I88" s="128" t="s">
        <v>521</v>
      </c>
      <c r="J88" s="150" t="s">
        <v>669</v>
      </c>
    </row>
    <row r="89" ht="42.75" customHeight="1" spans="1:10">
      <c r="A89" s="185"/>
      <c r="B89" s="185"/>
      <c r="C89" s="128" t="s">
        <v>529</v>
      </c>
      <c r="D89" s="128" t="s">
        <v>530</v>
      </c>
      <c r="E89" s="150" t="s">
        <v>575</v>
      </c>
      <c r="F89" s="128" t="s">
        <v>518</v>
      </c>
      <c r="G89" s="150" t="s">
        <v>576</v>
      </c>
      <c r="H89" s="128" t="s">
        <v>320</v>
      </c>
      <c r="I89" s="128" t="s">
        <v>527</v>
      </c>
      <c r="J89" s="150" t="s">
        <v>670</v>
      </c>
    </row>
    <row r="90" ht="42.75" customHeight="1" spans="1:10">
      <c r="A90" s="185"/>
      <c r="B90" s="185"/>
      <c r="C90" s="128" t="s">
        <v>529</v>
      </c>
      <c r="D90" s="128" t="s">
        <v>530</v>
      </c>
      <c r="E90" s="150" t="s">
        <v>671</v>
      </c>
      <c r="F90" s="128" t="s">
        <v>518</v>
      </c>
      <c r="G90" s="150" t="s">
        <v>672</v>
      </c>
      <c r="H90" s="128" t="s">
        <v>320</v>
      </c>
      <c r="I90" s="128" t="s">
        <v>527</v>
      </c>
      <c r="J90" s="150" t="s">
        <v>673</v>
      </c>
    </row>
    <row r="91" ht="42.75" customHeight="1" spans="1:10">
      <c r="A91" s="185"/>
      <c r="B91" s="185"/>
      <c r="C91" s="128" t="s">
        <v>535</v>
      </c>
      <c r="D91" s="128" t="s">
        <v>536</v>
      </c>
      <c r="E91" s="150" t="s">
        <v>580</v>
      </c>
      <c r="F91" s="128" t="s">
        <v>538</v>
      </c>
      <c r="G91" s="150" t="s">
        <v>539</v>
      </c>
      <c r="H91" s="128" t="s">
        <v>533</v>
      </c>
      <c r="I91" s="128" t="s">
        <v>521</v>
      </c>
      <c r="J91" s="150" t="s">
        <v>581</v>
      </c>
    </row>
    <row r="92" ht="42.75" customHeight="1" spans="1:10">
      <c r="A92" s="186"/>
      <c r="B92" s="186"/>
      <c r="C92" s="128" t="s">
        <v>535</v>
      </c>
      <c r="D92" s="128" t="s">
        <v>536</v>
      </c>
      <c r="E92" s="150" t="s">
        <v>578</v>
      </c>
      <c r="F92" s="128" t="s">
        <v>538</v>
      </c>
      <c r="G92" s="150" t="s">
        <v>539</v>
      </c>
      <c r="H92" s="128" t="s">
        <v>533</v>
      </c>
      <c r="I92" s="128" t="s">
        <v>521</v>
      </c>
      <c r="J92" s="150" t="s">
        <v>674</v>
      </c>
    </row>
  </sheetData>
  <mergeCells count="32">
    <mergeCell ref="A2:J2"/>
    <mergeCell ref="A3:H3"/>
    <mergeCell ref="A7:A10"/>
    <mergeCell ref="A11:A15"/>
    <mergeCell ref="A16:A20"/>
    <mergeCell ref="A21:A26"/>
    <mergeCell ref="A27:A33"/>
    <mergeCell ref="A34:A40"/>
    <mergeCell ref="A41:A45"/>
    <mergeCell ref="A46:A51"/>
    <mergeCell ref="A52:A56"/>
    <mergeCell ref="A57:A62"/>
    <mergeCell ref="A63:A67"/>
    <mergeCell ref="A68:A72"/>
    <mergeCell ref="A73:A78"/>
    <mergeCell ref="A79:A85"/>
    <mergeCell ref="A86:A92"/>
    <mergeCell ref="B7:B10"/>
    <mergeCell ref="B11:B15"/>
    <mergeCell ref="B16:B20"/>
    <mergeCell ref="B21:B26"/>
    <mergeCell ref="B27:B33"/>
    <mergeCell ref="B34:B40"/>
    <mergeCell ref="B41:B45"/>
    <mergeCell ref="B46:B51"/>
    <mergeCell ref="B52:B56"/>
    <mergeCell ref="B57:B62"/>
    <mergeCell ref="B63:B67"/>
    <mergeCell ref="B68:B72"/>
    <mergeCell ref="B73:B78"/>
    <mergeCell ref="B79:B85"/>
    <mergeCell ref="B86:B92"/>
  </mergeCells>
  <printOptions horizontalCentered="1"/>
  <pageMargins left="0.8" right="0.8" top="0.6" bottom="0.6"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workbookViewId="0">
      <selection activeCell="A6" sqref="A6"/>
    </sheetView>
  </sheetViews>
  <sheetFormatPr defaultColWidth="9.14285714285714" defaultRowHeight="12" customHeight="1" outlineLevelRow="5"/>
  <cols>
    <col min="1" max="1" width="34.2857142857143" style="144" customWidth="1"/>
    <col min="2" max="2" width="29" style="144" customWidth="1"/>
    <col min="3" max="5" width="23.5714285714286" style="144" customWidth="1"/>
    <col min="6" max="6" width="11.2857142857143" style="2" customWidth="1"/>
    <col min="7" max="7" width="25.1428571428571" style="144" customWidth="1"/>
    <col min="8" max="8" width="15.5714285714286" style="2" customWidth="1"/>
    <col min="9" max="9" width="13.4285714285714" style="2" customWidth="1"/>
    <col min="10" max="10" width="18.8571428571429" style="144" customWidth="1"/>
    <col min="11" max="16384" width="9.14285714285714" style="2" customWidth="1"/>
  </cols>
  <sheetData>
    <row r="1" ht="18" customHeight="1" spans="10:10">
      <c r="J1" s="154"/>
    </row>
    <row r="2" ht="41.25" customHeight="1" spans="1:10">
      <c r="A2" s="145" t="s">
        <v>675</v>
      </c>
      <c r="B2" s="146"/>
      <c r="C2" s="146"/>
      <c r="D2" s="146"/>
      <c r="E2" s="146"/>
      <c r="F2" s="147"/>
      <c r="G2" s="146"/>
      <c r="H2" s="147"/>
      <c r="I2" s="147"/>
      <c r="J2" s="146"/>
    </row>
    <row r="3" ht="17.25" customHeight="1" spans="1:1">
      <c r="A3" s="148" t="s">
        <v>1</v>
      </c>
    </row>
    <row r="4" ht="44.25" customHeight="1" spans="1:10">
      <c r="A4" s="149" t="s">
        <v>175</v>
      </c>
      <c r="B4" s="149" t="s">
        <v>504</v>
      </c>
      <c r="C4" s="149" t="s">
        <v>505</v>
      </c>
      <c r="D4" s="149" t="s">
        <v>506</v>
      </c>
      <c r="E4" s="149" t="s">
        <v>507</v>
      </c>
      <c r="F4" s="113" t="s">
        <v>508</v>
      </c>
      <c r="G4" s="149" t="s">
        <v>509</v>
      </c>
      <c r="H4" s="113" t="s">
        <v>510</v>
      </c>
      <c r="I4" s="113" t="s">
        <v>511</v>
      </c>
      <c r="J4" s="149" t="s">
        <v>512</v>
      </c>
    </row>
    <row r="5" ht="18.75" customHeight="1" spans="1:10">
      <c r="A5" s="182">
        <v>1</v>
      </c>
      <c r="B5" s="182">
        <v>2</v>
      </c>
      <c r="C5" s="182">
        <v>3</v>
      </c>
      <c r="D5" s="182">
        <v>4</v>
      </c>
      <c r="E5" s="182">
        <v>5</v>
      </c>
      <c r="F5" s="183">
        <v>6</v>
      </c>
      <c r="G5" s="182">
        <v>7</v>
      </c>
      <c r="H5" s="183">
        <v>8</v>
      </c>
      <c r="I5" s="183">
        <v>9</v>
      </c>
      <c r="J5" s="182">
        <v>10</v>
      </c>
    </row>
    <row r="6" customHeight="1" spans="1:1">
      <c r="A6" s="177" t="s">
        <v>676</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A8"/>
  <sheetViews>
    <sheetView workbookViewId="0">
      <selection activeCell="C8" sqref="C8"/>
    </sheetView>
  </sheetViews>
  <sheetFormatPr defaultColWidth="9.14285714285714" defaultRowHeight="14.25" customHeight="1" outlineLevelRow="7"/>
  <cols>
    <col min="1" max="1" width="26.5714285714286" style="88" customWidth="1"/>
    <col min="2" max="3" width="26.5714285714286" style="2" customWidth="1"/>
    <col min="4" max="24" width="20" style="88" customWidth="1"/>
    <col min="25" max="26" width="20" style="2" customWidth="1"/>
    <col min="27" max="27" width="20" style="88" customWidth="1"/>
    <col min="28" max="16384" width="9.14285714285714" style="2" customWidth="1"/>
  </cols>
  <sheetData>
    <row r="1" ht="17.25" customHeight="1" spans="1:27">
      <c r="A1" s="155"/>
      <c r="B1" s="156"/>
      <c r="C1" s="156"/>
      <c r="D1" s="155"/>
      <c r="E1" s="155"/>
      <c r="F1" s="157"/>
      <c r="Y1" s="154"/>
      <c r="Z1" s="154"/>
      <c r="AA1" s="154"/>
    </row>
    <row r="2" ht="41.25" customHeight="1" spans="1:27">
      <c r="A2" s="158" t="s">
        <v>677</v>
      </c>
      <c r="B2" s="147"/>
      <c r="C2" s="147"/>
      <c r="D2" s="146"/>
      <c r="E2" s="146"/>
      <c r="F2" s="146"/>
      <c r="G2" s="146"/>
      <c r="H2" s="146"/>
      <c r="I2" s="146"/>
      <c r="J2" s="146"/>
      <c r="K2" s="146"/>
      <c r="L2" s="146"/>
      <c r="M2" s="146"/>
      <c r="N2" s="146"/>
      <c r="O2" s="146"/>
      <c r="P2" s="146"/>
      <c r="Q2" s="146"/>
      <c r="R2" s="146"/>
      <c r="S2" s="146"/>
      <c r="T2" s="146"/>
      <c r="U2" s="146"/>
      <c r="V2" s="146"/>
      <c r="W2" s="146"/>
      <c r="X2" s="146"/>
      <c r="Y2" s="147"/>
      <c r="Z2" s="147"/>
      <c r="AA2" s="146"/>
    </row>
    <row r="3" ht="18" customHeight="1" spans="1:27">
      <c r="A3" s="159" t="s">
        <v>1</v>
      </c>
      <c r="B3" s="160"/>
      <c r="C3" s="160"/>
      <c r="D3" s="161"/>
      <c r="E3" s="161"/>
      <c r="F3" s="162"/>
      <c r="G3" s="163"/>
      <c r="H3" s="163"/>
      <c r="I3" s="163"/>
      <c r="J3" s="163"/>
      <c r="K3" s="163"/>
      <c r="Y3" s="178"/>
      <c r="Z3" s="178"/>
      <c r="AA3" s="178" t="s">
        <v>2</v>
      </c>
    </row>
    <row r="4" ht="19.5" customHeight="1" spans="1:27">
      <c r="A4" s="164" t="s">
        <v>165</v>
      </c>
      <c r="B4" s="165" t="s">
        <v>166</v>
      </c>
      <c r="C4" s="165" t="s">
        <v>175</v>
      </c>
      <c r="D4" s="166" t="s">
        <v>181</v>
      </c>
      <c r="E4" s="167"/>
      <c r="F4" s="167"/>
      <c r="G4" s="168" t="s">
        <v>678</v>
      </c>
      <c r="H4" s="167"/>
      <c r="I4" s="167"/>
      <c r="J4" s="167"/>
      <c r="K4" s="167"/>
      <c r="L4" s="167"/>
      <c r="M4" s="167"/>
      <c r="N4" s="167"/>
      <c r="O4" s="167"/>
      <c r="P4" s="167"/>
      <c r="Q4" s="167"/>
      <c r="R4" s="167"/>
      <c r="S4" s="167"/>
      <c r="T4" s="167"/>
      <c r="U4" s="167"/>
      <c r="V4" s="167"/>
      <c r="W4" s="167"/>
      <c r="X4" s="167"/>
      <c r="Y4" s="179"/>
      <c r="Z4" s="180"/>
      <c r="AA4" s="94" t="s">
        <v>679</v>
      </c>
    </row>
    <row r="5" ht="40.5" customHeight="1" spans="1:27">
      <c r="A5" s="134"/>
      <c r="B5" s="169"/>
      <c r="C5" s="169"/>
      <c r="D5" s="170" t="s">
        <v>63</v>
      </c>
      <c r="E5" s="171" t="s">
        <v>188</v>
      </c>
      <c r="F5" s="172" t="s">
        <v>680</v>
      </c>
      <c r="G5" s="173" t="s">
        <v>681</v>
      </c>
      <c r="H5" s="173" t="s">
        <v>682</v>
      </c>
      <c r="I5" s="173" t="s">
        <v>683</v>
      </c>
      <c r="J5" s="173" t="s">
        <v>684</v>
      </c>
      <c r="K5" s="173" t="s">
        <v>685</v>
      </c>
      <c r="L5" s="173" t="s">
        <v>686</v>
      </c>
      <c r="M5" s="173" t="s">
        <v>687</v>
      </c>
      <c r="N5" s="173" t="s">
        <v>688</v>
      </c>
      <c r="O5" s="173" t="s">
        <v>689</v>
      </c>
      <c r="P5" s="173" t="s">
        <v>690</v>
      </c>
      <c r="Q5" s="173" t="s">
        <v>691</v>
      </c>
      <c r="R5" s="173" t="s">
        <v>692</v>
      </c>
      <c r="S5" s="173" t="s">
        <v>693</v>
      </c>
      <c r="T5" s="173" t="s">
        <v>694</v>
      </c>
      <c r="U5" s="173" t="s">
        <v>695</v>
      </c>
      <c r="V5" s="173" t="s">
        <v>696</v>
      </c>
      <c r="W5" s="173" t="s">
        <v>697</v>
      </c>
      <c r="X5" s="173" t="s">
        <v>698</v>
      </c>
      <c r="Y5" s="173" t="s">
        <v>699</v>
      </c>
      <c r="Z5" s="173" t="s">
        <v>700</v>
      </c>
      <c r="AA5" s="97" t="s">
        <v>700</v>
      </c>
    </row>
    <row r="6" ht="19.5" customHeight="1" spans="1:27">
      <c r="A6" s="174" t="s">
        <v>63</v>
      </c>
      <c r="B6" s="175"/>
      <c r="C6" s="175"/>
      <c r="D6" s="114" t="s">
        <v>320</v>
      </c>
      <c r="E6" s="114" t="s">
        <v>320</v>
      </c>
      <c r="F6" s="176" t="s">
        <v>320</v>
      </c>
      <c r="G6" s="114" t="s">
        <v>320</v>
      </c>
      <c r="H6" s="114" t="s">
        <v>320</v>
      </c>
      <c r="I6" s="114" t="s">
        <v>320</v>
      </c>
      <c r="J6" s="114" t="s">
        <v>320</v>
      </c>
      <c r="K6" s="114" t="s">
        <v>320</v>
      </c>
      <c r="L6" s="114" t="s">
        <v>320</v>
      </c>
      <c r="M6" s="114" t="s">
        <v>320</v>
      </c>
      <c r="N6" s="114" t="s">
        <v>320</v>
      </c>
      <c r="O6" s="114" t="s">
        <v>320</v>
      </c>
      <c r="P6" s="114" t="s">
        <v>320</v>
      </c>
      <c r="Q6" s="114" t="s">
        <v>320</v>
      </c>
      <c r="R6" s="114" t="s">
        <v>320</v>
      </c>
      <c r="S6" s="114" t="s">
        <v>320</v>
      </c>
      <c r="T6" s="114" t="s">
        <v>320</v>
      </c>
      <c r="U6" s="114" t="s">
        <v>320</v>
      </c>
      <c r="V6" s="114" t="s">
        <v>320</v>
      </c>
      <c r="W6" s="114" t="s">
        <v>320</v>
      </c>
      <c r="X6" s="114" t="s">
        <v>320</v>
      </c>
      <c r="Y6" s="114" t="s">
        <v>320</v>
      </c>
      <c r="Z6" s="114" t="s">
        <v>320</v>
      </c>
      <c r="AA6" s="181"/>
    </row>
    <row r="7" ht="19.5" customHeight="1" spans="1:27">
      <c r="A7" s="150" t="s">
        <v>320</v>
      </c>
      <c r="B7" s="129" t="s">
        <v>320</v>
      </c>
      <c r="C7" s="129" t="s">
        <v>320</v>
      </c>
      <c r="D7" s="114" t="s">
        <v>320</v>
      </c>
      <c r="E7" s="114" t="s">
        <v>320</v>
      </c>
      <c r="F7" s="176" t="s">
        <v>320</v>
      </c>
      <c r="G7" s="114" t="s">
        <v>320</v>
      </c>
      <c r="H7" s="114" t="s">
        <v>320</v>
      </c>
      <c r="I7" s="114" t="s">
        <v>320</v>
      </c>
      <c r="J7" s="114" t="s">
        <v>320</v>
      </c>
      <c r="K7" s="114" t="s">
        <v>320</v>
      </c>
      <c r="L7" s="114" t="s">
        <v>320</v>
      </c>
      <c r="M7" s="114" t="s">
        <v>320</v>
      </c>
      <c r="N7" s="114" t="s">
        <v>320</v>
      </c>
      <c r="O7" s="114" t="s">
        <v>320</v>
      </c>
      <c r="P7" s="114" t="s">
        <v>320</v>
      </c>
      <c r="Q7" s="114" t="s">
        <v>320</v>
      </c>
      <c r="R7" s="114" t="s">
        <v>320</v>
      </c>
      <c r="S7" s="114" t="s">
        <v>320</v>
      </c>
      <c r="T7" s="114" t="s">
        <v>320</v>
      </c>
      <c r="U7" s="114" t="s">
        <v>320</v>
      </c>
      <c r="V7" s="114" t="s">
        <v>320</v>
      </c>
      <c r="W7" s="114" t="s">
        <v>320</v>
      </c>
      <c r="X7" s="114" t="s">
        <v>320</v>
      </c>
      <c r="Y7" s="114" t="s">
        <v>320</v>
      </c>
      <c r="Z7" s="114" t="s">
        <v>320</v>
      </c>
      <c r="AA7" s="181"/>
    </row>
    <row r="8" customHeight="1" spans="1:3">
      <c r="A8" s="177" t="s">
        <v>676</v>
      </c>
      <c r="C8" s="28"/>
    </row>
  </sheetData>
  <mergeCells count="8">
    <mergeCell ref="A2:AA2"/>
    <mergeCell ref="A3:K3"/>
    <mergeCell ref="D4:F4"/>
    <mergeCell ref="G4:Z4"/>
    <mergeCell ref="A4:A5"/>
    <mergeCell ref="B4:B5"/>
    <mergeCell ref="C4:C5"/>
    <mergeCell ref="AA4:AA5"/>
  </mergeCells>
  <printOptions horizontalCentered="1"/>
  <pageMargins left="0.8" right="0.8" top="0.6" bottom="0.6"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E23" sqref="E23"/>
    </sheetView>
  </sheetViews>
  <sheetFormatPr defaultColWidth="9.14285714285714" defaultRowHeight="12" customHeight="1" outlineLevelRow="7"/>
  <cols>
    <col min="1" max="1" width="34.2857142857143" style="144" customWidth="1"/>
    <col min="2" max="2" width="29" style="144" customWidth="1"/>
    <col min="3" max="5" width="23.5714285714286" style="144" customWidth="1"/>
    <col min="6" max="6" width="11.2857142857143" style="2" customWidth="1"/>
    <col min="7" max="7" width="25.1428571428571" style="144" customWidth="1"/>
    <col min="8" max="8" width="15.5714285714286" style="2" customWidth="1"/>
    <col min="9" max="9" width="13.4285714285714" style="2" customWidth="1"/>
    <col min="10" max="10" width="18.8571428571429" style="144" customWidth="1"/>
    <col min="11" max="16384" width="9.14285714285714" style="2" customWidth="1"/>
  </cols>
  <sheetData>
    <row r="1" ht="16.5" customHeight="1" spans="10:10">
      <c r="J1" s="154"/>
    </row>
    <row r="2" ht="41.25" customHeight="1" spans="1:10">
      <c r="A2" s="145" t="s">
        <v>701</v>
      </c>
      <c r="B2" s="146"/>
      <c r="C2" s="146"/>
      <c r="D2" s="146"/>
      <c r="E2" s="146"/>
      <c r="F2" s="147"/>
      <c r="G2" s="146"/>
      <c r="H2" s="147"/>
      <c r="I2" s="147"/>
      <c r="J2" s="146"/>
    </row>
    <row r="3" ht="17.25" customHeight="1" spans="1:1">
      <c r="A3" s="148" t="s">
        <v>1</v>
      </c>
    </row>
    <row r="4" ht="44.25" customHeight="1" spans="1:10">
      <c r="A4" s="149" t="s">
        <v>702</v>
      </c>
      <c r="B4" s="149" t="s">
        <v>504</v>
      </c>
      <c r="C4" s="149" t="s">
        <v>505</v>
      </c>
      <c r="D4" s="149" t="s">
        <v>506</v>
      </c>
      <c r="E4" s="149" t="s">
        <v>507</v>
      </c>
      <c r="F4" s="113" t="s">
        <v>508</v>
      </c>
      <c r="G4" s="149" t="s">
        <v>509</v>
      </c>
      <c r="H4" s="113" t="s">
        <v>510</v>
      </c>
      <c r="I4" s="113" t="s">
        <v>511</v>
      </c>
      <c r="J4" s="149" t="s">
        <v>512</v>
      </c>
    </row>
    <row r="5" ht="14.25" customHeight="1" spans="1:10">
      <c r="A5" s="149">
        <v>1</v>
      </c>
      <c r="B5" s="149">
        <v>2</v>
      </c>
      <c r="C5" s="149">
        <v>3</v>
      </c>
      <c r="D5" s="149">
        <v>4</v>
      </c>
      <c r="E5" s="149">
        <v>5</v>
      </c>
      <c r="F5" s="113">
        <v>6</v>
      </c>
      <c r="G5" s="149">
        <v>7</v>
      </c>
      <c r="H5" s="113">
        <v>8</v>
      </c>
      <c r="I5" s="113">
        <v>9</v>
      </c>
      <c r="J5" s="149">
        <v>10</v>
      </c>
    </row>
    <row r="6" ht="42" customHeight="1" spans="1:10">
      <c r="A6" s="150" t="s">
        <v>320</v>
      </c>
      <c r="B6" s="151"/>
      <c r="C6" s="151"/>
      <c r="D6" s="151"/>
      <c r="E6" s="152"/>
      <c r="F6" s="153"/>
      <c r="G6" s="152"/>
      <c r="H6" s="153"/>
      <c r="I6" s="153"/>
      <c r="J6" s="152"/>
    </row>
    <row r="7" ht="42.75" customHeight="1" spans="1:10">
      <c r="A7" s="128" t="s">
        <v>320</v>
      </c>
      <c r="B7" s="128" t="s">
        <v>320</v>
      </c>
      <c r="C7" s="128" t="s">
        <v>320</v>
      </c>
      <c r="D7" s="128" t="s">
        <v>320</v>
      </c>
      <c r="E7" s="150" t="s">
        <v>320</v>
      </c>
      <c r="F7" s="128" t="s">
        <v>320</v>
      </c>
      <c r="G7" s="150" t="s">
        <v>320</v>
      </c>
      <c r="H7" s="128" t="s">
        <v>320</v>
      </c>
      <c r="I7" s="128" t="s">
        <v>320</v>
      </c>
      <c r="J7" s="150" t="s">
        <v>320</v>
      </c>
    </row>
    <row r="8" customHeight="1" spans="1:1">
      <c r="A8" s="28" t="s">
        <v>676</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workbookViewId="0">
      <selection activeCell="A7" sqref="A7"/>
    </sheetView>
  </sheetViews>
  <sheetFormatPr defaultColWidth="10.4285714285714" defaultRowHeight="14.25" customHeight="1" outlineLevelRow="6" outlineLevelCol="5"/>
  <cols>
    <col min="1" max="1" width="33.7142857142857" style="87" customWidth="1"/>
    <col min="2" max="2" width="33.7142857142857" style="2" customWidth="1"/>
    <col min="3" max="3" width="45.5714285714286" style="87" customWidth="1"/>
    <col min="4" max="4" width="27.5714285714286" style="87" customWidth="1"/>
    <col min="5" max="5" width="21.7142857142857" style="87" customWidth="1"/>
    <col min="6" max="6" width="26.8571428571429" style="87" customWidth="1"/>
    <col min="7" max="16384" width="10.4285714285714" style="2" customWidth="1"/>
  </cols>
  <sheetData>
    <row r="1" customHeight="1" spans="1:6">
      <c r="A1" s="121"/>
      <c r="B1" s="135"/>
      <c r="C1" s="1"/>
      <c r="D1" s="1"/>
      <c r="E1" s="1"/>
      <c r="F1" s="1"/>
    </row>
    <row r="2" ht="41.25" customHeight="1" spans="1:6">
      <c r="A2" s="4" t="s">
        <v>703</v>
      </c>
      <c r="B2" s="135"/>
      <c r="C2" s="1"/>
      <c r="D2" s="1"/>
      <c r="E2" s="1"/>
      <c r="F2" s="1"/>
    </row>
    <row r="3" customHeight="1" spans="1:6">
      <c r="A3" s="17" t="s">
        <v>1</v>
      </c>
      <c r="B3" s="136"/>
      <c r="C3" s="121"/>
      <c r="D3" s="3" t="s">
        <v>2</v>
      </c>
      <c r="E3" s="1"/>
      <c r="F3" s="1"/>
    </row>
    <row r="4" ht="42" customHeight="1" spans="1:6">
      <c r="A4" s="21" t="s">
        <v>165</v>
      </c>
      <c r="B4" s="137" t="s">
        <v>166</v>
      </c>
      <c r="C4" s="21" t="s">
        <v>704</v>
      </c>
      <c r="D4" s="21" t="s">
        <v>705</v>
      </c>
      <c r="E4" s="21" t="s">
        <v>706</v>
      </c>
      <c r="F4" s="21" t="s">
        <v>707</v>
      </c>
    </row>
    <row r="5" ht="15.75" customHeight="1" spans="1:6">
      <c r="A5" s="138" t="s">
        <v>63</v>
      </c>
      <c r="B5" s="120"/>
      <c r="C5" s="139"/>
      <c r="D5" s="120" t="s">
        <v>320</v>
      </c>
      <c r="E5" s="120"/>
      <c r="F5" s="120" t="s">
        <v>320</v>
      </c>
    </row>
    <row r="6" ht="15.75" customHeight="1" spans="1:6">
      <c r="A6" s="140" t="s">
        <v>320</v>
      </c>
      <c r="B6" s="141" t="s">
        <v>320</v>
      </c>
      <c r="C6" s="142" t="s">
        <v>320</v>
      </c>
      <c r="D6" s="143" t="s">
        <v>320</v>
      </c>
      <c r="E6" s="143" t="s">
        <v>320</v>
      </c>
      <c r="F6" s="143" t="s">
        <v>320</v>
      </c>
    </row>
    <row r="7" customHeight="1" spans="1:1">
      <c r="A7" s="28" t="s">
        <v>676</v>
      </c>
    </row>
  </sheetData>
  <mergeCells count="4">
    <mergeCell ref="A1:F1"/>
    <mergeCell ref="A2:F2"/>
    <mergeCell ref="A3:B3"/>
    <mergeCell ref="D3:F3"/>
  </mergeCells>
  <pageMargins left="0.558333333333333" right="0.558333333333333" top="0.6" bottom="0.6" header="0.233333333333333" footer="0.233333333333333"/>
  <pageSetup paperSize="9" orientation="portrait"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9"/>
  <sheetViews>
    <sheetView showGridLines="0" workbookViewId="0">
      <selection activeCell="B15" sqref="B15"/>
    </sheetView>
  </sheetViews>
  <sheetFormatPr defaultColWidth="8.57142857142857" defaultRowHeight="12.75" customHeight="1"/>
  <cols>
    <col min="1" max="1" width="37.2857142857143" style="1" customWidth="1"/>
    <col min="2" max="2" width="37.2857142857143" style="2" customWidth="1"/>
    <col min="3" max="3" width="36.4285714285714" style="1" customWidth="1"/>
    <col min="4" max="4" width="11.2857142857143" style="1" customWidth="1"/>
    <col min="5" max="5" width="18.7142857142857" style="1" customWidth="1"/>
    <col min="6" max="6" width="26.5714285714286" style="1" customWidth="1"/>
    <col min="7" max="7" width="30.4285714285714" style="1" customWidth="1"/>
    <col min="8" max="8" width="11.8571428571429" style="1" customWidth="1"/>
    <col min="9" max="10" width="12.2857142857143" style="1" customWidth="1"/>
    <col min="11" max="13" width="24.8571428571429" style="2" customWidth="1"/>
    <col min="14" max="17" width="24.8571428571429" style="1" customWidth="1"/>
    <col min="18" max="18" width="24.8571428571429" style="2" customWidth="1"/>
    <col min="19" max="20" width="24.8571428571429" style="1" customWidth="1"/>
    <col min="21" max="21" width="24.8571428571429" style="2" customWidth="1"/>
    <col min="22" max="23" width="24.8571428571429" style="1" customWidth="1"/>
    <col min="24" max="16384" width="8.57142857142857" style="2" customWidth="1"/>
  </cols>
  <sheetData>
    <row r="1" ht="17.25" customHeight="1" spans="1:1">
      <c r="A1" s="121"/>
    </row>
    <row r="2" ht="41.25" customHeight="1" spans="1:1">
      <c r="A2" s="4" t="s">
        <v>708</v>
      </c>
    </row>
    <row r="3" ht="17.25" customHeight="1" spans="1:14">
      <c r="A3" s="17" t="s">
        <v>1</v>
      </c>
      <c r="J3" s="121"/>
      <c r="K3" s="130"/>
      <c r="L3" s="130"/>
      <c r="M3" s="130"/>
      <c r="N3" s="121" t="s">
        <v>2</v>
      </c>
    </row>
    <row r="4" ht="18" customHeight="1" spans="1:23">
      <c r="A4" s="19" t="s">
        <v>165</v>
      </c>
      <c r="B4" s="109" t="s">
        <v>166</v>
      </c>
      <c r="C4" s="19" t="s">
        <v>175</v>
      </c>
      <c r="D4" s="19" t="s">
        <v>61</v>
      </c>
      <c r="E4" s="19" t="s">
        <v>62</v>
      </c>
      <c r="F4" s="19" t="s">
        <v>709</v>
      </c>
      <c r="G4" s="19" t="s">
        <v>710</v>
      </c>
      <c r="H4" s="19" t="s">
        <v>711</v>
      </c>
      <c r="I4" s="19" t="s">
        <v>712</v>
      </c>
      <c r="J4" s="19" t="s">
        <v>706</v>
      </c>
      <c r="K4" s="104" t="s">
        <v>181</v>
      </c>
      <c r="L4" s="105"/>
      <c r="M4" s="105"/>
      <c r="N4" s="106" t="s">
        <v>181</v>
      </c>
      <c r="O4" s="107"/>
      <c r="P4" s="107"/>
      <c r="Q4" s="107"/>
      <c r="R4" s="108"/>
      <c r="S4" s="107"/>
      <c r="T4" s="107"/>
      <c r="U4" s="108"/>
      <c r="V4" s="107"/>
      <c r="W4" s="116"/>
    </row>
    <row r="5" ht="23.25" customHeight="1" spans="1:23">
      <c r="A5" s="122"/>
      <c r="B5" s="123"/>
      <c r="C5" s="122"/>
      <c r="D5" s="122"/>
      <c r="E5" s="122"/>
      <c r="F5" s="122"/>
      <c r="G5" s="122"/>
      <c r="H5" s="122"/>
      <c r="I5" s="122"/>
      <c r="J5" s="122"/>
      <c r="K5" s="109" t="s">
        <v>63</v>
      </c>
      <c r="L5" s="109" t="s">
        <v>183</v>
      </c>
      <c r="M5" s="110" t="s">
        <v>184</v>
      </c>
      <c r="N5" s="18"/>
      <c r="O5" s="18"/>
      <c r="P5" s="18"/>
      <c r="Q5" s="18"/>
      <c r="R5" s="104" t="s">
        <v>275</v>
      </c>
      <c r="S5" s="132"/>
      <c r="T5" s="132"/>
      <c r="U5" s="108"/>
      <c r="V5" s="133"/>
      <c r="W5" s="19" t="s">
        <v>713</v>
      </c>
    </row>
    <row r="6" ht="43.5" customHeight="1" spans="1:23">
      <c r="A6" s="124"/>
      <c r="B6" s="112"/>
      <c r="C6" s="124"/>
      <c r="D6" s="124"/>
      <c r="E6" s="124"/>
      <c r="F6" s="124"/>
      <c r="G6" s="124"/>
      <c r="H6" s="124"/>
      <c r="I6" s="124"/>
      <c r="J6" s="124"/>
      <c r="K6" s="112"/>
      <c r="L6" s="112"/>
      <c r="M6" s="113" t="s">
        <v>66</v>
      </c>
      <c r="N6" s="21" t="s">
        <v>188</v>
      </c>
      <c r="O6" s="21" t="s">
        <v>189</v>
      </c>
      <c r="P6" s="21" t="s">
        <v>190</v>
      </c>
      <c r="Q6" s="21" t="s">
        <v>191</v>
      </c>
      <c r="R6" s="113" t="s">
        <v>66</v>
      </c>
      <c r="S6" s="21" t="s">
        <v>192</v>
      </c>
      <c r="T6" s="21" t="s">
        <v>193</v>
      </c>
      <c r="U6" s="113" t="s">
        <v>194</v>
      </c>
      <c r="V6" s="21" t="s">
        <v>195</v>
      </c>
      <c r="W6" s="134" t="s">
        <v>714</v>
      </c>
    </row>
    <row r="7" ht="17.25" customHeight="1" spans="1:23">
      <c r="A7" s="125" t="s">
        <v>63</v>
      </c>
      <c r="B7" s="126"/>
      <c r="C7" s="127"/>
      <c r="D7" s="127"/>
      <c r="E7" s="127"/>
      <c r="F7" s="127"/>
      <c r="G7" s="128"/>
      <c r="H7" s="128"/>
      <c r="I7" s="131"/>
      <c r="J7" s="114"/>
      <c r="K7" s="114" t="s">
        <v>320</v>
      </c>
      <c r="L7" s="114" t="s">
        <v>320</v>
      </c>
      <c r="M7" s="114" t="s">
        <v>320</v>
      </c>
      <c r="N7" s="114" t="s">
        <v>320</v>
      </c>
      <c r="O7" s="114" t="s">
        <v>320</v>
      </c>
      <c r="P7" s="114" t="s">
        <v>320</v>
      </c>
      <c r="Q7" s="114" t="s">
        <v>320</v>
      </c>
      <c r="R7" s="114" t="s">
        <v>320</v>
      </c>
      <c r="S7" s="114" t="s">
        <v>320</v>
      </c>
      <c r="T7" s="114" t="s">
        <v>320</v>
      </c>
      <c r="U7" s="114" t="s">
        <v>320</v>
      </c>
      <c r="V7" s="114" t="s">
        <v>320</v>
      </c>
      <c r="W7" s="114"/>
    </row>
    <row r="8" ht="18" customHeight="1" spans="1:23">
      <c r="A8" s="128" t="s">
        <v>320</v>
      </c>
      <c r="B8" s="129" t="s">
        <v>320</v>
      </c>
      <c r="C8" s="129" t="s">
        <v>320</v>
      </c>
      <c r="D8" s="129" t="s">
        <v>320</v>
      </c>
      <c r="E8" s="129" t="s">
        <v>320</v>
      </c>
      <c r="F8" s="129" t="s">
        <v>320</v>
      </c>
      <c r="G8" s="129" t="s">
        <v>320</v>
      </c>
      <c r="H8" s="129" t="s">
        <v>320</v>
      </c>
      <c r="I8" s="114" t="s">
        <v>320</v>
      </c>
      <c r="J8" s="114" t="s">
        <v>320</v>
      </c>
      <c r="K8" s="114" t="s">
        <v>320</v>
      </c>
      <c r="L8" s="114" t="s">
        <v>320</v>
      </c>
      <c r="M8" s="114" t="s">
        <v>320</v>
      </c>
      <c r="N8" s="114" t="s">
        <v>320</v>
      </c>
      <c r="O8" s="114" t="s">
        <v>320</v>
      </c>
      <c r="P8" s="114" t="s">
        <v>320</v>
      </c>
      <c r="Q8" s="114" t="s">
        <v>320</v>
      </c>
      <c r="R8" s="114" t="s">
        <v>320</v>
      </c>
      <c r="S8" s="114" t="s">
        <v>320</v>
      </c>
      <c r="T8" s="114" t="s">
        <v>320</v>
      </c>
      <c r="U8" s="114" t="s">
        <v>320</v>
      </c>
      <c r="V8" s="114" t="s">
        <v>320</v>
      </c>
      <c r="W8" s="114"/>
    </row>
    <row r="9" customHeight="1" spans="1:1">
      <c r="A9" s="28" t="s">
        <v>676</v>
      </c>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9"/>
  <sheetViews>
    <sheetView workbookViewId="0">
      <selection activeCell="D20" sqref="D20"/>
    </sheetView>
  </sheetViews>
  <sheetFormatPr defaultColWidth="10.4285714285714" defaultRowHeight="14.25" customHeight="1"/>
  <cols>
    <col min="1" max="2" width="28" style="87" customWidth="1"/>
    <col min="3" max="3" width="29.7142857142857" style="87" customWidth="1"/>
    <col min="4" max="4" width="16.2857142857143" style="87" customWidth="1"/>
    <col min="5" max="5" width="12.4285714285714" style="87" customWidth="1"/>
    <col min="6" max="6" width="21.2857142857143" style="87" customWidth="1"/>
    <col min="7" max="7" width="22" style="87" customWidth="1"/>
    <col min="8" max="8" width="20" style="87" customWidth="1"/>
    <col min="9" max="21" width="17.4285714285714" style="87" customWidth="1"/>
    <col min="22" max="16384" width="10.4285714285714" style="87" customWidth="1"/>
  </cols>
  <sheetData>
    <row r="1" customHeight="1" spans="1:21">
      <c r="A1" s="88"/>
      <c r="B1" s="88"/>
      <c r="C1" s="88"/>
      <c r="D1" s="88"/>
      <c r="E1" s="88"/>
      <c r="F1" s="88"/>
      <c r="G1" s="88"/>
      <c r="H1" s="88"/>
      <c r="I1" s="88"/>
      <c r="J1" s="88"/>
      <c r="K1" s="88"/>
      <c r="L1" s="88"/>
      <c r="M1" s="88"/>
      <c r="N1" s="88"/>
      <c r="O1" s="88"/>
      <c r="P1" s="88"/>
      <c r="Q1" s="88"/>
      <c r="R1" s="88"/>
      <c r="S1" s="88"/>
      <c r="T1" s="88"/>
      <c r="U1" s="25"/>
    </row>
    <row r="2" ht="41.25" customHeight="1" spans="1:21">
      <c r="A2" s="89" t="s">
        <v>715</v>
      </c>
      <c r="B2" s="89"/>
      <c r="C2" s="89"/>
      <c r="D2" s="89"/>
      <c r="E2" s="89"/>
      <c r="F2" s="89"/>
      <c r="G2" s="89"/>
      <c r="H2" s="89"/>
      <c r="I2" s="89"/>
      <c r="J2" s="89"/>
      <c r="K2" s="89"/>
      <c r="L2" s="89"/>
      <c r="M2" s="89"/>
      <c r="N2" s="89"/>
      <c r="O2" s="89"/>
      <c r="P2" s="89"/>
      <c r="Q2" s="89"/>
      <c r="R2" s="89"/>
      <c r="S2" s="89"/>
      <c r="T2" s="89"/>
      <c r="U2" s="89"/>
    </row>
    <row r="3" ht="17.25" customHeight="1" spans="1:21">
      <c r="A3" s="90" t="s">
        <v>1</v>
      </c>
      <c r="B3" s="91"/>
      <c r="C3" s="91"/>
      <c r="D3" s="91"/>
      <c r="E3" s="91"/>
      <c r="F3" s="92"/>
      <c r="G3" s="92"/>
      <c r="H3" s="92"/>
      <c r="I3" s="103"/>
      <c r="J3" s="103"/>
      <c r="K3" s="103"/>
      <c r="L3" s="103"/>
      <c r="M3" s="103"/>
      <c r="N3" s="103"/>
      <c r="O3" s="103"/>
      <c r="P3" s="103"/>
      <c r="Q3" s="103"/>
      <c r="R3" s="103"/>
      <c r="S3" s="103"/>
      <c r="T3" s="103"/>
      <c r="U3" s="115" t="s">
        <v>2</v>
      </c>
    </row>
    <row r="4" ht="24" customHeight="1" spans="1:21">
      <c r="A4" s="93" t="s">
        <v>165</v>
      </c>
      <c r="B4" s="94" t="s">
        <v>166</v>
      </c>
      <c r="C4" s="93" t="s">
        <v>175</v>
      </c>
      <c r="D4" s="93" t="s">
        <v>716</v>
      </c>
      <c r="E4" s="93" t="s">
        <v>61</v>
      </c>
      <c r="F4" s="93" t="s">
        <v>62</v>
      </c>
      <c r="G4" s="93" t="s">
        <v>717</v>
      </c>
      <c r="H4" s="93" t="s">
        <v>718</v>
      </c>
      <c r="I4" s="104" t="s">
        <v>181</v>
      </c>
      <c r="J4" s="105"/>
      <c r="K4" s="105"/>
      <c r="L4" s="106" t="s">
        <v>181</v>
      </c>
      <c r="M4" s="107"/>
      <c r="N4" s="107"/>
      <c r="O4" s="107"/>
      <c r="P4" s="108"/>
      <c r="Q4" s="107"/>
      <c r="R4" s="107"/>
      <c r="S4" s="108"/>
      <c r="T4" s="107"/>
      <c r="U4" s="116"/>
    </row>
    <row r="5" ht="23.25" customHeight="1" spans="1:21">
      <c r="A5" s="95"/>
      <c r="B5" s="96"/>
      <c r="C5" s="96"/>
      <c r="D5" s="96"/>
      <c r="E5" s="95"/>
      <c r="F5" s="95"/>
      <c r="G5" s="95"/>
      <c r="H5" s="95"/>
      <c r="I5" s="109" t="s">
        <v>63</v>
      </c>
      <c r="J5" s="109" t="s">
        <v>183</v>
      </c>
      <c r="K5" s="110" t="s">
        <v>184</v>
      </c>
      <c r="L5" s="111"/>
      <c r="M5" s="18"/>
      <c r="N5" s="18"/>
      <c r="O5" s="18"/>
      <c r="P5" s="104" t="s">
        <v>275</v>
      </c>
      <c r="Q5" s="108"/>
      <c r="R5" s="108"/>
      <c r="S5" s="108"/>
      <c r="T5" s="117"/>
      <c r="U5" s="19" t="s">
        <v>713</v>
      </c>
    </row>
    <row r="6" ht="36" customHeight="1" spans="1:21">
      <c r="A6" s="97" t="s">
        <v>63</v>
      </c>
      <c r="B6" s="98"/>
      <c r="C6" s="98"/>
      <c r="D6" s="98"/>
      <c r="E6" s="98"/>
      <c r="F6" s="98"/>
      <c r="G6" s="98"/>
      <c r="H6" s="98"/>
      <c r="I6" s="112"/>
      <c r="J6" s="112"/>
      <c r="K6" s="113" t="s">
        <v>66</v>
      </c>
      <c r="L6" s="21" t="s">
        <v>188</v>
      </c>
      <c r="M6" s="21" t="s">
        <v>189</v>
      </c>
      <c r="N6" s="21" t="s">
        <v>190</v>
      </c>
      <c r="O6" s="21" t="s">
        <v>191</v>
      </c>
      <c r="P6" s="113" t="s">
        <v>66</v>
      </c>
      <c r="Q6" s="21" t="s">
        <v>192</v>
      </c>
      <c r="R6" s="21" t="s">
        <v>193</v>
      </c>
      <c r="S6" s="21" t="s">
        <v>194</v>
      </c>
      <c r="T6" s="21" t="s">
        <v>195</v>
      </c>
      <c r="U6" s="118" t="s">
        <v>714</v>
      </c>
    </row>
    <row r="7" ht="19.5" customHeight="1" spans="1:21">
      <c r="A7" s="24" t="s">
        <v>63</v>
      </c>
      <c r="B7" s="99"/>
      <c r="C7" s="99"/>
      <c r="D7" s="99"/>
      <c r="E7" s="99"/>
      <c r="F7" s="100"/>
      <c r="G7" s="100"/>
      <c r="H7" s="100"/>
      <c r="I7" s="114" t="s">
        <v>320</v>
      </c>
      <c r="J7" s="114" t="s">
        <v>320</v>
      </c>
      <c r="K7" s="114" t="s">
        <v>320</v>
      </c>
      <c r="L7" s="114" t="s">
        <v>320</v>
      </c>
      <c r="M7" s="114" t="s">
        <v>320</v>
      </c>
      <c r="N7" s="114" t="s">
        <v>320</v>
      </c>
      <c r="O7" s="114" t="s">
        <v>320</v>
      </c>
      <c r="P7" s="114" t="s">
        <v>320</v>
      </c>
      <c r="Q7" s="114" t="s">
        <v>320</v>
      </c>
      <c r="R7" s="114" t="s">
        <v>320</v>
      </c>
      <c r="S7" s="114" t="s">
        <v>320</v>
      </c>
      <c r="T7" s="114" t="s">
        <v>320</v>
      </c>
      <c r="U7" s="119"/>
    </row>
    <row r="8" ht="19.5" customHeight="1" spans="1:21">
      <c r="A8" s="101" t="s">
        <v>320</v>
      </c>
      <c r="B8" s="99" t="s">
        <v>320</v>
      </c>
      <c r="C8" s="99" t="s">
        <v>320</v>
      </c>
      <c r="D8" s="99" t="s">
        <v>320</v>
      </c>
      <c r="E8" s="99" t="s">
        <v>320</v>
      </c>
      <c r="F8" s="102" t="s">
        <v>320</v>
      </c>
      <c r="G8" s="102" t="s">
        <v>320</v>
      </c>
      <c r="H8" s="102" t="s">
        <v>320</v>
      </c>
      <c r="I8" s="114" t="s">
        <v>320</v>
      </c>
      <c r="J8" s="114" t="s">
        <v>320</v>
      </c>
      <c r="K8" s="114" t="s">
        <v>320</v>
      </c>
      <c r="L8" s="114" t="s">
        <v>320</v>
      </c>
      <c r="M8" s="114" t="s">
        <v>320</v>
      </c>
      <c r="N8" s="114" t="s">
        <v>320</v>
      </c>
      <c r="O8" s="114" t="s">
        <v>320</v>
      </c>
      <c r="P8" s="114" t="s">
        <v>320</v>
      </c>
      <c r="Q8" s="114" t="s">
        <v>320</v>
      </c>
      <c r="R8" s="114" t="s">
        <v>320</v>
      </c>
      <c r="S8" s="114" t="s">
        <v>320</v>
      </c>
      <c r="T8" s="114" t="s">
        <v>320</v>
      </c>
      <c r="U8" s="120"/>
    </row>
    <row r="9" customHeight="1" spans="1:1">
      <c r="A9" s="28" t="s">
        <v>676</v>
      </c>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558333333333333" right="0.558333333333333" top="0.6" bottom="0.6" header="0" footer="0"/>
  <pageSetup paperSize="9" orientation="portrait" blackAndWhite="1"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74"/>
  <sheetViews>
    <sheetView topLeftCell="A2" workbookViewId="0">
      <selection activeCell="H13" sqref="H13"/>
    </sheetView>
  </sheetViews>
  <sheetFormatPr defaultColWidth="9.13333333333333" defaultRowHeight="12.75"/>
  <cols>
    <col min="1" max="1" width="19" style="30" customWidth="1"/>
    <col min="2" max="2" width="22.847619047619" style="30" customWidth="1"/>
    <col min="3" max="8" width="15" style="30" customWidth="1"/>
    <col min="9" max="9" width="24.7142857142857" style="30" customWidth="1"/>
    <col min="10" max="16384" width="9.13333333333333" style="29"/>
  </cols>
  <sheetData>
    <row r="1" s="27" customFormat="1" ht="47.1" customHeight="1" spans="1:9">
      <c r="A1" s="31" t="s">
        <v>719</v>
      </c>
      <c r="B1" s="31"/>
      <c r="C1" s="31"/>
      <c r="D1" s="31"/>
      <c r="E1" s="31"/>
      <c r="F1" s="31"/>
      <c r="G1" s="31"/>
      <c r="H1" s="31"/>
      <c r="I1" s="31"/>
    </row>
    <row r="2" s="28" customFormat="1" ht="12" spans="1:9">
      <c r="A2" s="32" t="s">
        <v>1</v>
      </c>
      <c r="B2" s="32"/>
      <c r="C2" s="32"/>
      <c r="D2" s="32"/>
      <c r="E2" s="32"/>
      <c r="F2" s="33"/>
      <c r="G2" s="33"/>
      <c r="H2" s="33"/>
      <c r="I2" s="33" t="s">
        <v>2</v>
      </c>
    </row>
    <row r="3" s="29" customFormat="1" ht="15" customHeight="1" spans="1:9">
      <c r="A3" s="34" t="s">
        <v>720</v>
      </c>
      <c r="B3" s="35">
        <v>119016</v>
      </c>
      <c r="C3" s="36"/>
      <c r="D3" s="36"/>
      <c r="E3" s="37"/>
      <c r="F3" s="38" t="s">
        <v>721</v>
      </c>
      <c r="G3" s="35" t="s">
        <v>172</v>
      </c>
      <c r="H3" s="36"/>
      <c r="I3" s="37"/>
    </row>
    <row r="4" s="29" customFormat="1" ht="17.25" customHeight="1" spans="1:9">
      <c r="A4" s="39"/>
      <c r="B4" s="38" t="s">
        <v>722</v>
      </c>
      <c r="C4" s="36"/>
      <c r="D4" s="36"/>
      <c r="E4" s="36"/>
      <c r="F4" s="36"/>
      <c r="G4" s="36"/>
      <c r="H4" s="37"/>
      <c r="I4" s="34" t="s">
        <v>723</v>
      </c>
    </row>
    <row r="5" s="29" customFormat="1" ht="67.15" customHeight="1" spans="1:9">
      <c r="A5" s="34" t="s">
        <v>724</v>
      </c>
      <c r="B5" s="34" t="s">
        <v>725</v>
      </c>
      <c r="C5" s="40" t="s">
        <v>726</v>
      </c>
      <c r="D5" s="41"/>
      <c r="E5" s="41"/>
      <c r="F5" s="41"/>
      <c r="G5" s="41"/>
      <c r="H5" s="42"/>
      <c r="I5" s="82" t="s">
        <v>727</v>
      </c>
    </row>
    <row r="6" s="29" customFormat="1" ht="45" customHeight="1" spans="1:9">
      <c r="A6" s="43"/>
      <c r="B6" s="34" t="s">
        <v>728</v>
      </c>
      <c r="C6" s="40" t="s">
        <v>729</v>
      </c>
      <c r="D6" s="41"/>
      <c r="E6" s="41"/>
      <c r="F6" s="41"/>
      <c r="G6" s="41"/>
      <c r="H6" s="42"/>
      <c r="I6" s="83" t="s">
        <v>730</v>
      </c>
    </row>
    <row r="7" s="29" customFormat="1" ht="57" customHeight="1" spans="1:9">
      <c r="A7" s="34" t="s">
        <v>731</v>
      </c>
      <c r="B7" s="34" t="s">
        <v>732</v>
      </c>
      <c r="C7" s="40" t="s">
        <v>729</v>
      </c>
      <c r="D7" s="41"/>
      <c r="E7" s="41"/>
      <c r="F7" s="41"/>
      <c r="G7" s="41"/>
      <c r="H7" s="42"/>
      <c r="I7" s="84" t="s">
        <v>733</v>
      </c>
    </row>
    <row r="8" s="29" customFormat="1" ht="17.85" customHeight="1" spans="1:9">
      <c r="A8" s="44"/>
      <c r="B8" s="45" t="s">
        <v>734</v>
      </c>
      <c r="C8" s="46"/>
      <c r="D8" s="46" t="s">
        <v>735</v>
      </c>
      <c r="E8" s="47"/>
      <c r="F8" s="46" t="s">
        <v>736</v>
      </c>
      <c r="G8" s="30"/>
      <c r="H8" s="30"/>
      <c r="I8" s="65" t="s">
        <v>723</v>
      </c>
    </row>
    <row r="9" s="29" customFormat="1" ht="17.85" customHeight="1" spans="1:9">
      <c r="A9" s="48"/>
      <c r="B9" s="49"/>
      <c r="C9" s="46"/>
      <c r="D9" s="30"/>
      <c r="E9" s="46"/>
      <c r="F9" s="34" t="s">
        <v>737</v>
      </c>
      <c r="G9" s="34" t="s">
        <v>312</v>
      </c>
      <c r="H9" s="34" t="s">
        <v>738</v>
      </c>
      <c r="I9" s="49"/>
    </row>
    <row r="10" s="29" customFormat="1" ht="23.85" customHeight="1" spans="1:9">
      <c r="A10" s="50" t="s">
        <v>739</v>
      </c>
      <c r="B10" s="51" t="s">
        <v>63</v>
      </c>
      <c r="C10" s="51"/>
      <c r="D10" s="51"/>
      <c r="E10" s="51"/>
      <c r="F10" s="52">
        <f>SUM(F11:F33)</f>
        <v>39728432.48</v>
      </c>
      <c r="G10" s="52">
        <f>SUM(G11:G33)</f>
        <v>39728432.48</v>
      </c>
      <c r="H10" s="53"/>
      <c r="I10" s="40"/>
    </row>
    <row r="11" s="29" customFormat="1" ht="14" customHeight="1" spans="1:9">
      <c r="A11" s="49"/>
      <c r="B11" s="54" t="s">
        <v>740</v>
      </c>
      <c r="C11" s="40" t="s">
        <v>741</v>
      </c>
      <c r="D11" s="41"/>
      <c r="E11" s="42"/>
      <c r="F11" s="55">
        <v>13194763.28</v>
      </c>
      <c r="G11" s="55">
        <v>13194763.28</v>
      </c>
      <c r="H11" s="53"/>
      <c r="I11" s="85" t="s">
        <v>742</v>
      </c>
    </row>
    <row r="12" s="29" customFormat="1" ht="44" customHeight="1" spans="1:9">
      <c r="A12" s="49"/>
      <c r="B12" s="54" t="s">
        <v>743</v>
      </c>
      <c r="C12" s="54" t="s">
        <v>744</v>
      </c>
      <c r="D12" s="56"/>
      <c r="E12" s="56"/>
      <c r="F12" s="55">
        <v>2500000</v>
      </c>
      <c r="G12" s="55">
        <v>2500000</v>
      </c>
      <c r="H12" s="53"/>
      <c r="I12" s="85" t="s">
        <v>742</v>
      </c>
    </row>
    <row r="13" s="29" customFormat="1" ht="22.5" spans="1:9">
      <c r="A13" s="49"/>
      <c r="B13" s="54" t="s">
        <v>745</v>
      </c>
      <c r="C13" s="54" t="s">
        <v>746</v>
      </c>
      <c r="D13" s="56"/>
      <c r="E13" s="56"/>
      <c r="F13" s="55">
        <v>568800</v>
      </c>
      <c r="G13" s="55">
        <v>568800</v>
      </c>
      <c r="H13" s="53"/>
      <c r="I13" s="85" t="s">
        <v>742</v>
      </c>
    </row>
    <row r="14" s="29" customFormat="1" ht="22" customHeight="1" spans="1:9">
      <c r="A14" s="49"/>
      <c r="B14" s="54" t="s">
        <v>747</v>
      </c>
      <c r="C14" s="54" t="s">
        <v>748</v>
      </c>
      <c r="D14" s="56"/>
      <c r="E14" s="56"/>
      <c r="F14" s="55">
        <v>1000000</v>
      </c>
      <c r="G14" s="55">
        <v>1000000</v>
      </c>
      <c r="H14" s="53"/>
      <c r="I14" s="85" t="s">
        <v>742</v>
      </c>
    </row>
    <row r="15" s="29" customFormat="1" ht="28" customHeight="1" spans="1:9">
      <c r="A15" s="49"/>
      <c r="B15" s="54" t="s">
        <v>749</v>
      </c>
      <c r="C15" s="54" t="s">
        <v>750</v>
      </c>
      <c r="D15" s="56"/>
      <c r="E15" s="56"/>
      <c r="F15" s="55">
        <v>462300</v>
      </c>
      <c r="G15" s="55">
        <v>462300</v>
      </c>
      <c r="H15" s="53"/>
      <c r="I15" s="85" t="s">
        <v>742</v>
      </c>
    </row>
    <row r="16" s="29" customFormat="1" spans="1:9">
      <c r="A16" s="49"/>
      <c r="B16" s="54" t="s">
        <v>751</v>
      </c>
      <c r="C16" s="54" t="s">
        <v>752</v>
      </c>
      <c r="D16" s="56"/>
      <c r="E16" s="56"/>
      <c r="F16" s="55">
        <v>150000</v>
      </c>
      <c r="G16" s="55">
        <v>150000</v>
      </c>
      <c r="H16" s="53"/>
      <c r="I16" s="85" t="s">
        <v>742</v>
      </c>
    </row>
    <row r="17" s="29" customFormat="1" spans="1:9">
      <c r="A17" s="49"/>
      <c r="B17" s="54" t="s">
        <v>753</v>
      </c>
      <c r="C17" s="54" t="s">
        <v>754</v>
      </c>
      <c r="D17" s="56"/>
      <c r="E17" s="56"/>
      <c r="F17" s="55">
        <v>191000</v>
      </c>
      <c r="G17" s="55">
        <v>191000</v>
      </c>
      <c r="H17" s="53"/>
      <c r="I17" s="85" t="s">
        <v>742</v>
      </c>
    </row>
    <row r="18" s="29" customFormat="1" spans="1:9">
      <c r="A18" s="49"/>
      <c r="B18" s="54" t="s">
        <v>755</v>
      </c>
      <c r="C18" s="54" t="s">
        <v>756</v>
      </c>
      <c r="D18" s="56"/>
      <c r="E18" s="56"/>
      <c r="F18" s="55">
        <v>200000</v>
      </c>
      <c r="G18" s="55">
        <v>200000</v>
      </c>
      <c r="H18" s="53"/>
      <c r="I18" s="85" t="s">
        <v>742</v>
      </c>
    </row>
    <row r="19" s="29" customFormat="1" spans="1:9">
      <c r="A19" s="49"/>
      <c r="B19" s="54" t="s">
        <v>757</v>
      </c>
      <c r="C19" s="54" t="s">
        <v>758</v>
      </c>
      <c r="D19" s="56"/>
      <c r="E19" s="56"/>
      <c r="F19" s="55">
        <v>400000</v>
      </c>
      <c r="G19" s="55">
        <v>400000</v>
      </c>
      <c r="H19" s="53"/>
      <c r="I19" s="85" t="s">
        <v>742</v>
      </c>
    </row>
    <row r="20" s="29" customFormat="1" ht="22.5" spans="1:9">
      <c r="A20" s="49"/>
      <c r="B20" s="54" t="s">
        <v>759</v>
      </c>
      <c r="C20" s="54" t="s">
        <v>760</v>
      </c>
      <c r="D20" s="56"/>
      <c r="E20" s="56"/>
      <c r="F20" s="55">
        <v>3500000</v>
      </c>
      <c r="G20" s="55">
        <v>3500000</v>
      </c>
      <c r="H20" s="53"/>
      <c r="I20" s="85" t="s">
        <v>742</v>
      </c>
    </row>
    <row r="21" s="29" customFormat="1" ht="22.5" spans="1:9">
      <c r="A21" s="49"/>
      <c r="B21" s="54" t="s">
        <v>761</v>
      </c>
      <c r="C21" s="54" t="s">
        <v>762</v>
      </c>
      <c r="D21" s="56"/>
      <c r="E21" s="56"/>
      <c r="F21" s="55">
        <v>1250000</v>
      </c>
      <c r="G21" s="55">
        <v>1250000</v>
      </c>
      <c r="H21" s="53"/>
      <c r="I21" s="85" t="s">
        <v>742</v>
      </c>
    </row>
    <row r="22" s="29" customFormat="1" ht="22.5" spans="1:9">
      <c r="A22" s="49"/>
      <c r="B22" s="54" t="s">
        <v>302</v>
      </c>
      <c r="C22" s="54" t="s">
        <v>763</v>
      </c>
      <c r="D22" s="56"/>
      <c r="E22" s="56"/>
      <c r="F22" s="55">
        <v>450000</v>
      </c>
      <c r="G22" s="55">
        <v>450000</v>
      </c>
      <c r="H22" s="53"/>
      <c r="I22" s="85" t="s">
        <v>742</v>
      </c>
    </row>
    <row r="23" s="29" customFormat="1" ht="22.5" spans="1:9">
      <c r="A23" s="49"/>
      <c r="B23" s="54" t="s">
        <v>291</v>
      </c>
      <c r="C23" s="54" t="s">
        <v>764</v>
      </c>
      <c r="D23" s="56"/>
      <c r="E23" s="56"/>
      <c r="F23" s="55">
        <v>103848.75</v>
      </c>
      <c r="G23" s="55">
        <v>103848.75</v>
      </c>
      <c r="H23" s="53"/>
      <c r="I23" s="85" t="s">
        <v>742</v>
      </c>
    </row>
    <row r="24" s="29" customFormat="1" spans="1:9">
      <c r="A24" s="49"/>
      <c r="B24" s="54" t="s">
        <v>300</v>
      </c>
      <c r="C24" s="54" t="s">
        <v>765</v>
      </c>
      <c r="D24" s="56"/>
      <c r="E24" s="56"/>
      <c r="F24" s="55">
        <v>620118.9</v>
      </c>
      <c r="G24" s="55">
        <v>620118.9</v>
      </c>
      <c r="H24" s="53"/>
      <c r="I24" s="85" t="s">
        <v>742</v>
      </c>
    </row>
    <row r="25" s="29" customFormat="1" ht="22.5" spans="1:9">
      <c r="A25" s="49"/>
      <c r="B25" s="54" t="s">
        <v>281</v>
      </c>
      <c r="C25" s="54" t="s">
        <v>284</v>
      </c>
      <c r="D25" s="56"/>
      <c r="E25" s="56"/>
      <c r="F25" s="55">
        <v>220000</v>
      </c>
      <c r="G25" s="55">
        <v>220000</v>
      </c>
      <c r="H25" s="53"/>
      <c r="I25" s="85" t="s">
        <v>742</v>
      </c>
    </row>
    <row r="26" s="29" customFormat="1" ht="22.5" spans="1:9">
      <c r="A26" s="49"/>
      <c r="B26" s="54" t="s">
        <v>286</v>
      </c>
      <c r="C26" s="54" t="s">
        <v>766</v>
      </c>
      <c r="D26" s="56"/>
      <c r="E26" s="56"/>
      <c r="F26" s="55">
        <v>60000</v>
      </c>
      <c r="G26" s="55">
        <v>60000</v>
      </c>
      <c r="H26" s="53"/>
      <c r="I26" s="85" t="s">
        <v>742</v>
      </c>
    </row>
    <row r="27" s="29" customFormat="1" spans="1:9">
      <c r="A27" s="49"/>
      <c r="B27" s="54" t="s">
        <v>287</v>
      </c>
      <c r="C27" s="54" t="s">
        <v>767</v>
      </c>
      <c r="D27" s="56"/>
      <c r="E27" s="56"/>
      <c r="F27" s="55">
        <v>50000</v>
      </c>
      <c r="G27" s="55">
        <v>50000</v>
      </c>
      <c r="H27" s="53"/>
      <c r="I27" s="85" t="s">
        <v>742</v>
      </c>
    </row>
    <row r="28" s="29" customFormat="1" ht="22.5" spans="1:9">
      <c r="A28" s="49"/>
      <c r="B28" s="54" t="s">
        <v>288</v>
      </c>
      <c r="C28" s="54" t="s">
        <v>768</v>
      </c>
      <c r="D28" s="56"/>
      <c r="E28" s="56"/>
      <c r="F28" s="55">
        <v>72000</v>
      </c>
      <c r="G28" s="55">
        <v>72000</v>
      </c>
      <c r="H28" s="53"/>
      <c r="I28" s="85" t="s">
        <v>742</v>
      </c>
    </row>
    <row r="29" s="29" customFormat="1" ht="22.5" spans="1:9">
      <c r="A29" s="49"/>
      <c r="B29" s="54" t="s">
        <v>292</v>
      </c>
      <c r="C29" s="54" t="s">
        <v>769</v>
      </c>
      <c r="D29" s="56"/>
      <c r="E29" s="56"/>
      <c r="F29" s="55">
        <v>7300000</v>
      </c>
      <c r="G29" s="55">
        <v>7300000</v>
      </c>
      <c r="H29" s="53"/>
      <c r="I29" s="85" t="s">
        <v>742</v>
      </c>
    </row>
    <row r="30" s="29" customFormat="1" ht="45" spans="1:9">
      <c r="A30" s="49"/>
      <c r="B30" s="54" t="s">
        <v>293</v>
      </c>
      <c r="C30" s="54" t="s">
        <v>770</v>
      </c>
      <c r="D30" s="56"/>
      <c r="E30" s="56"/>
      <c r="F30" s="55">
        <v>7149524.25</v>
      </c>
      <c r="G30" s="55">
        <v>7149524.25</v>
      </c>
      <c r="H30" s="53"/>
      <c r="I30" s="85" t="s">
        <v>742</v>
      </c>
    </row>
    <row r="31" s="29" customFormat="1" ht="24" spans="1:9">
      <c r="A31" s="49"/>
      <c r="B31" s="57" t="s">
        <v>771</v>
      </c>
      <c r="C31" s="58" t="s">
        <v>772</v>
      </c>
      <c r="D31" s="59"/>
      <c r="E31" s="60"/>
      <c r="F31" s="55">
        <v>77.3000000000029</v>
      </c>
      <c r="G31" s="55">
        <v>77.3000000000029</v>
      </c>
      <c r="H31" s="53"/>
      <c r="I31" s="85" t="s">
        <v>742</v>
      </c>
    </row>
    <row r="32" s="29" customFormat="1" ht="24" spans="1:9">
      <c r="A32" s="49"/>
      <c r="B32" s="61" t="s">
        <v>773</v>
      </c>
      <c r="C32" s="58" t="s">
        <v>774</v>
      </c>
      <c r="D32" s="59"/>
      <c r="E32" s="60"/>
      <c r="F32" s="55">
        <v>12000</v>
      </c>
      <c r="G32" s="55">
        <v>12000</v>
      </c>
      <c r="H32" s="53"/>
      <c r="I32" s="85" t="s">
        <v>742</v>
      </c>
    </row>
    <row r="33" s="29" customFormat="1" ht="24" spans="1:9">
      <c r="A33" s="49"/>
      <c r="B33" s="61" t="s">
        <v>775</v>
      </c>
      <c r="C33" s="58" t="s">
        <v>776</v>
      </c>
      <c r="D33" s="59"/>
      <c r="E33" s="60"/>
      <c r="F33" s="55">
        <v>274000</v>
      </c>
      <c r="G33" s="55">
        <v>274000</v>
      </c>
      <c r="H33" s="53"/>
      <c r="I33" s="85" t="s">
        <v>742</v>
      </c>
    </row>
    <row r="34" s="29" customFormat="1" ht="409.5" hidden="1" customHeight="1" spans="1:9">
      <c r="A34" s="62" t="s">
        <v>777</v>
      </c>
      <c r="B34" s="63"/>
      <c r="C34" s="64"/>
      <c r="D34" s="64"/>
      <c r="E34" s="65"/>
      <c r="F34" s="33"/>
      <c r="G34" s="32"/>
      <c r="H34" s="46"/>
      <c r="I34" s="65"/>
    </row>
    <row r="35" s="29" customFormat="1" ht="9.4" customHeight="1" spans="1:9">
      <c r="A35" s="62"/>
      <c r="B35" s="30"/>
      <c r="C35" s="48"/>
      <c r="D35" s="48"/>
      <c r="E35" s="49"/>
      <c r="F35" s="30"/>
      <c r="G35" s="30"/>
      <c r="H35" s="30"/>
      <c r="I35" s="49"/>
    </row>
    <row r="36" s="29" customFormat="1" ht="21.6" customHeight="1" spans="1:9">
      <c r="A36" s="62"/>
      <c r="B36" s="66" t="s">
        <v>505</v>
      </c>
      <c r="C36" s="67" t="s">
        <v>506</v>
      </c>
      <c r="D36" s="67" t="s">
        <v>507</v>
      </c>
      <c r="E36" s="67" t="s">
        <v>509</v>
      </c>
      <c r="F36" s="68" t="s">
        <v>778</v>
      </c>
      <c r="G36" s="30"/>
      <c r="H36" s="30"/>
      <c r="I36" s="67" t="s">
        <v>779</v>
      </c>
    </row>
    <row r="37" s="29" customFormat="1" ht="22.5" spans="1:9">
      <c r="A37" s="62"/>
      <c r="B37" s="69" t="s">
        <v>780</v>
      </c>
      <c r="C37" s="70" t="s">
        <v>516</v>
      </c>
      <c r="D37" s="71" t="s">
        <v>781</v>
      </c>
      <c r="E37" s="302" t="s">
        <v>782</v>
      </c>
      <c r="F37" s="72" t="s">
        <v>520</v>
      </c>
      <c r="G37" s="72" t="s">
        <v>521</v>
      </c>
      <c r="H37" s="72" t="s">
        <v>783</v>
      </c>
      <c r="I37" s="72" t="s">
        <v>783</v>
      </c>
    </row>
    <row r="38" s="29" customFormat="1" ht="14.25" spans="1:9">
      <c r="A38" s="62"/>
      <c r="B38" s="69" t="s">
        <v>780</v>
      </c>
      <c r="C38" s="70" t="s">
        <v>516</v>
      </c>
      <c r="D38" s="73" t="s">
        <v>784</v>
      </c>
      <c r="E38" s="302" t="s">
        <v>316</v>
      </c>
      <c r="F38" s="72" t="s">
        <v>520</v>
      </c>
      <c r="G38" s="72" t="s">
        <v>521</v>
      </c>
      <c r="H38" s="72" t="s">
        <v>785</v>
      </c>
      <c r="I38" s="72" t="s">
        <v>786</v>
      </c>
    </row>
    <row r="39" s="29" customFormat="1" ht="28.5" spans="1:9">
      <c r="A39" s="62"/>
      <c r="B39" s="69" t="s">
        <v>780</v>
      </c>
      <c r="C39" s="70" t="s">
        <v>516</v>
      </c>
      <c r="D39" s="73" t="s">
        <v>543</v>
      </c>
      <c r="E39" s="302" t="s">
        <v>278</v>
      </c>
      <c r="F39" s="72" t="s">
        <v>520</v>
      </c>
      <c r="G39" s="72" t="s">
        <v>521</v>
      </c>
      <c r="H39" s="72" t="s">
        <v>787</v>
      </c>
      <c r="I39" s="72" t="s">
        <v>544</v>
      </c>
    </row>
    <row r="40" s="29" customFormat="1" ht="28.5" spans="1:9">
      <c r="A40" s="62"/>
      <c r="B40" s="69" t="s">
        <v>780</v>
      </c>
      <c r="C40" s="70" t="s">
        <v>516</v>
      </c>
      <c r="D40" s="73" t="s">
        <v>545</v>
      </c>
      <c r="E40" s="302" t="s">
        <v>279</v>
      </c>
      <c r="F40" s="72" t="s">
        <v>520</v>
      </c>
      <c r="G40" s="72" t="s">
        <v>521</v>
      </c>
      <c r="H40" s="72" t="s">
        <v>788</v>
      </c>
      <c r="I40" s="72" t="s">
        <v>546</v>
      </c>
    </row>
    <row r="41" s="29" customFormat="1" ht="28.5" spans="1:9">
      <c r="A41" s="62"/>
      <c r="B41" s="69" t="s">
        <v>780</v>
      </c>
      <c r="C41" s="70" t="s">
        <v>516</v>
      </c>
      <c r="D41" s="73" t="s">
        <v>605</v>
      </c>
      <c r="E41" s="302" t="s">
        <v>278</v>
      </c>
      <c r="F41" s="72" t="s">
        <v>606</v>
      </c>
      <c r="G41" s="72" t="s">
        <v>521</v>
      </c>
      <c r="H41" s="72" t="s">
        <v>789</v>
      </c>
      <c r="I41" s="72" t="s">
        <v>607</v>
      </c>
    </row>
    <row r="42" s="29" customFormat="1" ht="28.5" spans="1:9">
      <c r="A42" s="62"/>
      <c r="B42" s="69" t="s">
        <v>780</v>
      </c>
      <c r="C42" s="70" t="s">
        <v>516</v>
      </c>
      <c r="D42" s="73" t="s">
        <v>608</v>
      </c>
      <c r="E42" s="302" t="s">
        <v>609</v>
      </c>
      <c r="F42" s="72" t="s">
        <v>569</v>
      </c>
      <c r="G42" s="72" t="s">
        <v>521</v>
      </c>
      <c r="H42" s="72" t="s">
        <v>790</v>
      </c>
      <c r="I42" s="72" t="s">
        <v>610</v>
      </c>
    </row>
    <row r="43" s="29" customFormat="1" ht="42.75" spans="1:9">
      <c r="A43" s="62"/>
      <c r="B43" s="69" t="s">
        <v>780</v>
      </c>
      <c r="C43" s="70" t="s">
        <v>516</v>
      </c>
      <c r="D43" s="73" t="s">
        <v>633</v>
      </c>
      <c r="E43" s="302" t="s">
        <v>634</v>
      </c>
      <c r="F43" s="72" t="s">
        <v>606</v>
      </c>
      <c r="G43" s="72" t="s">
        <v>521</v>
      </c>
      <c r="H43" s="72" t="s">
        <v>791</v>
      </c>
      <c r="I43" s="72" t="s">
        <v>635</v>
      </c>
    </row>
    <row r="44" s="29" customFormat="1" ht="42.75" spans="1:9">
      <c r="A44" s="62"/>
      <c r="B44" s="69" t="s">
        <v>780</v>
      </c>
      <c r="C44" s="70" t="s">
        <v>516</v>
      </c>
      <c r="D44" s="73" t="s">
        <v>622</v>
      </c>
      <c r="E44" s="303" t="s">
        <v>279</v>
      </c>
      <c r="F44" s="74" t="s">
        <v>569</v>
      </c>
      <c r="G44" s="74" t="s">
        <v>521</v>
      </c>
      <c r="H44" s="72" t="s">
        <v>792</v>
      </c>
      <c r="I44" s="72" t="s">
        <v>622</v>
      </c>
    </row>
    <row r="45" s="29" customFormat="1" ht="28.5" spans="1:9">
      <c r="A45" s="62"/>
      <c r="B45" s="69" t="s">
        <v>780</v>
      </c>
      <c r="C45" s="70" t="s">
        <v>516</v>
      </c>
      <c r="D45" s="73" t="s">
        <v>793</v>
      </c>
      <c r="E45" s="303" t="s">
        <v>794</v>
      </c>
      <c r="F45" s="74" t="s">
        <v>520</v>
      </c>
      <c r="G45" s="74" t="s">
        <v>521</v>
      </c>
      <c r="H45" s="72" t="s">
        <v>795</v>
      </c>
      <c r="I45" s="72" t="s">
        <v>796</v>
      </c>
    </row>
    <row r="46" s="29" customFormat="1" ht="42.75" spans="1:9">
      <c r="A46" s="62"/>
      <c r="B46" s="69" t="s">
        <v>780</v>
      </c>
      <c r="C46" s="70" t="s">
        <v>516</v>
      </c>
      <c r="D46" s="73" t="s">
        <v>797</v>
      </c>
      <c r="E46" s="303" t="s">
        <v>391</v>
      </c>
      <c r="F46" s="74" t="s">
        <v>798</v>
      </c>
      <c r="G46" s="74" t="s">
        <v>521</v>
      </c>
      <c r="H46" s="72" t="s">
        <v>799</v>
      </c>
      <c r="I46" s="72" t="s">
        <v>800</v>
      </c>
    </row>
    <row r="47" s="29" customFormat="1" ht="42.75" spans="1:9">
      <c r="A47" s="62"/>
      <c r="B47" s="69" t="s">
        <v>780</v>
      </c>
      <c r="C47" s="70" t="s">
        <v>516</v>
      </c>
      <c r="D47" s="73" t="s">
        <v>801</v>
      </c>
      <c r="E47" s="303" t="s">
        <v>278</v>
      </c>
      <c r="F47" s="74" t="s">
        <v>606</v>
      </c>
      <c r="G47" s="74" t="s">
        <v>521</v>
      </c>
      <c r="H47" s="72" t="s">
        <v>802</v>
      </c>
      <c r="I47" s="72" t="s">
        <v>803</v>
      </c>
    </row>
    <row r="48" s="29" customFormat="1" ht="42.75" spans="1:9">
      <c r="A48" s="62"/>
      <c r="B48" s="69" t="s">
        <v>780</v>
      </c>
      <c r="C48" s="70" t="s">
        <v>516</v>
      </c>
      <c r="D48" s="73" t="s">
        <v>804</v>
      </c>
      <c r="E48" s="303" t="s">
        <v>609</v>
      </c>
      <c r="F48" s="74" t="s">
        <v>805</v>
      </c>
      <c r="G48" s="74" t="s">
        <v>521</v>
      </c>
      <c r="H48" s="72" t="s">
        <v>806</v>
      </c>
      <c r="I48" s="72" t="s">
        <v>807</v>
      </c>
    </row>
    <row r="49" s="29" customFormat="1" ht="42.75" spans="1:9">
      <c r="A49" s="62"/>
      <c r="B49" s="69" t="s">
        <v>780</v>
      </c>
      <c r="C49" s="70" t="s">
        <v>516</v>
      </c>
      <c r="D49" s="73" t="s">
        <v>801</v>
      </c>
      <c r="E49" s="303" t="s">
        <v>279</v>
      </c>
      <c r="F49" s="74" t="s">
        <v>606</v>
      </c>
      <c r="G49" s="74" t="s">
        <v>521</v>
      </c>
      <c r="H49" s="72" t="s">
        <v>808</v>
      </c>
      <c r="I49" s="72" t="s">
        <v>803</v>
      </c>
    </row>
    <row r="50" s="29" customFormat="1" ht="409.5" hidden="1" customHeight="1" spans="1:9">
      <c r="A50" s="62"/>
      <c r="B50" s="69" t="s">
        <v>780</v>
      </c>
      <c r="C50" s="70" t="s">
        <v>516</v>
      </c>
      <c r="D50" s="73" t="s">
        <v>804</v>
      </c>
      <c r="E50" s="303" t="s">
        <v>809</v>
      </c>
      <c r="F50" s="74" t="s">
        <v>805</v>
      </c>
      <c r="G50" s="74" t="s">
        <v>521</v>
      </c>
      <c r="H50" s="72" t="s">
        <v>808</v>
      </c>
      <c r="I50" s="72" t="s">
        <v>807</v>
      </c>
    </row>
    <row r="51" s="29" customFormat="1" ht="27" spans="1:9">
      <c r="A51" s="62"/>
      <c r="B51" s="69" t="s">
        <v>780</v>
      </c>
      <c r="C51" s="70" t="s">
        <v>516</v>
      </c>
      <c r="D51" s="73" t="s">
        <v>644</v>
      </c>
      <c r="E51" s="302" t="s">
        <v>278</v>
      </c>
      <c r="F51" s="72" t="s">
        <v>606</v>
      </c>
      <c r="G51" s="72" t="s">
        <v>521</v>
      </c>
      <c r="H51" s="72" t="s">
        <v>810</v>
      </c>
      <c r="I51" s="72" t="s">
        <v>645</v>
      </c>
    </row>
    <row r="52" s="29" customFormat="1" ht="27" spans="1:9">
      <c r="A52" s="62"/>
      <c r="B52" s="69" t="s">
        <v>780</v>
      </c>
      <c r="C52" s="75" t="s">
        <v>516</v>
      </c>
      <c r="D52" s="73" t="s">
        <v>517</v>
      </c>
      <c r="E52" s="302" t="s">
        <v>519</v>
      </c>
      <c r="F52" s="72" t="s">
        <v>520</v>
      </c>
      <c r="G52" s="72" t="s">
        <v>521</v>
      </c>
      <c r="H52" s="72" t="s">
        <v>534</v>
      </c>
      <c r="I52" s="72" t="s">
        <v>522</v>
      </c>
    </row>
    <row r="53" s="29" customFormat="1" ht="28.5" spans="1:9">
      <c r="A53" s="62"/>
      <c r="B53" s="76" t="s">
        <v>780</v>
      </c>
      <c r="C53" s="77" t="s">
        <v>523</v>
      </c>
      <c r="D53" s="78" t="s">
        <v>811</v>
      </c>
      <c r="E53" s="302" t="s">
        <v>525</v>
      </c>
      <c r="F53" s="72" t="s">
        <v>526</v>
      </c>
      <c r="G53" s="72" t="s">
        <v>521</v>
      </c>
      <c r="H53" s="72" t="s">
        <v>812</v>
      </c>
      <c r="I53" s="72" t="s">
        <v>813</v>
      </c>
    </row>
    <row r="54" s="29" customFormat="1" ht="28.5" spans="1:9">
      <c r="A54" s="62"/>
      <c r="B54" s="76" t="s">
        <v>780</v>
      </c>
      <c r="C54" s="77" t="s">
        <v>547</v>
      </c>
      <c r="D54" s="78" t="s">
        <v>584</v>
      </c>
      <c r="E54" s="302" t="s">
        <v>585</v>
      </c>
      <c r="F54" s="72" t="s">
        <v>533</v>
      </c>
      <c r="G54" s="72" t="s">
        <v>527</v>
      </c>
      <c r="H54" s="72" t="s">
        <v>814</v>
      </c>
      <c r="I54" s="72" t="s">
        <v>586</v>
      </c>
    </row>
    <row r="55" s="29" customFormat="1" ht="28.5" spans="1:9">
      <c r="A55" s="62"/>
      <c r="B55" s="76" t="s">
        <v>780</v>
      </c>
      <c r="C55" s="77" t="s">
        <v>547</v>
      </c>
      <c r="D55" s="78" t="s">
        <v>587</v>
      </c>
      <c r="E55" s="302" t="s">
        <v>585</v>
      </c>
      <c r="F55" s="72" t="s">
        <v>533</v>
      </c>
      <c r="G55" s="72" t="s">
        <v>527</v>
      </c>
      <c r="H55" s="72" t="s">
        <v>815</v>
      </c>
      <c r="I55" s="72" t="s">
        <v>588</v>
      </c>
    </row>
    <row r="56" s="29" customFormat="1" ht="42.75" spans="1:9">
      <c r="A56" s="62"/>
      <c r="B56" s="76" t="s">
        <v>780</v>
      </c>
      <c r="C56" s="77" t="s">
        <v>547</v>
      </c>
      <c r="D56" s="78" t="s">
        <v>548</v>
      </c>
      <c r="E56" s="302" t="s">
        <v>539</v>
      </c>
      <c r="F56" s="72" t="s">
        <v>533</v>
      </c>
      <c r="G56" s="72" t="s">
        <v>527</v>
      </c>
      <c r="H56" s="72" t="s">
        <v>816</v>
      </c>
      <c r="I56" s="72" t="s">
        <v>549</v>
      </c>
    </row>
    <row r="57" s="29" customFormat="1" ht="42.75" spans="1:9">
      <c r="A57" s="62"/>
      <c r="B57" s="76" t="s">
        <v>780</v>
      </c>
      <c r="C57" s="77" t="s">
        <v>547</v>
      </c>
      <c r="D57" s="78" t="s">
        <v>550</v>
      </c>
      <c r="E57" s="302" t="s">
        <v>551</v>
      </c>
      <c r="F57" s="72" t="s">
        <v>533</v>
      </c>
      <c r="G57" s="72" t="s">
        <v>527</v>
      </c>
      <c r="H57" s="72" t="s">
        <v>817</v>
      </c>
      <c r="I57" s="72" t="s">
        <v>552</v>
      </c>
    </row>
    <row r="58" s="29" customFormat="1" ht="40.5" spans="1:9">
      <c r="A58" s="62"/>
      <c r="B58" s="76" t="s">
        <v>780</v>
      </c>
      <c r="C58" s="77" t="s">
        <v>547</v>
      </c>
      <c r="D58" s="78" t="s">
        <v>590</v>
      </c>
      <c r="E58" s="302" t="s">
        <v>585</v>
      </c>
      <c r="F58" s="72" t="s">
        <v>533</v>
      </c>
      <c r="G58" s="72" t="s">
        <v>527</v>
      </c>
      <c r="H58" s="72" t="s">
        <v>818</v>
      </c>
      <c r="I58" s="72" t="s">
        <v>591</v>
      </c>
    </row>
    <row r="59" s="29" customFormat="1" ht="42.75" spans="1:9">
      <c r="A59" s="62"/>
      <c r="B59" s="76" t="s">
        <v>780</v>
      </c>
      <c r="C59" s="77" t="s">
        <v>547</v>
      </c>
      <c r="D59" s="78" t="s">
        <v>592</v>
      </c>
      <c r="E59" s="302" t="s">
        <v>593</v>
      </c>
      <c r="F59" s="72" t="s">
        <v>594</v>
      </c>
      <c r="G59" s="72" t="s">
        <v>521</v>
      </c>
      <c r="H59" s="72" t="s">
        <v>819</v>
      </c>
      <c r="I59" s="72" t="s">
        <v>595</v>
      </c>
    </row>
    <row r="60" s="29" customFormat="1" ht="42.75" spans="1:9">
      <c r="A60" s="62"/>
      <c r="B60" s="79" t="s">
        <v>780</v>
      </c>
      <c r="C60" s="80" t="s">
        <v>547</v>
      </c>
      <c r="D60" s="78" t="s">
        <v>553</v>
      </c>
      <c r="E60" s="302" t="s">
        <v>539</v>
      </c>
      <c r="F60" s="72" t="s">
        <v>533</v>
      </c>
      <c r="G60" s="72" t="s">
        <v>527</v>
      </c>
      <c r="H60" s="72" t="s">
        <v>820</v>
      </c>
      <c r="I60" s="72" t="s">
        <v>554</v>
      </c>
    </row>
    <row r="61" s="29" customFormat="1" ht="27" spans="1:9">
      <c r="A61" s="62"/>
      <c r="B61" s="81" t="s">
        <v>821</v>
      </c>
      <c r="C61" s="77" t="s">
        <v>530</v>
      </c>
      <c r="D61" s="78" t="s">
        <v>822</v>
      </c>
      <c r="E61" s="302" t="s">
        <v>823</v>
      </c>
      <c r="F61" s="72" t="s">
        <v>533</v>
      </c>
      <c r="G61" s="72" t="s">
        <v>527</v>
      </c>
      <c r="H61" s="72" t="s">
        <v>824</v>
      </c>
      <c r="I61" s="72" t="s">
        <v>534</v>
      </c>
    </row>
    <row r="62" s="29" customFormat="1" ht="28.5" spans="1:9">
      <c r="A62" s="62"/>
      <c r="B62" s="81" t="s">
        <v>821</v>
      </c>
      <c r="C62" s="77" t="s">
        <v>530</v>
      </c>
      <c r="D62" s="78" t="s">
        <v>825</v>
      </c>
      <c r="E62" s="302" t="s">
        <v>826</v>
      </c>
      <c r="F62" s="72" t="s">
        <v>533</v>
      </c>
      <c r="G62" s="72" t="s">
        <v>527</v>
      </c>
      <c r="H62" s="72" t="s">
        <v>827</v>
      </c>
      <c r="I62" s="72" t="s">
        <v>828</v>
      </c>
    </row>
    <row r="63" s="29" customFormat="1" ht="42.75" spans="1:9">
      <c r="A63" s="62"/>
      <c r="B63" s="81" t="s">
        <v>821</v>
      </c>
      <c r="C63" s="77" t="s">
        <v>530</v>
      </c>
      <c r="D63" s="78" t="s">
        <v>599</v>
      </c>
      <c r="E63" s="302" t="s">
        <v>539</v>
      </c>
      <c r="F63" s="72" t="s">
        <v>533</v>
      </c>
      <c r="G63" s="72" t="s">
        <v>527</v>
      </c>
      <c r="H63" s="72" t="s">
        <v>829</v>
      </c>
      <c r="I63" s="72" t="s">
        <v>600</v>
      </c>
    </row>
    <row r="64" s="29" customFormat="1" ht="71.25" spans="1:9">
      <c r="A64" s="62"/>
      <c r="B64" s="81" t="s">
        <v>821</v>
      </c>
      <c r="C64" s="77" t="s">
        <v>530</v>
      </c>
      <c r="D64" s="78" t="s">
        <v>618</v>
      </c>
      <c r="E64" s="302" t="s">
        <v>551</v>
      </c>
      <c r="F64" s="72" t="s">
        <v>533</v>
      </c>
      <c r="G64" s="72" t="s">
        <v>527</v>
      </c>
      <c r="H64" s="72" t="s">
        <v>830</v>
      </c>
      <c r="I64" s="72" t="s">
        <v>619</v>
      </c>
    </row>
    <row r="65" s="29" customFormat="1" ht="28.5" spans="1:9">
      <c r="A65" s="62"/>
      <c r="B65" s="81" t="s">
        <v>821</v>
      </c>
      <c r="C65" s="77" t="s">
        <v>530</v>
      </c>
      <c r="D65" s="78" t="s">
        <v>831</v>
      </c>
      <c r="E65" s="302" t="s">
        <v>539</v>
      </c>
      <c r="F65" s="72" t="s">
        <v>533</v>
      </c>
      <c r="G65" s="72" t="s">
        <v>527</v>
      </c>
      <c r="H65" s="72" t="s">
        <v>832</v>
      </c>
      <c r="I65" s="72" t="s">
        <v>833</v>
      </c>
    </row>
    <row r="66" s="29" customFormat="1" ht="28.5" spans="1:9">
      <c r="A66" s="62"/>
      <c r="B66" s="81" t="s">
        <v>821</v>
      </c>
      <c r="C66" s="77" t="s">
        <v>530</v>
      </c>
      <c r="D66" s="78" t="s">
        <v>834</v>
      </c>
      <c r="E66" s="302" t="s">
        <v>835</v>
      </c>
      <c r="F66" s="72" t="s">
        <v>533</v>
      </c>
      <c r="G66" s="72" t="s">
        <v>521</v>
      </c>
      <c r="H66" s="72" t="s">
        <v>836</v>
      </c>
      <c r="I66" s="72" t="s">
        <v>835</v>
      </c>
    </row>
    <row r="67" s="29" customFormat="1" ht="27" spans="1:9">
      <c r="A67" s="62"/>
      <c r="B67" s="81" t="s">
        <v>821</v>
      </c>
      <c r="C67" s="77" t="s">
        <v>530</v>
      </c>
      <c r="D67" s="78" t="s">
        <v>531</v>
      </c>
      <c r="E67" s="302" t="s">
        <v>532</v>
      </c>
      <c r="F67" s="72" t="s">
        <v>533</v>
      </c>
      <c r="G67" s="72" t="s">
        <v>527</v>
      </c>
      <c r="H67" s="72" t="s">
        <v>534</v>
      </c>
      <c r="I67" s="72" t="s">
        <v>534</v>
      </c>
    </row>
    <row r="68" s="29" customFormat="1" ht="27" spans="1:9">
      <c r="A68" s="62"/>
      <c r="B68" s="81" t="s">
        <v>821</v>
      </c>
      <c r="C68" s="77" t="s">
        <v>837</v>
      </c>
      <c r="D68" s="86" t="s">
        <v>536</v>
      </c>
      <c r="E68" s="72" t="s">
        <v>518</v>
      </c>
      <c r="F68" s="302" t="s">
        <v>838</v>
      </c>
      <c r="G68" s="72" t="s">
        <v>533</v>
      </c>
      <c r="H68" s="72" t="s">
        <v>527</v>
      </c>
      <c r="I68" s="72" t="s">
        <v>824</v>
      </c>
    </row>
    <row r="69" s="29" customFormat="1" ht="40.5" spans="1:9">
      <c r="A69" s="62"/>
      <c r="B69" s="81" t="s">
        <v>821</v>
      </c>
      <c r="C69" s="77" t="s">
        <v>837</v>
      </c>
      <c r="D69" s="78" t="s">
        <v>839</v>
      </c>
      <c r="E69" s="302" t="s">
        <v>539</v>
      </c>
      <c r="F69" s="72" t="s">
        <v>533</v>
      </c>
      <c r="G69" s="72" t="s">
        <v>527</v>
      </c>
      <c r="H69" s="72" t="s">
        <v>840</v>
      </c>
      <c r="I69" s="72" t="s">
        <v>841</v>
      </c>
    </row>
    <row r="70" s="29" customFormat="1" ht="28.5" spans="1:9">
      <c r="A70" s="62"/>
      <c r="B70" s="81" t="s">
        <v>821</v>
      </c>
      <c r="C70" s="77" t="s">
        <v>837</v>
      </c>
      <c r="D70" s="78" t="s">
        <v>601</v>
      </c>
      <c r="E70" s="302" t="s">
        <v>585</v>
      </c>
      <c r="F70" s="72" t="s">
        <v>533</v>
      </c>
      <c r="G70" s="72" t="s">
        <v>527</v>
      </c>
      <c r="H70" s="72" t="s">
        <v>842</v>
      </c>
      <c r="I70" s="72" t="s">
        <v>602</v>
      </c>
    </row>
    <row r="71" s="29" customFormat="1" ht="42.75" spans="1:9">
      <c r="A71" s="62"/>
      <c r="B71" s="81" t="s">
        <v>821</v>
      </c>
      <c r="C71" s="77" t="s">
        <v>837</v>
      </c>
      <c r="D71" s="78" t="s">
        <v>553</v>
      </c>
      <c r="E71" s="302" t="s">
        <v>539</v>
      </c>
      <c r="F71" s="72" t="s">
        <v>533</v>
      </c>
      <c r="G71" s="72" t="s">
        <v>527</v>
      </c>
      <c r="H71" s="72" t="s">
        <v>820</v>
      </c>
      <c r="I71" s="72" t="s">
        <v>554</v>
      </c>
    </row>
    <row r="72" s="29" customFormat="1" ht="42.75" spans="1:9">
      <c r="A72" s="62"/>
      <c r="B72" s="81" t="s">
        <v>821</v>
      </c>
      <c r="C72" s="77" t="s">
        <v>837</v>
      </c>
      <c r="D72" s="78" t="s">
        <v>843</v>
      </c>
      <c r="E72" s="302" t="s">
        <v>539</v>
      </c>
      <c r="F72" s="72" t="s">
        <v>533</v>
      </c>
      <c r="G72" s="72" t="s">
        <v>527</v>
      </c>
      <c r="H72" s="72" t="s">
        <v>844</v>
      </c>
      <c r="I72" s="72" t="s">
        <v>845</v>
      </c>
    </row>
    <row r="73" s="29" customFormat="1" ht="42.75" spans="1:9">
      <c r="A73" s="62"/>
      <c r="B73" s="81" t="s">
        <v>821</v>
      </c>
      <c r="C73" s="77" t="s">
        <v>837</v>
      </c>
      <c r="D73" s="78" t="s">
        <v>846</v>
      </c>
      <c r="E73" s="302" t="s">
        <v>585</v>
      </c>
      <c r="F73" s="72" t="s">
        <v>533</v>
      </c>
      <c r="G73" s="72" t="s">
        <v>521</v>
      </c>
      <c r="H73" s="72" t="s">
        <v>847</v>
      </c>
      <c r="I73" s="72" t="s">
        <v>848</v>
      </c>
    </row>
    <row r="74" s="29" customFormat="1" ht="28.5" spans="1:9">
      <c r="A74" s="62"/>
      <c r="B74" s="81" t="s">
        <v>821</v>
      </c>
      <c r="C74" s="77" t="s">
        <v>837</v>
      </c>
      <c r="D74" s="78" t="s">
        <v>537</v>
      </c>
      <c r="E74" s="302" t="s">
        <v>539</v>
      </c>
      <c r="F74" s="72" t="s">
        <v>533</v>
      </c>
      <c r="G74" s="72" t="s">
        <v>521</v>
      </c>
      <c r="H74" s="72" t="s">
        <v>840</v>
      </c>
      <c r="I74" s="72" t="s">
        <v>540</v>
      </c>
    </row>
  </sheetData>
  <mergeCells count="49">
    <mergeCell ref="A1:I1"/>
    <mergeCell ref="A2:B2"/>
    <mergeCell ref="B3:E3"/>
    <mergeCell ref="G3:I3"/>
    <mergeCell ref="B4:H4"/>
    <mergeCell ref="C5:H5"/>
    <mergeCell ref="C6:H6"/>
    <mergeCell ref="C7:H7"/>
    <mergeCell ref="F8:H8"/>
    <mergeCell ref="B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F36:H36"/>
    <mergeCell ref="A5:A6"/>
    <mergeCell ref="A8:A9"/>
    <mergeCell ref="A10:A33"/>
    <mergeCell ref="A34:A74"/>
    <mergeCell ref="B8:B9"/>
    <mergeCell ref="B34:B35"/>
    <mergeCell ref="C34:C35"/>
    <mergeCell ref="D8:D9"/>
    <mergeCell ref="D34:D35"/>
    <mergeCell ref="E34:E35"/>
    <mergeCell ref="F34:F35"/>
    <mergeCell ref="G34:G35"/>
    <mergeCell ref="H34:H35"/>
    <mergeCell ref="I8:I9"/>
    <mergeCell ref="I34:I35"/>
  </mergeCells>
  <pageMargins left="0.7" right="0.7" top="0.75" bottom="0.75" header="0.3" footer="0.3"/>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1"/>
  <sheetViews>
    <sheetView showGridLines="0" workbookViewId="0">
      <selection activeCell="G8" sqref="G8"/>
    </sheetView>
  </sheetViews>
  <sheetFormatPr defaultColWidth="8.57142857142857" defaultRowHeight="12.75" customHeight="1" outlineLevelCol="1"/>
  <cols>
    <col min="1" max="1" width="37.2857142857143" style="1" customWidth="1"/>
    <col min="2" max="2" width="50.1428571428571" style="1" customWidth="1"/>
    <col min="3" max="16384" width="8.57142857142857" style="2" customWidth="1"/>
  </cols>
  <sheetData>
    <row r="1" ht="15" customHeight="1" spans="1:2">
      <c r="A1" s="121"/>
      <c r="B1" s="121"/>
    </row>
    <row r="2" ht="41.25" customHeight="1" spans="1:1">
      <c r="A2" s="4" t="s">
        <v>47</v>
      </c>
    </row>
    <row r="3" ht="17.25" customHeight="1" spans="1:2">
      <c r="A3" s="17" t="s">
        <v>1</v>
      </c>
      <c r="B3" s="25" t="s">
        <v>2</v>
      </c>
    </row>
    <row r="4" ht="18.75" customHeight="1" spans="1:2">
      <c r="A4" s="21" t="s">
        <v>5</v>
      </c>
      <c r="B4" s="294" t="s">
        <v>6</v>
      </c>
    </row>
    <row r="5" ht="17.25" customHeight="1" spans="1:2">
      <c r="A5" s="127" t="s">
        <v>8</v>
      </c>
      <c r="B5" s="295">
        <v>17356681.78</v>
      </c>
    </row>
    <row r="6" ht="17.25" customHeight="1" spans="1:2">
      <c r="A6" s="277" t="s">
        <v>10</v>
      </c>
      <c r="B6" s="263"/>
    </row>
    <row r="7" ht="17.25" customHeight="1" spans="1:2">
      <c r="A7" s="277" t="s">
        <v>12</v>
      </c>
      <c r="B7" s="263"/>
    </row>
    <row r="8" ht="17.25" customHeight="1" spans="1:2">
      <c r="A8" s="277" t="s">
        <v>14</v>
      </c>
      <c r="B8" s="263"/>
    </row>
    <row r="9" ht="17.25" customHeight="1" spans="1:2">
      <c r="A9" s="296" t="s">
        <v>48</v>
      </c>
      <c r="B9" s="297"/>
    </row>
    <row r="10" ht="17.25" customHeight="1" spans="1:2">
      <c r="A10" s="277" t="s">
        <v>49</v>
      </c>
      <c r="B10" s="263"/>
    </row>
    <row r="11" ht="17.25" customHeight="1" spans="1:2">
      <c r="A11" s="277" t="s">
        <v>50</v>
      </c>
      <c r="B11" s="263"/>
    </row>
    <row r="12" ht="17.25" customHeight="1" spans="1:2">
      <c r="A12" s="277" t="s">
        <v>51</v>
      </c>
      <c r="B12" s="263"/>
    </row>
    <row r="13" ht="17.25" customHeight="1" spans="1:2">
      <c r="A13" s="277" t="s">
        <v>52</v>
      </c>
      <c r="B13" s="263"/>
    </row>
    <row r="14" ht="17.25" customHeight="1" spans="1:2">
      <c r="A14" s="277" t="s">
        <v>53</v>
      </c>
      <c r="B14" s="263"/>
    </row>
    <row r="15" ht="17.25" customHeight="1" spans="1:2">
      <c r="A15" s="298" t="s">
        <v>54</v>
      </c>
      <c r="B15" s="299">
        <f>B17+B18</f>
        <v>274000</v>
      </c>
    </row>
    <row r="16" ht="17.25" customHeight="1" spans="1:2">
      <c r="A16" s="298" t="s">
        <v>55</v>
      </c>
      <c r="B16" s="299"/>
    </row>
    <row r="17" ht="17.25" customHeight="1" spans="1:2">
      <c r="A17" s="298" t="s">
        <v>56</v>
      </c>
      <c r="B17" s="299">
        <v>39000</v>
      </c>
    </row>
    <row r="18" ht="17.25" customHeight="1" spans="1:2">
      <c r="A18" s="298" t="s">
        <v>57</v>
      </c>
      <c r="B18" s="299">
        <v>235000</v>
      </c>
    </row>
    <row r="19" ht="17.25" customHeight="1" spans="1:2">
      <c r="A19" s="298" t="s">
        <v>58</v>
      </c>
      <c r="B19" s="299"/>
    </row>
    <row r="20" ht="17.25" customHeight="1" spans="1:2">
      <c r="A20" s="298" t="s">
        <v>59</v>
      </c>
      <c r="B20" s="299"/>
    </row>
    <row r="21" ht="17.25" customHeight="1" spans="1:2">
      <c r="A21" s="287" t="s">
        <v>45</v>
      </c>
      <c r="B21" s="300">
        <f>B5+B15</f>
        <v>17630681.78</v>
      </c>
    </row>
  </sheetData>
  <mergeCells count="1">
    <mergeCell ref="A2:B2"/>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workbookViewId="0">
      <selection activeCell="Q25" sqref="Q25"/>
    </sheetView>
  </sheetViews>
  <sheetFormatPr defaultColWidth="8.57142857142857" defaultRowHeight="12.75" customHeight="1" outlineLevelRow="5"/>
  <cols>
    <col min="1" max="1" width="43.1428571428571" style="1" customWidth="1"/>
    <col min="2" max="2" width="13.4285714285714" style="1" customWidth="1"/>
    <col min="3" max="3" width="11.1428571428571" style="1" customWidth="1"/>
    <col min="4" max="4" width="10.2857142857143" style="1" customWidth="1"/>
    <col min="5" max="5" width="14" style="1" customWidth="1"/>
    <col min="6" max="6" width="11.7142857142857" style="1" customWidth="1"/>
    <col min="7" max="7" width="11.4285714285714" style="1" customWidth="1"/>
    <col min="8" max="8" width="11.8571428571429" style="1" customWidth="1"/>
    <col min="9" max="9" width="14.4285714285714" style="1" customWidth="1"/>
    <col min="10" max="10" width="11.4285714285714" style="1" customWidth="1"/>
    <col min="11" max="15" width="13.4285714285714" style="1" customWidth="1"/>
    <col min="16" max="16" width="15" style="1" customWidth="1"/>
    <col min="17" max="22" width="13.4285714285714" style="1" customWidth="1"/>
    <col min="23" max="23" width="11.8571428571429" style="1" customWidth="1"/>
    <col min="24" max="16384" width="8.57142857142857" style="2" customWidth="1"/>
  </cols>
  <sheetData>
    <row r="1" ht="17.25" customHeight="1" spans="1:1">
      <c r="A1" s="3"/>
    </row>
    <row r="2" ht="41.25" customHeight="1" spans="1:1">
      <c r="A2" s="4" t="s">
        <v>849</v>
      </c>
    </row>
    <row r="3" ht="17.25" customHeight="1" spans="1:23">
      <c r="A3" s="17" t="s">
        <v>1</v>
      </c>
      <c r="B3" s="18"/>
      <c r="C3" s="18"/>
      <c r="V3" s="25" t="s">
        <v>850</v>
      </c>
      <c r="W3" s="18"/>
    </row>
    <row r="4" ht="17.25" customHeight="1" spans="1:23">
      <c r="A4" s="19" t="s">
        <v>166</v>
      </c>
      <c r="B4" s="19" t="s">
        <v>851</v>
      </c>
      <c r="C4" s="19" t="s">
        <v>852</v>
      </c>
      <c r="D4" s="19" t="s">
        <v>853</v>
      </c>
      <c r="E4" s="19" t="s">
        <v>854</v>
      </c>
      <c r="F4" s="20" t="s">
        <v>855</v>
      </c>
      <c r="G4" s="9"/>
      <c r="H4" s="9"/>
      <c r="I4" s="9"/>
      <c r="J4" s="9"/>
      <c r="K4" s="9"/>
      <c r="L4" s="16"/>
      <c r="M4" s="20" t="s">
        <v>856</v>
      </c>
      <c r="N4" s="9"/>
      <c r="O4" s="9"/>
      <c r="P4" s="9"/>
      <c r="Q4" s="9"/>
      <c r="R4" s="9"/>
      <c r="S4" s="16"/>
      <c r="T4" s="20" t="s">
        <v>857</v>
      </c>
      <c r="U4" s="9"/>
      <c r="V4" s="16"/>
      <c r="W4" s="19" t="s">
        <v>858</v>
      </c>
    </row>
    <row r="5" ht="33" customHeight="1" spans="1:23">
      <c r="A5" s="10"/>
      <c r="B5" s="10"/>
      <c r="C5" s="10"/>
      <c r="D5" s="10"/>
      <c r="E5" s="10"/>
      <c r="F5" s="21" t="s">
        <v>66</v>
      </c>
      <c r="G5" s="21" t="s">
        <v>859</v>
      </c>
      <c r="H5" s="21" t="s">
        <v>860</v>
      </c>
      <c r="I5" s="21" t="s">
        <v>861</v>
      </c>
      <c r="J5" s="21" t="s">
        <v>862</v>
      </c>
      <c r="K5" s="21" t="s">
        <v>863</v>
      </c>
      <c r="L5" s="21" t="s">
        <v>864</v>
      </c>
      <c r="M5" s="21" t="s">
        <v>66</v>
      </c>
      <c r="N5" s="21" t="s">
        <v>865</v>
      </c>
      <c r="O5" s="21" t="s">
        <v>866</v>
      </c>
      <c r="P5" s="21" t="s">
        <v>867</v>
      </c>
      <c r="Q5" s="21" t="s">
        <v>868</v>
      </c>
      <c r="R5" s="21" t="s">
        <v>869</v>
      </c>
      <c r="S5" s="21" t="s">
        <v>870</v>
      </c>
      <c r="T5" s="21" t="s">
        <v>66</v>
      </c>
      <c r="U5" s="21" t="s">
        <v>871</v>
      </c>
      <c r="V5" s="21" t="s">
        <v>872</v>
      </c>
      <c r="W5" s="10"/>
    </row>
    <row r="6" ht="17.25" customHeight="1" spans="1:23">
      <c r="A6" s="22" t="s">
        <v>172</v>
      </c>
      <c r="B6" s="22" t="s">
        <v>873</v>
      </c>
      <c r="C6" s="22" t="s">
        <v>874</v>
      </c>
      <c r="D6" s="22" t="s">
        <v>875</v>
      </c>
      <c r="E6" s="23" t="s">
        <v>685</v>
      </c>
      <c r="F6" s="24">
        <v>8</v>
      </c>
      <c r="G6" s="24"/>
      <c r="H6" s="24"/>
      <c r="I6" s="24"/>
      <c r="J6" s="24">
        <v>8</v>
      </c>
      <c r="K6" s="24"/>
      <c r="L6" s="24"/>
      <c r="M6" s="24">
        <v>6</v>
      </c>
      <c r="N6" s="24"/>
      <c r="O6" s="24"/>
      <c r="P6" s="24"/>
      <c r="Q6" s="24">
        <v>6</v>
      </c>
      <c r="R6" s="24"/>
      <c r="S6" s="24"/>
      <c r="T6" s="24"/>
      <c r="U6" s="24"/>
      <c r="V6" s="24"/>
      <c r="W6" s="2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8" right="0.8" top="0.6" bottom="0.6" header="0" footer="0"/>
  <pageSetup paperSize="9" orientation="portrait" useFirstPageNumber="1"/>
  <headerFooter>
    <oddFooter>&amp;C第&amp;P页，共&amp;N页&amp;R&amp;N</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2"/>
  <sheetViews>
    <sheetView showGridLines="0" tabSelected="1" workbookViewId="0">
      <selection activeCell="E14" sqref="E14"/>
    </sheetView>
  </sheetViews>
  <sheetFormatPr defaultColWidth="8.57142857142857" defaultRowHeight="12.75" customHeight="1"/>
  <cols>
    <col min="1" max="1" width="9.71428571428571" style="1" customWidth="1"/>
    <col min="2" max="2" width="7" style="1" customWidth="1"/>
    <col min="3" max="4" width="13.1428571428571" style="1" customWidth="1"/>
    <col min="5" max="5" width="12.5714285714286" style="1" customWidth="1"/>
    <col min="6" max="6" width="13.4285714285714" style="1" customWidth="1"/>
    <col min="7" max="7" width="11.8571428571429" style="1" customWidth="1"/>
    <col min="8" max="9" width="13.4285714285714" style="1" customWidth="1"/>
    <col min="10" max="11" width="10.5714285714286" style="1" customWidth="1"/>
    <col min="12" max="12" width="10.4285714285714" style="1" customWidth="1"/>
    <col min="13" max="13" width="11" style="1" customWidth="1"/>
    <col min="14" max="16384" width="8.57142857142857" style="2" customWidth="1"/>
  </cols>
  <sheetData>
    <row r="1" ht="15" customHeight="1" spans="1:1">
      <c r="A1" s="3"/>
    </row>
    <row r="2" ht="42" customHeight="1" spans="1:1">
      <c r="A2" s="4" t="s">
        <v>876</v>
      </c>
    </row>
    <row r="3" ht="17.25" customHeight="1" spans="1:13">
      <c r="A3" s="5" t="s">
        <v>1</v>
      </c>
      <c r="B3" s="6"/>
      <c r="C3" s="6"/>
      <c r="D3" s="6"/>
      <c r="L3" s="3" t="s">
        <v>2</v>
      </c>
      <c r="M3" s="15"/>
    </row>
    <row r="4" ht="18.75" customHeight="1" spans="1:13">
      <c r="A4" s="7" t="s">
        <v>147</v>
      </c>
      <c r="B4" s="7" t="s">
        <v>877</v>
      </c>
      <c r="C4" s="7" t="s">
        <v>878</v>
      </c>
      <c r="D4" s="7" t="s">
        <v>879</v>
      </c>
      <c r="E4" s="8" t="s">
        <v>880</v>
      </c>
      <c r="F4" s="9"/>
      <c r="G4" s="9"/>
      <c r="H4" s="9"/>
      <c r="I4" s="16"/>
      <c r="J4" s="7" t="s">
        <v>881</v>
      </c>
      <c r="K4" s="7" t="s">
        <v>882</v>
      </c>
      <c r="L4" s="7" t="s">
        <v>883</v>
      </c>
      <c r="M4" s="7" t="s">
        <v>884</v>
      </c>
    </row>
    <row r="5" ht="30.75" customHeight="1" spans="1:13">
      <c r="A5" s="10"/>
      <c r="B5" s="10"/>
      <c r="C5" s="10"/>
      <c r="D5" s="10"/>
      <c r="E5" s="11" t="s">
        <v>66</v>
      </c>
      <c r="F5" s="11" t="s">
        <v>885</v>
      </c>
      <c r="G5" s="11" t="s">
        <v>886</v>
      </c>
      <c r="H5" s="11" t="s">
        <v>887</v>
      </c>
      <c r="I5" s="11" t="s">
        <v>888</v>
      </c>
      <c r="J5" s="10"/>
      <c r="K5" s="10"/>
      <c r="L5" s="10"/>
      <c r="M5" s="10"/>
    </row>
    <row r="6" ht="17.25" customHeight="1" spans="1:13">
      <c r="A6" s="11" t="s">
        <v>889</v>
      </c>
      <c r="B6" s="12"/>
      <c r="C6" s="11" t="s">
        <v>278</v>
      </c>
      <c r="D6" s="11" t="s">
        <v>279</v>
      </c>
      <c r="E6" s="11" t="s">
        <v>316</v>
      </c>
      <c r="F6" s="11" t="s">
        <v>634</v>
      </c>
      <c r="G6" s="11" t="s">
        <v>890</v>
      </c>
      <c r="H6" s="11" t="s">
        <v>519</v>
      </c>
      <c r="I6" s="11" t="s">
        <v>891</v>
      </c>
      <c r="J6" s="11" t="s">
        <v>892</v>
      </c>
      <c r="K6" s="11" t="s">
        <v>893</v>
      </c>
      <c r="L6" s="11" t="s">
        <v>347</v>
      </c>
      <c r="M6" s="11" t="s">
        <v>317</v>
      </c>
    </row>
    <row r="7" ht="17.25" customHeight="1" spans="1:13">
      <c r="A7" s="11" t="s">
        <v>63</v>
      </c>
      <c r="B7" s="11" t="s">
        <v>278</v>
      </c>
      <c r="C7" s="12">
        <v>1452300</v>
      </c>
      <c r="D7" s="12">
        <v>1452300</v>
      </c>
      <c r="E7" s="12">
        <v>0</v>
      </c>
      <c r="F7" s="12">
        <v>0</v>
      </c>
      <c r="G7" s="12">
        <v>0</v>
      </c>
      <c r="H7" s="12">
        <v>0</v>
      </c>
      <c r="I7" s="12">
        <v>0</v>
      </c>
      <c r="J7" s="12">
        <v>0</v>
      </c>
      <c r="K7" s="12">
        <v>0</v>
      </c>
      <c r="L7" s="12">
        <v>0</v>
      </c>
      <c r="M7" s="12">
        <v>0</v>
      </c>
    </row>
    <row r="8" ht="17.25" customHeight="1" spans="1:13">
      <c r="A8" s="13"/>
      <c r="B8" s="13"/>
      <c r="C8" s="13"/>
      <c r="D8" s="13"/>
      <c r="E8" s="13"/>
      <c r="F8" s="13"/>
      <c r="G8" s="13"/>
      <c r="H8" s="13"/>
      <c r="I8" s="13"/>
      <c r="J8" s="13"/>
      <c r="K8" s="13"/>
      <c r="L8" s="13"/>
      <c r="M8" s="13"/>
    </row>
    <row r="9" ht="17.25" customHeight="1" spans="1:1">
      <c r="A9" s="14" t="s">
        <v>894</v>
      </c>
    </row>
    <row r="10" ht="17.25" customHeight="1" spans="1:13">
      <c r="A10" s="14"/>
      <c r="B10" s="14" t="s">
        <v>895</v>
      </c>
      <c r="L10" s="14"/>
      <c r="M10" s="14"/>
    </row>
    <row r="11" ht="17.25" customHeight="1" spans="1:13">
      <c r="A11" s="14"/>
      <c r="B11" s="14" t="s">
        <v>896</v>
      </c>
      <c r="L11" s="14"/>
      <c r="M11" s="14"/>
    </row>
    <row r="12" ht="17.25" customHeight="1" spans="1:13">
      <c r="A12" s="14"/>
      <c r="B12" s="14" t="s">
        <v>897</v>
      </c>
      <c r="L12" s="14"/>
      <c r="M12" s="14"/>
    </row>
  </sheetData>
  <mergeCells count="17">
    <mergeCell ref="A1:M1"/>
    <mergeCell ref="A2:M2"/>
    <mergeCell ref="A3:D3"/>
    <mergeCell ref="L3:M3"/>
    <mergeCell ref="E4:I4"/>
    <mergeCell ref="A9:M9"/>
    <mergeCell ref="B10:K10"/>
    <mergeCell ref="B11:K11"/>
    <mergeCell ref="B12:K12"/>
    <mergeCell ref="A4:A5"/>
    <mergeCell ref="B4:B5"/>
    <mergeCell ref="C4:C5"/>
    <mergeCell ref="D4:D5"/>
    <mergeCell ref="J4:J5"/>
    <mergeCell ref="K4:K5"/>
    <mergeCell ref="L4:L5"/>
    <mergeCell ref="M4:M5"/>
  </mergeCells>
  <printOptions horizontalCentered="1"/>
  <pageMargins left="0.8" right="0.8" top="0.6" bottom="0.6"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31"/>
  <sheetViews>
    <sheetView showGridLines="0" workbookViewId="0">
      <selection activeCell="C27" sqref="C27"/>
    </sheetView>
  </sheetViews>
  <sheetFormatPr defaultColWidth="8.57142857142857" defaultRowHeight="12.75" customHeight="1"/>
  <cols>
    <col min="1" max="1" width="14.2857142857143" style="1" customWidth="1"/>
    <col min="2" max="2" width="37.5714285714286" style="1" customWidth="1"/>
    <col min="3" max="4" width="24.8571428571429" style="1" customWidth="1"/>
    <col min="5" max="8" width="24.8571428571429" style="2" customWidth="1"/>
    <col min="9" max="9" width="24.8571428571429" style="1" customWidth="1"/>
    <col min="10" max="16384" width="8.57142857142857" style="2" customWidth="1"/>
  </cols>
  <sheetData>
    <row r="1" ht="17.25" customHeight="1" spans="1:1">
      <c r="A1" s="121"/>
    </row>
    <row r="2" ht="41.25" customHeight="1" spans="1:1">
      <c r="A2" s="4" t="s">
        <v>60</v>
      </c>
    </row>
    <row r="3" ht="17.25" customHeight="1" spans="1:3">
      <c r="A3" s="17" t="s">
        <v>1</v>
      </c>
      <c r="C3" s="3" t="s">
        <v>2</v>
      </c>
    </row>
    <row r="4" ht="17.25" customHeight="1" spans="1:9">
      <c r="A4" s="164" t="s">
        <v>61</v>
      </c>
      <c r="B4" s="164" t="s">
        <v>62</v>
      </c>
      <c r="C4" s="164" t="s">
        <v>63</v>
      </c>
      <c r="D4" s="289" t="s">
        <v>6</v>
      </c>
      <c r="E4" s="105"/>
      <c r="F4" s="105"/>
      <c r="G4" s="105"/>
      <c r="H4" s="105"/>
      <c r="I4" s="192"/>
    </row>
    <row r="5" ht="28.5" customHeight="1" spans="1:9">
      <c r="A5" s="243"/>
      <c r="B5" s="243"/>
      <c r="C5" s="243"/>
      <c r="D5" s="20" t="s">
        <v>64</v>
      </c>
      <c r="E5" s="105"/>
      <c r="F5" s="249"/>
      <c r="G5" s="104" t="s">
        <v>65</v>
      </c>
      <c r="H5" s="105"/>
      <c r="I5" s="291" t="s">
        <v>65</v>
      </c>
    </row>
    <row r="6" ht="26.25" customHeight="1" spans="1:9">
      <c r="A6" s="134"/>
      <c r="B6" s="124"/>
      <c r="C6" s="124"/>
      <c r="D6" s="24" t="s">
        <v>66</v>
      </c>
      <c r="E6" s="125" t="s">
        <v>67</v>
      </c>
      <c r="F6" s="125" t="s">
        <v>68</v>
      </c>
      <c r="G6" s="112" t="s">
        <v>66</v>
      </c>
      <c r="H6" s="112" t="s">
        <v>69</v>
      </c>
      <c r="I6" s="124" t="s">
        <v>70</v>
      </c>
    </row>
    <row r="7" ht="16.5" customHeight="1" spans="1:9">
      <c r="A7" s="166" t="s">
        <v>63</v>
      </c>
      <c r="B7" s="290"/>
      <c r="C7" s="198">
        <f>C8+C13+C16+C19+C22+C25+C29</f>
        <v>17630681.78</v>
      </c>
      <c r="D7" s="198">
        <f t="shared" ref="D7:I7" si="0">D8+D13+D16+D19+D22+D25+D29</f>
        <v>1331189.88</v>
      </c>
      <c r="E7" s="198">
        <f t="shared" si="0"/>
        <v>1270503.24</v>
      </c>
      <c r="F7" s="198">
        <f t="shared" si="0"/>
        <v>60686.64</v>
      </c>
      <c r="G7" s="198">
        <f t="shared" si="0"/>
        <v>16299491.9</v>
      </c>
      <c r="H7" s="198">
        <f t="shared" si="0"/>
        <v>16299491.9</v>
      </c>
      <c r="I7" s="198"/>
    </row>
    <row r="8" ht="16.5" customHeight="1" spans="1:9">
      <c r="A8" s="128" t="s">
        <v>71</v>
      </c>
      <c r="B8" s="128" t="s">
        <v>72</v>
      </c>
      <c r="C8" s="198">
        <v>17075926.54</v>
      </c>
      <c r="D8" s="198">
        <v>1050434.64</v>
      </c>
      <c r="E8" s="198">
        <v>991548</v>
      </c>
      <c r="F8" s="198">
        <v>58886.64</v>
      </c>
      <c r="G8" s="198">
        <v>16025491.9</v>
      </c>
      <c r="H8" s="198">
        <v>16025491.9</v>
      </c>
      <c r="I8" s="292"/>
    </row>
    <row r="9" ht="16.5" customHeight="1" spans="1:9">
      <c r="A9" s="128" t="s">
        <v>73</v>
      </c>
      <c r="B9" s="128" t="s">
        <v>74</v>
      </c>
      <c r="C9" s="198">
        <v>17075926.54</v>
      </c>
      <c r="D9" s="198">
        <v>1050434.64</v>
      </c>
      <c r="E9" s="198">
        <v>991548</v>
      </c>
      <c r="F9" s="198">
        <v>58886.64</v>
      </c>
      <c r="G9" s="198">
        <v>16025491.9</v>
      </c>
      <c r="H9" s="198">
        <v>16025491.9</v>
      </c>
      <c r="I9" s="292"/>
    </row>
    <row r="10" ht="16.5" customHeight="1" spans="1:9">
      <c r="A10" s="128" t="s">
        <v>75</v>
      </c>
      <c r="B10" s="128" t="s">
        <v>76</v>
      </c>
      <c r="C10" s="198">
        <v>450000</v>
      </c>
      <c r="D10" s="198"/>
      <c r="E10" s="198"/>
      <c r="F10" s="198"/>
      <c r="G10" s="198">
        <v>450000</v>
      </c>
      <c r="H10" s="198">
        <v>450000</v>
      </c>
      <c r="I10" s="292"/>
    </row>
    <row r="11" ht="16.5" customHeight="1" spans="1:9">
      <c r="A11" s="128" t="s">
        <v>77</v>
      </c>
      <c r="B11" s="128" t="s">
        <v>78</v>
      </c>
      <c r="C11" s="198">
        <v>1050434.64</v>
      </c>
      <c r="D11" s="198">
        <v>1050434.64</v>
      </c>
      <c r="E11" s="198">
        <v>991548</v>
      </c>
      <c r="F11" s="198">
        <v>58886.64</v>
      </c>
      <c r="G11" s="198"/>
      <c r="H11" s="198"/>
      <c r="I11" s="292"/>
    </row>
    <row r="12" ht="16.5" customHeight="1" spans="1:9">
      <c r="A12" s="128" t="s">
        <v>79</v>
      </c>
      <c r="B12" s="128" t="s">
        <v>80</v>
      </c>
      <c r="C12" s="198">
        <v>15575491.9</v>
      </c>
      <c r="D12" s="198"/>
      <c r="E12" s="198"/>
      <c r="F12" s="198"/>
      <c r="G12" s="198">
        <v>15575491.9</v>
      </c>
      <c r="H12" s="198">
        <v>15575491.9</v>
      </c>
      <c r="I12" s="292"/>
    </row>
    <row r="13" ht="16.5" customHeight="1" spans="1:9">
      <c r="A13" s="128" t="s">
        <v>81</v>
      </c>
      <c r="B13" s="128" t="s">
        <v>82</v>
      </c>
      <c r="C13" s="198">
        <v>1800</v>
      </c>
      <c r="D13" s="198">
        <v>1800</v>
      </c>
      <c r="E13" s="198"/>
      <c r="F13" s="198">
        <v>1800</v>
      </c>
      <c r="G13" s="198"/>
      <c r="H13" s="198"/>
      <c r="I13" s="292"/>
    </row>
    <row r="14" ht="16.5" customHeight="1" spans="1:9">
      <c r="A14" s="128" t="s">
        <v>83</v>
      </c>
      <c r="B14" s="128" t="s">
        <v>84</v>
      </c>
      <c r="C14" s="198">
        <v>1800</v>
      </c>
      <c r="D14" s="198">
        <v>1800</v>
      </c>
      <c r="E14" s="198"/>
      <c r="F14" s="198">
        <v>1800</v>
      </c>
      <c r="G14" s="198"/>
      <c r="H14" s="198"/>
      <c r="I14" s="292"/>
    </row>
    <row r="15" ht="16.5" customHeight="1" spans="1:9">
      <c r="A15" s="128" t="s">
        <v>85</v>
      </c>
      <c r="B15" s="128" t="s">
        <v>86</v>
      </c>
      <c r="C15" s="198">
        <v>1800</v>
      </c>
      <c r="D15" s="198">
        <v>1800</v>
      </c>
      <c r="E15" s="198"/>
      <c r="F15" s="198">
        <v>1800</v>
      </c>
      <c r="G15" s="198"/>
      <c r="H15" s="198"/>
      <c r="I15" s="292"/>
    </row>
    <row r="16" ht="16.5" customHeight="1" spans="1:9">
      <c r="A16" s="128" t="s">
        <v>87</v>
      </c>
      <c r="B16" s="128" t="s">
        <v>88</v>
      </c>
      <c r="C16" s="198">
        <v>108000</v>
      </c>
      <c r="D16" s="198">
        <v>108000</v>
      </c>
      <c r="E16" s="198">
        <v>108000</v>
      </c>
      <c r="F16" s="198"/>
      <c r="G16" s="198"/>
      <c r="H16" s="198"/>
      <c r="I16" s="292"/>
    </row>
    <row r="17" ht="16.5" customHeight="1" spans="1:9">
      <c r="A17" s="128" t="s">
        <v>89</v>
      </c>
      <c r="B17" s="128" t="s">
        <v>90</v>
      </c>
      <c r="C17" s="198">
        <v>108000</v>
      </c>
      <c r="D17" s="198">
        <v>108000</v>
      </c>
      <c r="E17" s="198">
        <v>108000</v>
      </c>
      <c r="F17" s="198"/>
      <c r="G17" s="198"/>
      <c r="H17" s="198"/>
      <c r="I17" s="292"/>
    </row>
    <row r="18" ht="16.5" customHeight="1" spans="1:9">
      <c r="A18" s="128" t="s">
        <v>91</v>
      </c>
      <c r="B18" s="128" t="s">
        <v>92</v>
      </c>
      <c r="C18" s="198">
        <v>108000</v>
      </c>
      <c r="D18" s="198">
        <v>108000</v>
      </c>
      <c r="E18" s="198">
        <v>108000</v>
      </c>
      <c r="F18" s="198"/>
      <c r="G18" s="198"/>
      <c r="H18" s="198"/>
      <c r="I18" s="292"/>
    </row>
    <row r="19" ht="16.5" customHeight="1" spans="1:9">
      <c r="A19" s="128" t="s">
        <v>93</v>
      </c>
      <c r="B19" s="128" t="s">
        <v>94</v>
      </c>
      <c r="C19" s="198">
        <v>73878</v>
      </c>
      <c r="D19" s="198">
        <v>73878</v>
      </c>
      <c r="E19" s="198">
        <v>73878</v>
      </c>
      <c r="F19" s="198"/>
      <c r="G19" s="198"/>
      <c r="H19" s="198"/>
      <c r="I19" s="292"/>
    </row>
    <row r="20" ht="16.5" customHeight="1" spans="1:9">
      <c r="A20" s="128" t="s">
        <v>95</v>
      </c>
      <c r="B20" s="128" t="s">
        <v>96</v>
      </c>
      <c r="C20" s="198">
        <v>73878</v>
      </c>
      <c r="D20" s="198">
        <v>73878</v>
      </c>
      <c r="E20" s="198">
        <v>73878</v>
      </c>
      <c r="F20" s="198"/>
      <c r="G20" s="198"/>
      <c r="H20" s="198"/>
      <c r="I20" s="292"/>
    </row>
    <row r="21" ht="16.5" customHeight="1" spans="1:9">
      <c r="A21" s="128" t="s">
        <v>97</v>
      </c>
      <c r="B21" s="128" t="s">
        <v>98</v>
      </c>
      <c r="C21" s="198">
        <v>73878</v>
      </c>
      <c r="D21" s="198">
        <v>73878</v>
      </c>
      <c r="E21" s="198">
        <v>73878</v>
      </c>
      <c r="F21" s="198"/>
      <c r="G21" s="198"/>
      <c r="H21" s="198"/>
      <c r="I21" s="292"/>
    </row>
    <row r="22" ht="16.5" customHeight="1" spans="1:9">
      <c r="A22" s="71">
        <v>212</v>
      </c>
      <c r="B22" s="71" t="s">
        <v>99</v>
      </c>
      <c r="C22" s="208">
        <v>39000</v>
      </c>
      <c r="D22" s="208"/>
      <c r="E22" s="208"/>
      <c r="F22" s="208"/>
      <c r="G22" s="208">
        <v>39000</v>
      </c>
      <c r="H22" s="208">
        <v>39000</v>
      </c>
      <c r="I22" s="293"/>
    </row>
    <row r="23" ht="16.5" customHeight="1" spans="1:9">
      <c r="A23" s="71">
        <v>21208</v>
      </c>
      <c r="B23" s="71" t="s">
        <v>100</v>
      </c>
      <c r="C23" s="208">
        <v>39000</v>
      </c>
      <c r="D23" s="208"/>
      <c r="E23" s="208"/>
      <c r="F23" s="208"/>
      <c r="G23" s="208">
        <v>39000</v>
      </c>
      <c r="H23" s="208">
        <v>39000</v>
      </c>
      <c r="I23" s="293"/>
    </row>
    <row r="24" ht="16.5" customHeight="1" spans="1:9">
      <c r="A24" s="71">
        <v>2120899</v>
      </c>
      <c r="B24" s="71" t="s">
        <v>101</v>
      </c>
      <c r="C24" s="208">
        <v>39000</v>
      </c>
      <c r="D24" s="208"/>
      <c r="E24" s="208"/>
      <c r="F24" s="208"/>
      <c r="G24" s="208">
        <v>39000</v>
      </c>
      <c r="H24" s="208">
        <v>39000</v>
      </c>
      <c r="I24" s="293"/>
    </row>
    <row r="25" ht="16.5" customHeight="1" spans="1:9">
      <c r="A25" s="128" t="s">
        <v>102</v>
      </c>
      <c r="B25" s="128" t="s">
        <v>103</v>
      </c>
      <c r="C25" s="198">
        <v>97077.24</v>
      </c>
      <c r="D25" s="198">
        <v>97077.24</v>
      </c>
      <c r="E25" s="198">
        <v>97077.24</v>
      </c>
      <c r="F25" s="198"/>
      <c r="G25" s="198"/>
      <c r="H25" s="198"/>
      <c r="I25" s="292"/>
    </row>
    <row r="26" ht="16.5" customHeight="1" spans="1:9">
      <c r="A26" s="128" t="s">
        <v>104</v>
      </c>
      <c r="B26" s="128" t="s">
        <v>105</v>
      </c>
      <c r="C26" s="198">
        <v>97077.24</v>
      </c>
      <c r="D26" s="198">
        <v>97077.24</v>
      </c>
      <c r="E26" s="198">
        <v>97077.24</v>
      </c>
      <c r="F26" s="198"/>
      <c r="G26" s="198"/>
      <c r="H26" s="198"/>
      <c r="I26" s="292"/>
    </row>
    <row r="27" ht="16.5" customHeight="1" spans="1:9">
      <c r="A27" s="128" t="s">
        <v>106</v>
      </c>
      <c r="B27" s="128" t="s">
        <v>107</v>
      </c>
      <c r="C27" s="198">
        <v>93717.24</v>
      </c>
      <c r="D27" s="198">
        <v>93717.24</v>
      </c>
      <c r="E27" s="198">
        <v>93717.24</v>
      </c>
      <c r="F27" s="198"/>
      <c r="G27" s="198"/>
      <c r="H27" s="198"/>
      <c r="I27" s="292"/>
    </row>
    <row r="28" ht="16.5" customHeight="1" spans="1:9">
      <c r="A28" s="128" t="s">
        <v>108</v>
      </c>
      <c r="B28" s="128" t="s">
        <v>109</v>
      </c>
      <c r="C28" s="198">
        <v>3360</v>
      </c>
      <c r="D28" s="198">
        <v>3360</v>
      </c>
      <c r="E28" s="198">
        <v>3360</v>
      </c>
      <c r="F28" s="198"/>
      <c r="G28" s="198"/>
      <c r="H28" s="198"/>
      <c r="I28" s="292"/>
    </row>
    <row r="29" customHeight="1" spans="1:9">
      <c r="A29" s="71">
        <v>223</v>
      </c>
      <c r="B29" s="71" t="s">
        <v>110</v>
      </c>
      <c r="C29" s="208">
        <f t="shared" ref="C29:C31" si="1">D29+G29</f>
        <v>235000</v>
      </c>
      <c r="D29" s="208"/>
      <c r="E29" s="208"/>
      <c r="F29" s="208"/>
      <c r="G29" s="225">
        <v>235000</v>
      </c>
      <c r="H29" s="225">
        <v>235000</v>
      </c>
      <c r="I29" s="293"/>
    </row>
    <row r="30" customHeight="1" spans="1:9">
      <c r="A30" s="71">
        <v>22301</v>
      </c>
      <c r="B30" s="71" t="s">
        <v>111</v>
      </c>
      <c r="C30" s="208">
        <f t="shared" si="1"/>
        <v>235000</v>
      </c>
      <c r="D30" s="208"/>
      <c r="E30" s="208"/>
      <c r="F30" s="208"/>
      <c r="G30" s="225">
        <v>235000</v>
      </c>
      <c r="H30" s="225">
        <v>235000</v>
      </c>
      <c r="I30" s="293"/>
    </row>
    <row r="31" customHeight="1" spans="1:9">
      <c r="A31" s="71">
        <v>2230105</v>
      </c>
      <c r="B31" s="71" t="s">
        <v>112</v>
      </c>
      <c r="C31" s="208">
        <f t="shared" si="1"/>
        <v>235000</v>
      </c>
      <c r="D31" s="208"/>
      <c r="E31" s="208"/>
      <c r="F31" s="208"/>
      <c r="G31" s="225">
        <v>235000</v>
      </c>
      <c r="H31" s="225">
        <v>235000</v>
      </c>
      <c r="I31" s="293"/>
    </row>
  </sheetData>
  <mergeCells count="11">
    <mergeCell ref="A1:I1"/>
    <mergeCell ref="A2:I2"/>
    <mergeCell ref="A3:B3"/>
    <mergeCell ref="C3:I3"/>
    <mergeCell ref="D4:I4"/>
    <mergeCell ref="D5:F5"/>
    <mergeCell ref="G5:I5"/>
    <mergeCell ref="A7:B7"/>
    <mergeCell ref="A4:A6"/>
    <mergeCell ref="B4:B6"/>
    <mergeCell ref="C4:C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I19" sqref="I19"/>
    </sheetView>
  </sheetViews>
  <sheetFormatPr defaultColWidth="8.57142857142857" defaultRowHeight="12.75" customHeight="1" outlineLevelCol="3"/>
  <cols>
    <col min="1" max="1" width="38.5714285714286" style="1" customWidth="1"/>
    <col min="2" max="2" width="28.5714285714286" style="1" customWidth="1"/>
    <col min="3" max="3" width="38.5714285714286" style="1" customWidth="1"/>
    <col min="4" max="4" width="28.5714285714286" style="1" customWidth="1"/>
    <col min="5" max="16384" width="8.57142857142857" style="2" customWidth="1"/>
  </cols>
  <sheetData>
    <row r="1" ht="15" customHeight="1" spans="1:4">
      <c r="A1" s="135"/>
      <c r="B1" s="121"/>
      <c r="C1" s="121"/>
      <c r="D1" s="121"/>
    </row>
    <row r="2" ht="41.25" customHeight="1" spans="1:1">
      <c r="A2" s="4" t="s">
        <v>113</v>
      </c>
    </row>
    <row r="3" ht="17.25" customHeight="1" spans="1:4">
      <c r="A3" s="17" t="s">
        <v>1</v>
      </c>
      <c r="B3" s="6"/>
      <c r="D3" s="121" t="s">
        <v>2</v>
      </c>
    </row>
    <row r="4" ht="18.75" customHeight="1" spans="1:4">
      <c r="A4" s="20" t="s">
        <v>3</v>
      </c>
      <c r="B4" s="9"/>
      <c r="C4" s="20" t="s">
        <v>4</v>
      </c>
      <c r="D4" s="16"/>
    </row>
    <row r="5" ht="18.75" customHeight="1" spans="1:4">
      <c r="A5" s="20" t="s">
        <v>5</v>
      </c>
      <c r="B5" s="20" t="s">
        <v>6</v>
      </c>
      <c r="C5" s="20" t="s">
        <v>7</v>
      </c>
      <c r="D5" s="21" t="s">
        <v>6</v>
      </c>
    </row>
    <row r="6" ht="15" customHeight="1" spans="1:4">
      <c r="A6" s="277" t="s">
        <v>114</v>
      </c>
      <c r="B6" s="278">
        <v>17356681.78</v>
      </c>
      <c r="C6" s="279" t="s">
        <v>115</v>
      </c>
      <c r="D6" s="278">
        <v>17630681.78</v>
      </c>
    </row>
    <row r="7" ht="15" customHeight="1" spans="1:4">
      <c r="A7" s="277" t="s">
        <v>116</v>
      </c>
      <c r="B7" s="278">
        <v>17356681.78</v>
      </c>
      <c r="C7" s="279" t="s">
        <v>117</v>
      </c>
      <c r="D7" s="278">
        <v>17075926.54</v>
      </c>
    </row>
    <row r="8" ht="15" customHeight="1" spans="1:4">
      <c r="A8" s="277" t="s">
        <v>118</v>
      </c>
      <c r="B8" s="278"/>
      <c r="C8" s="279" t="s">
        <v>119</v>
      </c>
      <c r="D8" s="278"/>
    </row>
    <row r="9" ht="15" customHeight="1" spans="1:4">
      <c r="A9" s="277" t="s">
        <v>120</v>
      </c>
      <c r="B9" s="278"/>
      <c r="C9" s="279" t="s">
        <v>121</v>
      </c>
      <c r="D9" s="278"/>
    </row>
    <row r="10" ht="15" customHeight="1" spans="1:4">
      <c r="A10" s="277" t="s">
        <v>122</v>
      </c>
      <c r="B10" s="278"/>
      <c r="C10" s="279" t="s">
        <v>123</v>
      </c>
      <c r="D10" s="278"/>
    </row>
    <row r="11" ht="15" customHeight="1" spans="1:4">
      <c r="A11" s="277" t="s">
        <v>124</v>
      </c>
      <c r="B11" s="280">
        <v>274000</v>
      </c>
      <c r="C11" s="279" t="s">
        <v>125</v>
      </c>
      <c r="D11" s="278">
        <v>1800</v>
      </c>
    </row>
    <row r="12" ht="15" customHeight="1" spans="1:4">
      <c r="A12" s="281"/>
      <c r="B12" s="282"/>
      <c r="C12" s="283" t="s">
        <v>126</v>
      </c>
      <c r="D12" s="284"/>
    </row>
    <row r="13" ht="15" customHeight="1" spans="1:4">
      <c r="A13" s="281"/>
      <c r="B13" s="282"/>
      <c r="C13" s="283" t="s">
        <v>127</v>
      </c>
      <c r="D13" s="284"/>
    </row>
    <row r="14" ht="15" customHeight="1" spans="1:4">
      <c r="A14" s="281"/>
      <c r="B14" s="282"/>
      <c r="C14" s="283" t="s">
        <v>128</v>
      </c>
      <c r="D14" s="284">
        <v>108000</v>
      </c>
    </row>
    <row r="15" ht="15" customHeight="1" spans="1:4">
      <c r="A15" s="281"/>
      <c r="B15" s="282"/>
      <c r="C15" s="283" t="s">
        <v>129</v>
      </c>
      <c r="D15" s="284">
        <v>73878</v>
      </c>
    </row>
    <row r="16" ht="15" customHeight="1" spans="1:4">
      <c r="A16" s="281"/>
      <c r="B16" s="282"/>
      <c r="C16" s="283" t="s">
        <v>130</v>
      </c>
      <c r="D16" s="284"/>
    </row>
    <row r="17" ht="15" customHeight="1" spans="1:4">
      <c r="A17" s="281"/>
      <c r="B17" s="282"/>
      <c r="C17" s="283" t="s">
        <v>131</v>
      </c>
      <c r="D17" s="278">
        <v>39000</v>
      </c>
    </row>
    <row r="18" ht="15" customHeight="1" spans="1:4">
      <c r="A18" s="281"/>
      <c r="B18" s="282"/>
      <c r="C18" s="283" t="s">
        <v>132</v>
      </c>
      <c r="D18" s="278"/>
    </row>
    <row r="19" ht="15" customHeight="1" spans="1:4">
      <c r="A19" s="281"/>
      <c r="B19" s="282"/>
      <c r="C19" s="283" t="s">
        <v>133</v>
      </c>
      <c r="D19" s="278"/>
    </row>
    <row r="20" ht="15" customHeight="1" spans="1:4">
      <c r="A20" s="281"/>
      <c r="B20" s="282"/>
      <c r="C20" s="283" t="s">
        <v>134</v>
      </c>
      <c r="D20" s="278"/>
    </row>
    <row r="21" ht="15" customHeight="1" spans="1:4">
      <c r="A21" s="281"/>
      <c r="B21" s="282"/>
      <c r="C21" s="283" t="s">
        <v>135</v>
      </c>
      <c r="D21" s="278"/>
    </row>
    <row r="22" ht="15" customHeight="1" spans="1:4">
      <c r="A22" s="281"/>
      <c r="B22" s="282"/>
      <c r="C22" s="283" t="s">
        <v>136</v>
      </c>
      <c r="D22" s="278"/>
    </row>
    <row r="23" ht="15" customHeight="1" spans="1:4">
      <c r="A23" s="281"/>
      <c r="B23" s="282"/>
      <c r="C23" s="283" t="s">
        <v>137</v>
      </c>
      <c r="D23" s="278"/>
    </row>
    <row r="24" ht="15" customHeight="1" spans="1:4">
      <c r="A24" s="281"/>
      <c r="B24" s="282"/>
      <c r="C24" s="283" t="s">
        <v>138</v>
      </c>
      <c r="D24" s="278"/>
    </row>
    <row r="25" ht="15" customHeight="1" spans="1:4">
      <c r="A25" s="281"/>
      <c r="B25" s="282"/>
      <c r="C25" s="283" t="s">
        <v>139</v>
      </c>
      <c r="D25" s="278">
        <v>97077.24</v>
      </c>
    </row>
    <row r="26" ht="15" customHeight="1" spans="1:4">
      <c r="A26" s="281"/>
      <c r="B26" s="282"/>
      <c r="C26" s="283" t="s">
        <v>140</v>
      </c>
      <c r="D26" s="278"/>
    </row>
    <row r="27" ht="15" customHeight="1" spans="1:4">
      <c r="A27" s="281"/>
      <c r="B27" s="282"/>
      <c r="C27" s="283" t="s">
        <v>141</v>
      </c>
      <c r="D27" s="278">
        <v>235000</v>
      </c>
    </row>
    <row r="28" customHeight="1" spans="1:4">
      <c r="A28" s="281"/>
      <c r="B28" s="282"/>
      <c r="C28" s="285" t="s">
        <v>142</v>
      </c>
      <c r="D28" s="278"/>
    </row>
    <row r="29" ht="15" customHeight="1" spans="1:4">
      <c r="A29" s="281"/>
      <c r="B29" s="282"/>
      <c r="C29" s="283" t="s">
        <v>143</v>
      </c>
      <c r="D29" s="278"/>
    </row>
    <row r="30" ht="15" customHeight="1" spans="1:4">
      <c r="A30" s="281"/>
      <c r="B30" s="282"/>
      <c r="C30" s="283" t="s">
        <v>144</v>
      </c>
      <c r="D30" s="278"/>
    </row>
    <row r="31" ht="15" customHeight="1" spans="1:4">
      <c r="A31" s="281"/>
      <c r="B31" s="282"/>
      <c r="C31" s="283" t="s">
        <v>145</v>
      </c>
      <c r="D31" s="286"/>
    </row>
    <row r="32" ht="15" customHeight="1" spans="1:4">
      <c r="A32" s="287" t="s">
        <v>45</v>
      </c>
      <c r="B32" s="288">
        <f>B6+B11</f>
        <v>17630681.78</v>
      </c>
      <c r="C32" s="287" t="s">
        <v>46</v>
      </c>
      <c r="D32" s="288">
        <v>17630681.78</v>
      </c>
    </row>
  </sheetData>
  <mergeCells count="4">
    <mergeCell ref="A2:D2"/>
    <mergeCell ref="A3:B3"/>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3"/>
  <sheetViews>
    <sheetView showGridLines="0" workbookViewId="0">
      <selection activeCell="C9" sqref="C9"/>
    </sheetView>
  </sheetViews>
  <sheetFormatPr defaultColWidth="8.57142857142857" defaultRowHeight="12.75" customHeight="1" outlineLevelCol="4"/>
  <cols>
    <col min="1" max="1" width="32.5714285714286" style="1" customWidth="1"/>
    <col min="2" max="2" width="31.8571428571429" style="1" customWidth="1"/>
    <col min="3" max="3" width="28.4285714285714" style="1" customWidth="1"/>
    <col min="4" max="4" width="26.5714285714286" style="1" customWidth="1"/>
    <col min="5" max="5" width="19.1428571428571" style="1" customWidth="1"/>
    <col min="6" max="16384" width="8.57142857142857" style="2" customWidth="1"/>
  </cols>
  <sheetData>
    <row r="1" ht="17.25" customHeight="1" spans="1:1">
      <c r="A1" s="3"/>
    </row>
    <row r="2" ht="33.75" customHeight="1" spans="1:1">
      <c r="A2" s="272" t="s">
        <v>146</v>
      </c>
    </row>
    <row r="3" ht="21" customHeight="1" spans="1:4">
      <c r="A3" s="17" t="s">
        <v>1</v>
      </c>
      <c r="D3" s="3" t="s">
        <v>2</v>
      </c>
    </row>
    <row r="4" ht="20.25" customHeight="1" spans="1:5">
      <c r="A4" s="273" t="s">
        <v>147</v>
      </c>
      <c r="B4" s="273" t="s">
        <v>148</v>
      </c>
      <c r="C4" s="273" t="s">
        <v>149</v>
      </c>
      <c r="D4" s="273" t="s">
        <v>150</v>
      </c>
      <c r="E4" s="42"/>
    </row>
    <row r="5" ht="37.5" customHeight="1" spans="1:5">
      <c r="A5" s="43"/>
      <c r="B5" s="43"/>
      <c r="C5" s="43"/>
      <c r="D5" s="273" t="s">
        <v>151</v>
      </c>
      <c r="E5" s="273" t="s">
        <v>152</v>
      </c>
    </row>
    <row r="6" ht="17.25" customHeight="1" spans="1:5">
      <c r="A6" s="82" t="s">
        <v>63</v>
      </c>
      <c r="B6" s="274">
        <v>0</v>
      </c>
      <c r="C6" s="274">
        <v>0</v>
      </c>
      <c r="D6" s="274">
        <v>0</v>
      </c>
      <c r="E6" s="275">
        <v>0</v>
      </c>
    </row>
    <row r="7" ht="17.25" customHeight="1" spans="1:5">
      <c r="A7" s="83" t="s">
        <v>153</v>
      </c>
      <c r="B7" s="274">
        <v>0</v>
      </c>
      <c r="C7" s="274">
        <v>0</v>
      </c>
      <c r="D7" s="274">
        <v>0</v>
      </c>
      <c r="E7" s="275">
        <v>0</v>
      </c>
    </row>
    <row r="8" ht="17.25" customHeight="1" spans="1:5">
      <c r="A8" s="83" t="s">
        <v>154</v>
      </c>
      <c r="B8" s="274">
        <v>0</v>
      </c>
      <c r="C8" s="274">
        <v>0</v>
      </c>
      <c r="D8" s="274">
        <v>0</v>
      </c>
      <c r="E8" s="275">
        <v>0</v>
      </c>
    </row>
    <row r="9" ht="17.25" customHeight="1" spans="1:5">
      <c r="A9" s="83" t="s">
        <v>155</v>
      </c>
      <c r="B9" s="274">
        <v>0</v>
      </c>
      <c r="C9" s="274">
        <v>0</v>
      </c>
      <c r="D9" s="274">
        <v>0</v>
      </c>
      <c r="E9" s="275">
        <v>0</v>
      </c>
    </row>
    <row r="10" ht="17.25" customHeight="1" spans="1:5">
      <c r="A10" s="83" t="s">
        <v>156</v>
      </c>
      <c r="B10" s="274">
        <v>0</v>
      </c>
      <c r="C10" s="274">
        <v>0</v>
      </c>
      <c r="D10" s="274">
        <v>0</v>
      </c>
      <c r="E10" s="275">
        <v>0</v>
      </c>
    </row>
    <row r="11" ht="17.25" customHeight="1" spans="1:5">
      <c r="A11" s="83" t="s">
        <v>157</v>
      </c>
      <c r="B11" s="274">
        <v>0</v>
      </c>
      <c r="C11" s="274">
        <v>0</v>
      </c>
      <c r="D11" s="274">
        <v>0</v>
      </c>
      <c r="E11" s="275">
        <v>0</v>
      </c>
    </row>
    <row r="12" ht="141" customHeight="1" spans="1:5">
      <c r="A12" s="276" t="s">
        <v>158</v>
      </c>
      <c r="B12" s="41"/>
      <c r="C12" s="41"/>
      <c r="D12" s="41"/>
      <c r="E12" s="42"/>
    </row>
    <row r="13" customHeight="1" spans="1:1">
      <c r="A13" s="177"/>
    </row>
  </sheetData>
  <mergeCells count="9">
    <mergeCell ref="A1:E1"/>
    <mergeCell ref="A2:E2"/>
    <mergeCell ref="A3:C3"/>
    <mergeCell ref="D3:E3"/>
    <mergeCell ref="D4:E4"/>
    <mergeCell ref="A12:E12"/>
    <mergeCell ref="A4:A5"/>
    <mergeCell ref="B4:B5"/>
    <mergeCell ref="C4:C5"/>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workbookViewId="0">
      <selection activeCell="E20" sqref="E20"/>
    </sheetView>
  </sheetViews>
  <sheetFormatPr defaultColWidth="8.57142857142857" defaultRowHeight="15" customHeight="1" outlineLevelCol="6"/>
  <cols>
    <col min="1" max="1" width="20" style="2" customWidth="1"/>
    <col min="2" max="2" width="27.7142857142857" style="2" customWidth="1"/>
    <col min="3" max="7" width="28" style="2" customWidth="1"/>
    <col min="8" max="16384" width="8.57142857142857" style="2" customWidth="1"/>
  </cols>
  <sheetData>
    <row r="1" customHeight="1" spans="1:1">
      <c r="A1" s="202"/>
    </row>
    <row r="2" ht="41.25" customHeight="1" spans="1:1">
      <c r="A2" s="202" t="s">
        <v>159</v>
      </c>
    </row>
    <row r="3" customHeight="1" spans="1:7">
      <c r="A3" s="148" t="s">
        <v>1</v>
      </c>
      <c r="G3" s="136" t="s">
        <v>2</v>
      </c>
    </row>
    <row r="4" ht="18.75" customHeight="1" spans="1:7">
      <c r="A4" s="264" t="s">
        <v>160</v>
      </c>
      <c r="B4" s="256"/>
      <c r="C4" s="265" t="s">
        <v>63</v>
      </c>
      <c r="D4" s="266" t="s">
        <v>64</v>
      </c>
      <c r="E4" s="266" t="s">
        <v>161</v>
      </c>
      <c r="F4" s="256"/>
      <c r="G4" s="265" t="s">
        <v>65</v>
      </c>
    </row>
    <row r="5" ht="18.75" customHeight="1" spans="1:7">
      <c r="A5" s="97" t="s">
        <v>162</v>
      </c>
      <c r="B5" s="267" t="s">
        <v>163</v>
      </c>
      <c r="C5" s="267"/>
      <c r="D5" s="267" t="s">
        <v>66</v>
      </c>
      <c r="E5" s="267" t="s">
        <v>67</v>
      </c>
      <c r="F5" s="267" t="s">
        <v>68</v>
      </c>
      <c r="G5" s="267" t="s">
        <v>65</v>
      </c>
    </row>
    <row r="6" ht="16.5" customHeight="1" spans="1:7">
      <c r="A6" s="268" t="s">
        <v>71</v>
      </c>
      <c r="B6" s="269" t="s">
        <v>72</v>
      </c>
      <c r="C6" s="263">
        <v>17075926.54</v>
      </c>
      <c r="D6" s="263">
        <v>1050434.64</v>
      </c>
      <c r="E6" s="263">
        <v>991548</v>
      </c>
      <c r="F6" s="263">
        <v>58886.64</v>
      </c>
      <c r="G6" s="263">
        <v>16025491.9</v>
      </c>
    </row>
    <row r="7" ht="16.5" customHeight="1" spans="1:7">
      <c r="A7" s="268" t="s">
        <v>73</v>
      </c>
      <c r="B7" s="269" t="s">
        <v>74</v>
      </c>
      <c r="C7" s="263">
        <v>17075926.54</v>
      </c>
      <c r="D7" s="263">
        <v>1050434.64</v>
      </c>
      <c r="E7" s="263">
        <v>991548</v>
      </c>
      <c r="F7" s="263">
        <v>58886.64</v>
      </c>
      <c r="G7" s="263">
        <v>16025491.9</v>
      </c>
    </row>
    <row r="8" ht="16.5" customHeight="1" spans="1:7">
      <c r="A8" s="268" t="s">
        <v>75</v>
      </c>
      <c r="B8" s="269" t="s">
        <v>76</v>
      </c>
      <c r="C8" s="263">
        <v>450000</v>
      </c>
      <c r="D8" s="263"/>
      <c r="E8" s="263"/>
      <c r="F8" s="263"/>
      <c r="G8" s="263">
        <v>450000</v>
      </c>
    </row>
    <row r="9" ht="16.5" customHeight="1" spans="1:7">
      <c r="A9" s="268" t="s">
        <v>77</v>
      </c>
      <c r="B9" s="269" t="s">
        <v>78</v>
      </c>
      <c r="C9" s="263">
        <v>1050434.64</v>
      </c>
      <c r="D9" s="263">
        <v>1050434.64</v>
      </c>
      <c r="E9" s="263">
        <v>991548</v>
      </c>
      <c r="F9" s="263">
        <v>58886.64</v>
      </c>
      <c r="G9" s="263"/>
    </row>
    <row r="10" ht="16.5" customHeight="1" spans="1:7">
      <c r="A10" s="268" t="s">
        <v>79</v>
      </c>
      <c r="B10" s="269" t="s">
        <v>80</v>
      </c>
      <c r="C10" s="263">
        <v>15575491.9</v>
      </c>
      <c r="D10" s="263"/>
      <c r="E10" s="263"/>
      <c r="F10" s="263"/>
      <c r="G10" s="263">
        <v>15575491.9</v>
      </c>
    </row>
    <row r="11" ht="16.5" customHeight="1" spans="1:7">
      <c r="A11" s="268" t="s">
        <v>81</v>
      </c>
      <c r="B11" s="269" t="s">
        <v>82</v>
      </c>
      <c r="C11" s="263">
        <v>1800</v>
      </c>
      <c r="D11" s="263">
        <v>1800</v>
      </c>
      <c r="E11" s="263"/>
      <c r="F11" s="263">
        <v>1800</v>
      </c>
      <c r="G11" s="263"/>
    </row>
    <row r="12" ht="16.5" customHeight="1" spans="1:7">
      <c r="A12" s="268" t="s">
        <v>83</v>
      </c>
      <c r="B12" s="269" t="s">
        <v>84</v>
      </c>
      <c r="C12" s="263">
        <v>1800</v>
      </c>
      <c r="D12" s="263">
        <v>1800</v>
      </c>
      <c r="E12" s="263"/>
      <c r="F12" s="263">
        <v>1800</v>
      </c>
      <c r="G12" s="263"/>
    </row>
    <row r="13" ht="16.5" customHeight="1" spans="1:7">
      <c r="A13" s="268" t="s">
        <v>85</v>
      </c>
      <c r="B13" s="269" t="s">
        <v>86</v>
      </c>
      <c r="C13" s="263">
        <v>1800</v>
      </c>
      <c r="D13" s="263">
        <v>1800</v>
      </c>
      <c r="E13" s="263"/>
      <c r="F13" s="263">
        <v>1800</v>
      </c>
      <c r="G13" s="263"/>
    </row>
    <row r="14" ht="16.5" customHeight="1" spans="1:7">
      <c r="A14" s="268" t="s">
        <v>87</v>
      </c>
      <c r="B14" s="269" t="s">
        <v>88</v>
      </c>
      <c r="C14" s="263">
        <v>108000</v>
      </c>
      <c r="D14" s="263">
        <v>108000</v>
      </c>
      <c r="E14" s="263">
        <v>108000</v>
      </c>
      <c r="F14" s="263"/>
      <c r="G14" s="263"/>
    </row>
    <row r="15" ht="16.5" customHeight="1" spans="1:7">
      <c r="A15" s="268" t="s">
        <v>89</v>
      </c>
      <c r="B15" s="269" t="s">
        <v>90</v>
      </c>
      <c r="C15" s="263">
        <v>108000</v>
      </c>
      <c r="D15" s="263">
        <v>108000</v>
      </c>
      <c r="E15" s="263">
        <v>108000</v>
      </c>
      <c r="F15" s="263"/>
      <c r="G15" s="263"/>
    </row>
    <row r="16" ht="39" customHeight="1" spans="1:7">
      <c r="A16" s="268" t="s">
        <v>91</v>
      </c>
      <c r="B16" s="269" t="s">
        <v>92</v>
      </c>
      <c r="C16" s="263">
        <v>108000</v>
      </c>
      <c r="D16" s="263">
        <v>108000</v>
      </c>
      <c r="E16" s="263">
        <v>108000</v>
      </c>
      <c r="F16" s="263"/>
      <c r="G16" s="263"/>
    </row>
    <row r="17" ht="16.5" customHeight="1" spans="1:7">
      <c r="A17" s="268" t="s">
        <v>93</v>
      </c>
      <c r="B17" s="269" t="s">
        <v>94</v>
      </c>
      <c r="C17" s="263">
        <v>73878</v>
      </c>
      <c r="D17" s="263">
        <v>73878</v>
      </c>
      <c r="E17" s="263">
        <v>73878</v>
      </c>
      <c r="F17" s="263"/>
      <c r="G17" s="263"/>
    </row>
    <row r="18" ht="16.5" customHeight="1" spans="1:7">
      <c r="A18" s="268" t="s">
        <v>95</v>
      </c>
      <c r="B18" s="269" t="s">
        <v>96</v>
      </c>
      <c r="C18" s="263">
        <v>73878</v>
      </c>
      <c r="D18" s="263">
        <v>73878</v>
      </c>
      <c r="E18" s="263">
        <v>73878</v>
      </c>
      <c r="F18" s="263"/>
      <c r="G18" s="263"/>
    </row>
    <row r="19" ht="16.5" customHeight="1" spans="1:7">
      <c r="A19" s="268" t="s">
        <v>97</v>
      </c>
      <c r="B19" s="269" t="s">
        <v>98</v>
      </c>
      <c r="C19" s="263">
        <v>73878</v>
      </c>
      <c r="D19" s="263">
        <v>73878</v>
      </c>
      <c r="E19" s="263">
        <v>73878</v>
      </c>
      <c r="F19" s="263"/>
      <c r="G19" s="263"/>
    </row>
    <row r="20" ht="16.5" customHeight="1" spans="1:7">
      <c r="A20" s="268" t="s">
        <v>102</v>
      </c>
      <c r="B20" s="269" t="s">
        <v>103</v>
      </c>
      <c r="C20" s="263">
        <v>97077.24</v>
      </c>
      <c r="D20" s="263">
        <v>97077.24</v>
      </c>
      <c r="E20" s="263">
        <v>97077.24</v>
      </c>
      <c r="F20" s="263"/>
      <c r="G20" s="263"/>
    </row>
    <row r="21" ht="16.5" customHeight="1" spans="1:7">
      <c r="A21" s="268" t="s">
        <v>104</v>
      </c>
      <c r="B21" s="269" t="s">
        <v>105</v>
      </c>
      <c r="C21" s="263">
        <v>97077.24</v>
      </c>
      <c r="D21" s="263">
        <v>97077.24</v>
      </c>
      <c r="E21" s="263">
        <v>97077.24</v>
      </c>
      <c r="F21" s="263"/>
      <c r="G21" s="263"/>
    </row>
    <row r="22" ht="16.5" customHeight="1" spans="1:7">
      <c r="A22" s="268" t="s">
        <v>106</v>
      </c>
      <c r="B22" s="269" t="s">
        <v>107</v>
      </c>
      <c r="C22" s="263">
        <v>93717.24</v>
      </c>
      <c r="D22" s="263">
        <v>93717.24</v>
      </c>
      <c r="E22" s="263">
        <v>93717.24</v>
      </c>
      <c r="F22" s="263"/>
      <c r="G22" s="263"/>
    </row>
    <row r="23" ht="16.5" customHeight="1" spans="1:7">
      <c r="A23" s="268" t="s">
        <v>108</v>
      </c>
      <c r="B23" s="269" t="s">
        <v>109</v>
      </c>
      <c r="C23" s="263">
        <v>3360</v>
      </c>
      <c r="D23" s="263">
        <v>3360</v>
      </c>
      <c r="E23" s="263">
        <v>3360</v>
      </c>
      <c r="F23" s="263"/>
      <c r="G23" s="263"/>
    </row>
    <row r="24" ht="16.5" customHeight="1" spans="1:7">
      <c r="A24" s="270" t="s">
        <v>63</v>
      </c>
      <c r="B24" s="271"/>
      <c r="C24" s="263">
        <v>17356681.78</v>
      </c>
      <c r="D24" s="263">
        <v>1331189.88</v>
      </c>
      <c r="E24" s="263">
        <v>1270503.24</v>
      </c>
      <c r="F24" s="263">
        <v>60686.64</v>
      </c>
      <c r="G24" s="263">
        <v>16025491.9</v>
      </c>
    </row>
  </sheetData>
  <mergeCells count="7">
    <mergeCell ref="A2:G2"/>
    <mergeCell ref="A3:B3"/>
    <mergeCell ref="A4:B4"/>
    <mergeCell ref="D4:F4"/>
    <mergeCell ref="A24:B24"/>
    <mergeCell ref="C4:C5"/>
    <mergeCell ref="G4:G5"/>
  </mergeCells>
  <printOptions headings="1" gridLines="1"/>
  <pageMargins left="0" right="0" top="0" bottom="0" header="0" footer="0"/>
  <pageSetup paperSize="9" orientation="portrait" blackAndWhite="1"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6"/>
  <sheetViews>
    <sheetView workbookViewId="0">
      <selection activeCell="G15" sqref="G15"/>
    </sheetView>
  </sheetViews>
  <sheetFormatPr defaultColWidth="10.4285714285714" defaultRowHeight="14.25" customHeight="1" outlineLevelRow="5" outlineLevelCol="7"/>
  <cols>
    <col min="1" max="1" width="32.1428571428571" style="87" customWidth="1"/>
    <col min="2" max="2" width="32.1428571428571" style="2" customWidth="1"/>
    <col min="3" max="6" width="28.1428571428571" style="87" customWidth="1"/>
    <col min="7" max="7" width="28.1428571428571" style="2" customWidth="1"/>
    <col min="8" max="8" width="28.1428571428571" style="87" customWidth="1"/>
    <col min="9" max="16384" width="10.4285714285714" style="2" customWidth="1"/>
  </cols>
  <sheetData>
    <row r="1" customHeight="1" spans="1:8">
      <c r="A1" s="121"/>
      <c r="B1" s="135"/>
      <c r="C1" s="1"/>
      <c r="D1" s="1"/>
      <c r="E1" s="1"/>
      <c r="F1" s="1"/>
      <c r="G1" s="135"/>
      <c r="H1" s="1"/>
    </row>
    <row r="2" ht="41.25" customHeight="1" spans="1:8">
      <c r="A2" s="4" t="s">
        <v>164</v>
      </c>
      <c r="B2" s="135"/>
      <c r="C2" s="1"/>
      <c r="D2" s="1"/>
      <c r="E2" s="1"/>
      <c r="F2" s="1"/>
      <c r="G2" s="135"/>
      <c r="H2" s="1"/>
    </row>
    <row r="3" customHeight="1" spans="1:8">
      <c r="A3" s="17" t="s">
        <v>1</v>
      </c>
      <c r="B3" s="135"/>
      <c r="C3" s="1"/>
      <c r="D3" s="121"/>
      <c r="E3" s="3" t="s">
        <v>2</v>
      </c>
      <c r="F3" s="1"/>
      <c r="G3" s="135"/>
      <c r="H3" s="1"/>
    </row>
    <row r="4" ht="27" customHeight="1" spans="1:8">
      <c r="A4" s="93" t="s">
        <v>165</v>
      </c>
      <c r="B4" s="241" t="s">
        <v>166</v>
      </c>
      <c r="C4" s="253" t="s">
        <v>63</v>
      </c>
      <c r="D4" s="253" t="s">
        <v>167</v>
      </c>
      <c r="E4" s="254" t="s">
        <v>168</v>
      </c>
      <c r="F4" s="255"/>
      <c r="G4" s="256"/>
      <c r="H4" s="253" t="s">
        <v>169</v>
      </c>
    </row>
    <row r="5" ht="28.5" customHeight="1" spans="1:8">
      <c r="A5" s="257" t="s">
        <v>63</v>
      </c>
      <c r="B5" s="217"/>
      <c r="C5" s="258"/>
      <c r="D5" s="259"/>
      <c r="E5" s="173" t="s">
        <v>66</v>
      </c>
      <c r="F5" s="173" t="s">
        <v>170</v>
      </c>
      <c r="G5" s="173" t="s">
        <v>171</v>
      </c>
      <c r="H5" s="260"/>
    </row>
    <row r="6" ht="18" customHeight="1" spans="1:8">
      <c r="A6" s="261" t="s">
        <v>63</v>
      </c>
      <c r="B6" s="262" t="s">
        <v>172</v>
      </c>
      <c r="C6" s="263">
        <v>0</v>
      </c>
      <c r="D6" s="263">
        <v>0</v>
      </c>
      <c r="E6" s="198">
        <v>0</v>
      </c>
      <c r="F6" s="198">
        <v>0</v>
      </c>
      <c r="G6" s="198">
        <v>0</v>
      </c>
      <c r="H6" s="198">
        <v>0</v>
      </c>
    </row>
  </sheetData>
  <mergeCells count="10">
    <mergeCell ref="A1:H1"/>
    <mergeCell ref="A2:H2"/>
    <mergeCell ref="A3:C3"/>
    <mergeCell ref="E3:H3"/>
    <mergeCell ref="E4:G4"/>
    <mergeCell ref="A4:A5"/>
    <mergeCell ref="B4:B5"/>
    <mergeCell ref="C4:C5"/>
    <mergeCell ref="D4:D5"/>
    <mergeCell ref="H4:H5"/>
  </mergeCells>
  <pageMargins left="0.558333333333333" right="0.558333333333333" top="0.6" bottom="0.6" header="0.233333333333333" footer="0.233333333333333"/>
  <pageSetup paperSize="9" orientation="portrait"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2"/>
  <sheetViews>
    <sheetView showGridLines="0" zoomScale="90" zoomScaleNormal="90" workbookViewId="0">
      <selection activeCell="D25" sqref="D25"/>
    </sheetView>
  </sheetViews>
  <sheetFormatPr defaultColWidth="8.57142857142857" defaultRowHeight="12.75" customHeight="1"/>
  <cols>
    <col min="1" max="2" width="28.8571428571429" style="2" customWidth="1"/>
    <col min="3" max="3" width="28.7142857142857" style="2" customWidth="1"/>
    <col min="4" max="4" width="20.5714285714286" style="2" customWidth="1"/>
    <col min="5" max="5" width="14.4285714285714" style="2" customWidth="1"/>
    <col min="6" max="6" width="20.8571428571429" style="2" customWidth="1"/>
    <col min="7" max="7" width="10.8571428571429" style="2" customWidth="1"/>
    <col min="8" max="8" width="20.8571428571429" style="2" customWidth="1"/>
    <col min="9" max="9" width="11.7142857142857" style="2" customWidth="1"/>
    <col min="10" max="10" width="20.5714285714286" style="1" customWidth="1"/>
    <col min="11" max="11" width="25.4285714285714" style="1" customWidth="1"/>
    <col min="12" max="12" width="25.4285714285714" style="2" customWidth="1"/>
    <col min="13" max="13" width="25.5714285714286" style="2" customWidth="1"/>
    <col min="14" max="14" width="25.5714285714286" style="1" customWidth="1"/>
    <col min="15" max="19" width="25.4285714285714" style="1" customWidth="1"/>
    <col min="20" max="21" width="25.4285714285714" style="2" customWidth="1"/>
    <col min="22" max="23" width="25.4285714285714" style="1" customWidth="1"/>
    <col min="24" max="16384" width="8.57142857142857" style="2" customWidth="1"/>
  </cols>
  <sheetData>
    <row r="1" ht="15" customHeight="1" spans="1:10">
      <c r="A1" s="136"/>
      <c r="B1" s="136"/>
      <c r="C1" s="136"/>
      <c r="D1" s="136"/>
      <c r="E1" s="136"/>
      <c r="F1" s="136"/>
      <c r="G1" s="136"/>
      <c r="H1" s="136"/>
      <c r="I1" s="136"/>
      <c r="J1" s="3"/>
    </row>
    <row r="2" ht="41.25" customHeight="1" spans="1:10">
      <c r="A2" s="237" t="s">
        <v>173</v>
      </c>
      <c r="B2" s="237"/>
      <c r="C2" s="237"/>
      <c r="D2" s="237"/>
      <c r="E2" s="237"/>
      <c r="F2" s="237"/>
      <c r="G2" s="237"/>
      <c r="H2" s="237"/>
      <c r="I2" s="237"/>
      <c r="J2" s="4" t="s">
        <v>174</v>
      </c>
    </row>
    <row r="3" ht="17.25" customHeight="1" spans="1:23">
      <c r="A3" s="238" t="s">
        <v>1</v>
      </c>
      <c r="B3" s="239"/>
      <c r="C3" s="239"/>
      <c r="D3" s="239"/>
      <c r="E3" s="239"/>
      <c r="F3" s="239"/>
      <c r="G3" s="239"/>
      <c r="H3" s="240"/>
      <c r="I3" s="240"/>
      <c r="J3" s="247"/>
      <c r="K3" s="247"/>
      <c r="L3" s="136"/>
      <c r="M3" s="136"/>
      <c r="N3" s="3" t="s">
        <v>2</v>
      </c>
      <c r="O3" s="247"/>
      <c r="P3" s="247"/>
      <c r="Q3" s="247"/>
      <c r="R3" s="247"/>
      <c r="S3" s="247"/>
      <c r="T3" s="240"/>
      <c r="U3" s="240"/>
      <c r="V3" s="247"/>
      <c r="W3" s="247"/>
    </row>
    <row r="4" ht="17.25" customHeight="1" spans="1:23">
      <c r="A4" s="241" t="s">
        <v>165</v>
      </c>
      <c r="B4" s="241" t="s">
        <v>166</v>
      </c>
      <c r="C4" s="241" t="s">
        <v>175</v>
      </c>
      <c r="D4" s="109" t="s">
        <v>176</v>
      </c>
      <c r="E4" s="19" t="s">
        <v>61</v>
      </c>
      <c r="F4" s="19" t="s">
        <v>62</v>
      </c>
      <c r="G4" s="19" t="s">
        <v>177</v>
      </c>
      <c r="H4" s="19" t="s">
        <v>178</v>
      </c>
      <c r="I4" s="19" t="s">
        <v>179</v>
      </c>
      <c r="J4" s="171" t="s">
        <v>180</v>
      </c>
      <c r="K4" s="166" t="s">
        <v>181</v>
      </c>
      <c r="L4" s="105"/>
      <c r="M4" s="105"/>
      <c r="N4" s="167"/>
      <c r="O4" s="167"/>
      <c r="P4" s="167"/>
      <c r="Q4" s="167"/>
      <c r="R4" s="167"/>
      <c r="S4" s="167"/>
      <c r="T4" s="105"/>
      <c r="U4" s="105"/>
      <c r="V4" s="167"/>
      <c r="W4" s="192"/>
    </row>
    <row r="5" ht="21.75" customHeight="1" spans="1:23">
      <c r="A5" s="242" t="s">
        <v>165</v>
      </c>
      <c r="B5" s="242"/>
      <c r="C5" s="242" t="s">
        <v>175</v>
      </c>
      <c r="D5" s="243" t="s">
        <v>176</v>
      </c>
      <c r="E5" s="243" t="s">
        <v>61</v>
      </c>
      <c r="F5" s="243" t="s">
        <v>62</v>
      </c>
      <c r="G5" s="243"/>
      <c r="H5" s="243"/>
      <c r="I5" s="243"/>
      <c r="J5" s="243" t="s">
        <v>182</v>
      </c>
      <c r="K5" s="109" t="s">
        <v>63</v>
      </c>
      <c r="L5" s="109" t="s">
        <v>183</v>
      </c>
      <c r="M5" s="104" t="s">
        <v>184</v>
      </c>
      <c r="N5" s="105" t="s">
        <v>184</v>
      </c>
      <c r="O5" s="105"/>
      <c r="P5" s="105"/>
      <c r="Q5" s="249" t="s">
        <v>185</v>
      </c>
      <c r="R5" s="250" t="s">
        <v>186</v>
      </c>
      <c r="S5" s="179"/>
      <c r="T5" s="179"/>
      <c r="U5" s="179"/>
      <c r="V5" s="180"/>
      <c r="W5" s="251" t="s">
        <v>187</v>
      </c>
    </row>
    <row r="6" ht="23.25" customHeight="1" spans="1:23">
      <c r="A6" s="244"/>
      <c r="B6" s="244"/>
      <c r="C6" s="244"/>
      <c r="D6" s="223"/>
      <c r="E6" s="223"/>
      <c r="F6" s="223"/>
      <c r="G6" s="223"/>
      <c r="H6" s="223"/>
      <c r="I6" s="223"/>
      <c r="J6" s="223"/>
      <c r="K6" s="118"/>
      <c r="L6" s="118"/>
      <c r="M6" s="113" t="s">
        <v>66</v>
      </c>
      <c r="N6" s="113" t="s">
        <v>188</v>
      </c>
      <c r="O6" s="21" t="s">
        <v>189</v>
      </c>
      <c r="P6" s="21" t="s">
        <v>190</v>
      </c>
      <c r="Q6" s="21" t="s">
        <v>191</v>
      </c>
      <c r="R6" s="21" t="s">
        <v>66</v>
      </c>
      <c r="S6" s="21" t="s">
        <v>192</v>
      </c>
      <c r="T6" s="113" t="s">
        <v>193</v>
      </c>
      <c r="U6" s="21" t="s">
        <v>194</v>
      </c>
      <c r="V6" s="21" t="s">
        <v>195</v>
      </c>
      <c r="W6" s="252" t="s">
        <v>195</v>
      </c>
    </row>
    <row r="7" ht="17.25" customHeight="1" spans="1:23">
      <c r="A7" s="245" t="s">
        <v>63</v>
      </c>
      <c r="B7" s="246"/>
      <c r="C7" s="246"/>
      <c r="D7" s="246"/>
      <c r="E7" s="246"/>
      <c r="F7" s="246"/>
      <c r="G7" s="246"/>
      <c r="H7" s="246"/>
      <c r="I7" s="246"/>
      <c r="J7" s="248"/>
      <c r="K7" s="198">
        <v>1331189.88</v>
      </c>
      <c r="L7" s="114" t="s">
        <v>196</v>
      </c>
      <c r="M7" s="198">
        <v>1331189.88</v>
      </c>
      <c r="N7" s="198">
        <v>1331189.88</v>
      </c>
      <c r="O7" s="198"/>
      <c r="P7" s="198"/>
      <c r="Q7" s="198"/>
      <c r="R7" s="198"/>
      <c r="S7" s="198"/>
      <c r="T7" s="198"/>
      <c r="U7" s="198"/>
      <c r="V7" s="198"/>
      <c r="W7" s="114"/>
    </row>
    <row r="8" ht="17.25" customHeight="1" spans="1:23">
      <c r="A8" s="129" t="s">
        <v>197</v>
      </c>
      <c r="B8" s="129" t="s">
        <v>172</v>
      </c>
      <c r="C8" s="129" t="s">
        <v>198</v>
      </c>
      <c r="D8" s="129" t="s">
        <v>199</v>
      </c>
      <c r="E8" s="129" t="s">
        <v>77</v>
      </c>
      <c r="F8" s="129" t="s">
        <v>200</v>
      </c>
      <c r="G8" s="129" t="s">
        <v>201</v>
      </c>
      <c r="H8" s="129" t="s">
        <v>198</v>
      </c>
      <c r="I8" s="129" t="s">
        <v>202</v>
      </c>
      <c r="J8" s="128" t="s">
        <v>203</v>
      </c>
      <c r="K8" s="198">
        <v>11486.64</v>
      </c>
      <c r="L8" s="114" t="s">
        <v>196</v>
      </c>
      <c r="M8" s="198">
        <v>11486.64</v>
      </c>
      <c r="N8" s="198">
        <v>11486.64</v>
      </c>
      <c r="O8" s="198"/>
      <c r="P8" s="198"/>
      <c r="Q8" s="198"/>
      <c r="R8" s="198"/>
      <c r="S8" s="198"/>
      <c r="T8" s="198"/>
      <c r="U8" s="198"/>
      <c r="V8" s="198"/>
      <c r="W8" s="235"/>
    </row>
    <row r="9" ht="17.25" customHeight="1" spans="1:23">
      <c r="A9" s="129" t="s">
        <v>197</v>
      </c>
      <c r="B9" s="129" t="s">
        <v>172</v>
      </c>
      <c r="C9" s="129" t="s">
        <v>204</v>
      </c>
      <c r="D9" s="129" t="s">
        <v>204</v>
      </c>
      <c r="E9" s="129" t="s">
        <v>108</v>
      </c>
      <c r="F9" s="129" t="s">
        <v>204</v>
      </c>
      <c r="G9" s="129" t="s">
        <v>205</v>
      </c>
      <c r="H9" s="129" t="s">
        <v>206</v>
      </c>
      <c r="I9" s="129" t="s">
        <v>207</v>
      </c>
      <c r="J9" s="128" t="s">
        <v>208</v>
      </c>
      <c r="K9" s="198">
        <v>3360</v>
      </c>
      <c r="L9" s="114" t="s">
        <v>196</v>
      </c>
      <c r="M9" s="198">
        <v>3360</v>
      </c>
      <c r="N9" s="198">
        <v>3360</v>
      </c>
      <c r="O9" s="198"/>
      <c r="P9" s="198"/>
      <c r="Q9" s="198"/>
      <c r="R9" s="198"/>
      <c r="S9" s="198"/>
      <c r="T9" s="198"/>
      <c r="U9" s="198"/>
      <c r="V9" s="198"/>
      <c r="W9" s="235"/>
    </row>
    <row r="10" ht="17.25" customHeight="1" spans="1:23">
      <c r="A10" s="129" t="s">
        <v>197</v>
      </c>
      <c r="B10" s="129" t="s">
        <v>172</v>
      </c>
      <c r="C10" s="129" t="s">
        <v>209</v>
      </c>
      <c r="D10" s="129" t="s">
        <v>210</v>
      </c>
      <c r="E10" s="129" t="s">
        <v>97</v>
      </c>
      <c r="F10" s="129" t="s">
        <v>211</v>
      </c>
      <c r="G10" s="129" t="s">
        <v>212</v>
      </c>
      <c r="H10" s="129" t="s">
        <v>213</v>
      </c>
      <c r="I10" s="129" t="s">
        <v>207</v>
      </c>
      <c r="J10" s="128" t="s">
        <v>208</v>
      </c>
      <c r="K10" s="198">
        <v>73878</v>
      </c>
      <c r="L10" s="114" t="s">
        <v>196</v>
      </c>
      <c r="M10" s="198">
        <v>73878</v>
      </c>
      <c r="N10" s="198">
        <v>73878</v>
      </c>
      <c r="O10" s="198"/>
      <c r="P10" s="198"/>
      <c r="Q10" s="198"/>
      <c r="R10" s="198"/>
      <c r="S10" s="198"/>
      <c r="T10" s="198"/>
      <c r="U10" s="198"/>
      <c r="V10" s="198"/>
      <c r="W10" s="235"/>
    </row>
    <row r="11" ht="17.25" customHeight="1" spans="1:23">
      <c r="A11" s="129" t="s">
        <v>197</v>
      </c>
      <c r="B11" s="129" t="s">
        <v>172</v>
      </c>
      <c r="C11" s="129" t="s">
        <v>209</v>
      </c>
      <c r="D11" s="129" t="s">
        <v>214</v>
      </c>
      <c r="E11" s="129" t="s">
        <v>77</v>
      </c>
      <c r="F11" s="129" t="s">
        <v>200</v>
      </c>
      <c r="G11" s="129" t="s">
        <v>215</v>
      </c>
      <c r="H11" s="129" t="s">
        <v>216</v>
      </c>
      <c r="I11" s="129" t="s">
        <v>207</v>
      </c>
      <c r="J11" s="128" t="s">
        <v>208</v>
      </c>
      <c r="K11" s="198">
        <v>2472</v>
      </c>
      <c r="L11" s="114" t="s">
        <v>196</v>
      </c>
      <c r="M11" s="198">
        <v>2472</v>
      </c>
      <c r="N11" s="198">
        <v>2472</v>
      </c>
      <c r="O11" s="198"/>
      <c r="P11" s="198"/>
      <c r="Q11" s="198"/>
      <c r="R11" s="198"/>
      <c r="S11" s="198"/>
      <c r="T11" s="198"/>
      <c r="U11" s="198"/>
      <c r="V11" s="198"/>
      <c r="W11" s="235"/>
    </row>
    <row r="12" ht="17.25" customHeight="1" spans="1:23">
      <c r="A12" s="129" t="s">
        <v>197</v>
      </c>
      <c r="B12" s="129" t="s">
        <v>172</v>
      </c>
      <c r="C12" s="129" t="s">
        <v>209</v>
      </c>
      <c r="D12" s="129" t="s">
        <v>217</v>
      </c>
      <c r="E12" s="129" t="s">
        <v>77</v>
      </c>
      <c r="F12" s="129" t="s">
        <v>200</v>
      </c>
      <c r="G12" s="129" t="s">
        <v>215</v>
      </c>
      <c r="H12" s="129" t="s">
        <v>216</v>
      </c>
      <c r="I12" s="129" t="s">
        <v>207</v>
      </c>
      <c r="J12" s="128" t="s">
        <v>208</v>
      </c>
      <c r="K12" s="198">
        <v>4698</v>
      </c>
      <c r="L12" s="114" t="s">
        <v>196</v>
      </c>
      <c r="M12" s="198">
        <v>4698</v>
      </c>
      <c r="N12" s="198">
        <v>4698</v>
      </c>
      <c r="O12" s="198"/>
      <c r="P12" s="198"/>
      <c r="Q12" s="198"/>
      <c r="R12" s="198"/>
      <c r="S12" s="198"/>
      <c r="T12" s="198"/>
      <c r="U12" s="198"/>
      <c r="V12" s="198"/>
      <c r="W12" s="235"/>
    </row>
    <row r="13" ht="17.25" customHeight="1" spans="1:23">
      <c r="A13" s="129" t="s">
        <v>197</v>
      </c>
      <c r="B13" s="129" t="s">
        <v>172</v>
      </c>
      <c r="C13" s="129" t="s">
        <v>209</v>
      </c>
      <c r="D13" s="129" t="s">
        <v>218</v>
      </c>
      <c r="E13" s="129" t="s">
        <v>77</v>
      </c>
      <c r="F13" s="129" t="s">
        <v>200</v>
      </c>
      <c r="G13" s="129" t="s">
        <v>219</v>
      </c>
      <c r="H13" s="129" t="s">
        <v>220</v>
      </c>
      <c r="I13" s="129" t="s">
        <v>207</v>
      </c>
      <c r="J13" s="128" t="s">
        <v>208</v>
      </c>
      <c r="K13" s="198">
        <v>30066</v>
      </c>
      <c r="L13" s="114" t="s">
        <v>196</v>
      </c>
      <c r="M13" s="198">
        <v>30066</v>
      </c>
      <c r="N13" s="198">
        <v>30066</v>
      </c>
      <c r="O13" s="198"/>
      <c r="P13" s="198"/>
      <c r="Q13" s="198"/>
      <c r="R13" s="198"/>
      <c r="S13" s="198"/>
      <c r="T13" s="198"/>
      <c r="U13" s="198"/>
      <c r="V13" s="198"/>
      <c r="W13" s="235"/>
    </row>
    <row r="14" ht="17.25" customHeight="1" spans="1:23">
      <c r="A14" s="129" t="s">
        <v>197</v>
      </c>
      <c r="B14" s="129" t="s">
        <v>172</v>
      </c>
      <c r="C14" s="129" t="s">
        <v>209</v>
      </c>
      <c r="D14" s="129" t="s">
        <v>221</v>
      </c>
      <c r="E14" s="129" t="s">
        <v>77</v>
      </c>
      <c r="F14" s="129" t="s">
        <v>200</v>
      </c>
      <c r="G14" s="129" t="s">
        <v>215</v>
      </c>
      <c r="H14" s="129" t="s">
        <v>216</v>
      </c>
      <c r="I14" s="129" t="s">
        <v>207</v>
      </c>
      <c r="J14" s="128" t="s">
        <v>208</v>
      </c>
      <c r="K14" s="198">
        <v>1980</v>
      </c>
      <c r="L14" s="114" t="s">
        <v>196</v>
      </c>
      <c r="M14" s="198">
        <v>1980</v>
      </c>
      <c r="N14" s="198">
        <v>1980</v>
      </c>
      <c r="O14" s="198"/>
      <c r="P14" s="198"/>
      <c r="Q14" s="198"/>
      <c r="R14" s="198"/>
      <c r="S14" s="198"/>
      <c r="T14" s="198"/>
      <c r="U14" s="198"/>
      <c r="V14" s="198"/>
      <c r="W14" s="235"/>
    </row>
    <row r="15" ht="17.25" customHeight="1" spans="1:23">
      <c r="A15" s="129" t="s">
        <v>197</v>
      </c>
      <c r="B15" s="129" t="s">
        <v>172</v>
      </c>
      <c r="C15" s="129" t="s">
        <v>209</v>
      </c>
      <c r="D15" s="129" t="s">
        <v>222</v>
      </c>
      <c r="E15" s="129" t="s">
        <v>91</v>
      </c>
      <c r="F15" s="129" t="s">
        <v>223</v>
      </c>
      <c r="G15" s="129" t="s">
        <v>224</v>
      </c>
      <c r="H15" s="129" t="s">
        <v>225</v>
      </c>
      <c r="I15" s="129" t="s">
        <v>207</v>
      </c>
      <c r="J15" s="128" t="s">
        <v>208</v>
      </c>
      <c r="K15" s="198">
        <v>108000</v>
      </c>
      <c r="L15" s="114" t="s">
        <v>196</v>
      </c>
      <c r="M15" s="198">
        <v>108000</v>
      </c>
      <c r="N15" s="198">
        <v>108000</v>
      </c>
      <c r="O15" s="198"/>
      <c r="P15" s="198"/>
      <c r="Q15" s="198"/>
      <c r="R15" s="198"/>
      <c r="S15" s="198"/>
      <c r="T15" s="198"/>
      <c r="U15" s="198"/>
      <c r="V15" s="198"/>
      <c r="W15" s="235"/>
    </row>
    <row r="16" ht="17.25" customHeight="1" spans="1:23">
      <c r="A16" s="129" t="s">
        <v>197</v>
      </c>
      <c r="B16" s="129" t="s">
        <v>172</v>
      </c>
      <c r="C16" s="129" t="s">
        <v>226</v>
      </c>
      <c r="D16" s="129" t="s">
        <v>227</v>
      </c>
      <c r="E16" s="129" t="s">
        <v>77</v>
      </c>
      <c r="F16" s="129" t="s">
        <v>200</v>
      </c>
      <c r="G16" s="129" t="s">
        <v>228</v>
      </c>
      <c r="H16" s="129" t="s">
        <v>229</v>
      </c>
      <c r="I16" s="129" t="s">
        <v>207</v>
      </c>
      <c r="J16" s="128" t="s">
        <v>208</v>
      </c>
      <c r="K16" s="198">
        <v>188700</v>
      </c>
      <c r="L16" s="114" t="s">
        <v>196</v>
      </c>
      <c r="M16" s="198">
        <v>188700</v>
      </c>
      <c r="N16" s="198">
        <v>188700</v>
      </c>
      <c r="O16" s="198"/>
      <c r="P16" s="198"/>
      <c r="Q16" s="198"/>
      <c r="R16" s="198"/>
      <c r="S16" s="198"/>
      <c r="T16" s="198"/>
      <c r="U16" s="198"/>
      <c r="V16" s="198"/>
      <c r="W16" s="235"/>
    </row>
    <row r="17" ht="17.25" customHeight="1" spans="1:23">
      <c r="A17" s="129" t="s">
        <v>197</v>
      </c>
      <c r="B17" s="129" t="s">
        <v>172</v>
      </c>
      <c r="C17" s="129" t="s">
        <v>226</v>
      </c>
      <c r="D17" s="129" t="s">
        <v>230</v>
      </c>
      <c r="E17" s="129" t="s">
        <v>77</v>
      </c>
      <c r="F17" s="129" t="s">
        <v>200</v>
      </c>
      <c r="G17" s="129" t="s">
        <v>205</v>
      </c>
      <c r="H17" s="129" t="s">
        <v>206</v>
      </c>
      <c r="I17" s="129" t="s">
        <v>207</v>
      </c>
      <c r="J17" s="128" t="s">
        <v>208</v>
      </c>
      <c r="K17" s="198">
        <v>116172</v>
      </c>
      <c r="L17" s="114" t="s">
        <v>196</v>
      </c>
      <c r="M17" s="198">
        <v>116172</v>
      </c>
      <c r="N17" s="198">
        <v>116172</v>
      </c>
      <c r="O17" s="198"/>
      <c r="P17" s="198"/>
      <c r="Q17" s="198"/>
      <c r="R17" s="198"/>
      <c r="S17" s="198"/>
      <c r="T17" s="198"/>
      <c r="U17" s="198"/>
      <c r="V17" s="198"/>
      <c r="W17" s="235"/>
    </row>
    <row r="18" ht="17.25" customHeight="1" spans="1:23">
      <c r="A18" s="129" t="s">
        <v>197</v>
      </c>
      <c r="B18" s="129" t="s">
        <v>172</v>
      </c>
      <c r="C18" s="129" t="s">
        <v>226</v>
      </c>
      <c r="D18" s="129" t="s">
        <v>231</v>
      </c>
      <c r="E18" s="129" t="s">
        <v>77</v>
      </c>
      <c r="F18" s="129" t="s">
        <v>200</v>
      </c>
      <c r="G18" s="129" t="s">
        <v>232</v>
      </c>
      <c r="H18" s="129" t="s">
        <v>233</v>
      </c>
      <c r="I18" s="129" t="s">
        <v>207</v>
      </c>
      <c r="J18" s="128" t="s">
        <v>208</v>
      </c>
      <c r="K18" s="198">
        <v>18000</v>
      </c>
      <c r="L18" s="114" t="s">
        <v>196</v>
      </c>
      <c r="M18" s="198">
        <v>18000</v>
      </c>
      <c r="N18" s="198">
        <v>18000</v>
      </c>
      <c r="O18" s="198"/>
      <c r="P18" s="198"/>
      <c r="Q18" s="198"/>
      <c r="R18" s="198"/>
      <c r="S18" s="198"/>
      <c r="T18" s="198"/>
      <c r="U18" s="198"/>
      <c r="V18" s="198"/>
      <c r="W18" s="235"/>
    </row>
    <row r="19" ht="17.25" customHeight="1" spans="1:23">
      <c r="A19" s="129" t="s">
        <v>197</v>
      </c>
      <c r="B19" s="129" t="s">
        <v>172</v>
      </c>
      <c r="C19" s="129" t="s">
        <v>226</v>
      </c>
      <c r="D19" s="129" t="s">
        <v>234</v>
      </c>
      <c r="E19" s="129" t="s">
        <v>77</v>
      </c>
      <c r="F19" s="129" t="s">
        <v>200</v>
      </c>
      <c r="G19" s="129" t="s">
        <v>232</v>
      </c>
      <c r="H19" s="129" t="s">
        <v>233</v>
      </c>
      <c r="I19" s="129" t="s">
        <v>207</v>
      </c>
      <c r="J19" s="128" t="s">
        <v>208</v>
      </c>
      <c r="K19" s="198">
        <v>300000</v>
      </c>
      <c r="L19" s="114" t="s">
        <v>196</v>
      </c>
      <c r="M19" s="198">
        <v>300000</v>
      </c>
      <c r="N19" s="198">
        <v>300000</v>
      </c>
      <c r="O19" s="198"/>
      <c r="P19" s="198"/>
      <c r="Q19" s="198"/>
      <c r="R19" s="198"/>
      <c r="S19" s="198"/>
      <c r="T19" s="198"/>
      <c r="U19" s="198"/>
      <c r="V19" s="198"/>
      <c r="W19" s="235"/>
    </row>
    <row r="20" ht="17.25" customHeight="1" spans="1:23">
      <c r="A20" s="129" t="s">
        <v>197</v>
      </c>
      <c r="B20" s="129" t="s">
        <v>172</v>
      </c>
      <c r="C20" s="129" t="s">
        <v>226</v>
      </c>
      <c r="D20" s="129" t="s">
        <v>235</v>
      </c>
      <c r="E20" s="129" t="s">
        <v>77</v>
      </c>
      <c r="F20" s="129" t="s">
        <v>200</v>
      </c>
      <c r="G20" s="129" t="s">
        <v>236</v>
      </c>
      <c r="H20" s="129" t="s">
        <v>237</v>
      </c>
      <c r="I20" s="129" t="s">
        <v>207</v>
      </c>
      <c r="J20" s="128" t="s">
        <v>208</v>
      </c>
      <c r="K20" s="198">
        <v>105300</v>
      </c>
      <c r="L20" s="114" t="s">
        <v>196</v>
      </c>
      <c r="M20" s="198">
        <v>105300</v>
      </c>
      <c r="N20" s="198">
        <v>105300</v>
      </c>
      <c r="O20" s="198"/>
      <c r="P20" s="198"/>
      <c r="Q20" s="198"/>
      <c r="R20" s="198"/>
      <c r="S20" s="198"/>
      <c r="T20" s="198"/>
      <c r="U20" s="198"/>
      <c r="V20" s="198"/>
      <c r="W20" s="235"/>
    </row>
    <row r="21" ht="17.25" customHeight="1" spans="1:23">
      <c r="A21" s="129" t="s">
        <v>197</v>
      </c>
      <c r="B21" s="129" t="s">
        <v>172</v>
      </c>
      <c r="C21" s="129" t="s">
        <v>226</v>
      </c>
      <c r="D21" s="129" t="s">
        <v>238</v>
      </c>
      <c r="E21" s="129" t="s">
        <v>77</v>
      </c>
      <c r="F21" s="129" t="s">
        <v>200</v>
      </c>
      <c r="G21" s="129" t="s">
        <v>236</v>
      </c>
      <c r="H21" s="129" t="s">
        <v>237</v>
      </c>
      <c r="I21" s="129" t="s">
        <v>207</v>
      </c>
      <c r="J21" s="128" t="s">
        <v>208</v>
      </c>
      <c r="K21" s="198">
        <v>164160</v>
      </c>
      <c r="L21" s="114" t="s">
        <v>196</v>
      </c>
      <c r="M21" s="198">
        <v>164160</v>
      </c>
      <c r="N21" s="198">
        <v>164160</v>
      </c>
      <c r="O21" s="198"/>
      <c r="P21" s="198"/>
      <c r="Q21" s="198"/>
      <c r="R21" s="198"/>
      <c r="S21" s="198"/>
      <c r="T21" s="198"/>
      <c r="U21" s="198"/>
      <c r="V21" s="198"/>
      <c r="W21" s="235"/>
    </row>
    <row r="22" ht="17.25" customHeight="1" spans="1:23">
      <c r="A22" s="129" t="s">
        <v>197</v>
      </c>
      <c r="B22" s="129" t="s">
        <v>172</v>
      </c>
      <c r="C22" s="129" t="s">
        <v>226</v>
      </c>
      <c r="D22" s="129" t="s">
        <v>239</v>
      </c>
      <c r="E22" s="129" t="s">
        <v>77</v>
      </c>
      <c r="F22" s="129" t="s">
        <v>200</v>
      </c>
      <c r="G22" s="129" t="s">
        <v>232</v>
      </c>
      <c r="H22" s="129" t="s">
        <v>233</v>
      </c>
      <c r="I22" s="129" t="s">
        <v>207</v>
      </c>
      <c r="J22" s="128" t="s">
        <v>208</v>
      </c>
      <c r="K22" s="198">
        <v>60000</v>
      </c>
      <c r="L22" s="114" t="s">
        <v>196</v>
      </c>
      <c r="M22" s="198">
        <v>60000</v>
      </c>
      <c r="N22" s="198">
        <v>60000</v>
      </c>
      <c r="O22" s="198"/>
      <c r="P22" s="198"/>
      <c r="Q22" s="198"/>
      <c r="R22" s="198"/>
      <c r="S22" s="198"/>
      <c r="T22" s="198"/>
      <c r="U22" s="198"/>
      <c r="V22" s="198"/>
      <c r="W22" s="235"/>
    </row>
    <row r="23" ht="17.25" customHeight="1" spans="1:23">
      <c r="A23" s="129" t="s">
        <v>197</v>
      </c>
      <c r="B23" s="129" t="s">
        <v>172</v>
      </c>
      <c r="C23" s="129" t="s">
        <v>240</v>
      </c>
      <c r="D23" s="129" t="s">
        <v>241</v>
      </c>
      <c r="E23" s="129" t="s">
        <v>77</v>
      </c>
      <c r="F23" s="129" t="s">
        <v>200</v>
      </c>
      <c r="G23" s="129" t="s">
        <v>242</v>
      </c>
      <c r="H23" s="129" t="s">
        <v>243</v>
      </c>
      <c r="I23" s="129" t="s">
        <v>202</v>
      </c>
      <c r="J23" s="128" t="s">
        <v>203</v>
      </c>
      <c r="K23" s="198">
        <v>9600</v>
      </c>
      <c r="L23" s="114" t="s">
        <v>196</v>
      </c>
      <c r="M23" s="198">
        <v>9600</v>
      </c>
      <c r="N23" s="198">
        <v>9600</v>
      </c>
      <c r="O23" s="198"/>
      <c r="P23" s="198"/>
      <c r="Q23" s="198"/>
      <c r="R23" s="198"/>
      <c r="S23" s="198"/>
      <c r="T23" s="198"/>
      <c r="U23" s="198"/>
      <c r="V23" s="198"/>
      <c r="W23" s="235"/>
    </row>
    <row r="24" ht="17.25" customHeight="1" spans="1:23">
      <c r="A24" s="129" t="s">
        <v>197</v>
      </c>
      <c r="B24" s="129" t="s">
        <v>172</v>
      </c>
      <c r="C24" s="129" t="s">
        <v>240</v>
      </c>
      <c r="D24" s="129" t="s">
        <v>244</v>
      </c>
      <c r="E24" s="129" t="s">
        <v>77</v>
      </c>
      <c r="F24" s="129" t="s">
        <v>200</v>
      </c>
      <c r="G24" s="129" t="s">
        <v>245</v>
      </c>
      <c r="H24" s="129" t="s">
        <v>246</v>
      </c>
      <c r="I24" s="129" t="s">
        <v>202</v>
      </c>
      <c r="J24" s="128" t="s">
        <v>203</v>
      </c>
      <c r="K24" s="198">
        <v>1800</v>
      </c>
      <c r="L24" s="114" t="s">
        <v>196</v>
      </c>
      <c r="M24" s="198">
        <v>1800</v>
      </c>
      <c r="N24" s="198">
        <v>1800</v>
      </c>
      <c r="O24" s="198"/>
      <c r="P24" s="198"/>
      <c r="Q24" s="198"/>
      <c r="R24" s="198"/>
      <c r="S24" s="198"/>
      <c r="T24" s="198"/>
      <c r="U24" s="198"/>
      <c r="V24" s="198"/>
      <c r="W24" s="235"/>
    </row>
    <row r="25" ht="17.25" customHeight="1" spans="1:23">
      <c r="A25" s="129" t="s">
        <v>197</v>
      </c>
      <c r="B25" s="129" t="s">
        <v>172</v>
      </c>
      <c r="C25" s="129" t="s">
        <v>240</v>
      </c>
      <c r="D25" s="129" t="s">
        <v>247</v>
      </c>
      <c r="E25" s="129" t="s">
        <v>77</v>
      </c>
      <c r="F25" s="129" t="s">
        <v>200</v>
      </c>
      <c r="G25" s="129" t="s">
        <v>248</v>
      </c>
      <c r="H25" s="129" t="s">
        <v>249</v>
      </c>
      <c r="I25" s="129" t="s">
        <v>202</v>
      </c>
      <c r="J25" s="128" t="s">
        <v>203</v>
      </c>
      <c r="K25" s="198">
        <v>1800</v>
      </c>
      <c r="L25" s="114" t="s">
        <v>196</v>
      </c>
      <c r="M25" s="198">
        <v>1800</v>
      </c>
      <c r="N25" s="198">
        <v>1800</v>
      </c>
      <c r="O25" s="198"/>
      <c r="P25" s="198"/>
      <c r="Q25" s="198"/>
      <c r="R25" s="198"/>
      <c r="S25" s="198"/>
      <c r="T25" s="198"/>
      <c r="U25" s="198"/>
      <c r="V25" s="198"/>
      <c r="W25" s="235"/>
    </row>
    <row r="26" ht="17.25" customHeight="1" spans="1:23">
      <c r="A26" s="129" t="s">
        <v>197</v>
      </c>
      <c r="B26" s="129" t="s">
        <v>172</v>
      </c>
      <c r="C26" s="129" t="s">
        <v>240</v>
      </c>
      <c r="D26" s="129" t="s">
        <v>250</v>
      </c>
      <c r="E26" s="129" t="s">
        <v>77</v>
      </c>
      <c r="F26" s="129" t="s">
        <v>200</v>
      </c>
      <c r="G26" s="129" t="s">
        <v>251</v>
      </c>
      <c r="H26" s="129" t="s">
        <v>252</v>
      </c>
      <c r="I26" s="129" t="s">
        <v>202</v>
      </c>
      <c r="J26" s="128" t="s">
        <v>203</v>
      </c>
      <c r="K26" s="198">
        <v>3000</v>
      </c>
      <c r="L26" s="114" t="s">
        <v>196</v>
      </c>
      <c r="M26" s="198">
        <v>3000</v>
      </c>
      <c r="N26" s="198">
        <v>3000</v>
      </c>
      <c r="O26" s="198"/>
      <c r="P26" s="198"/>
      <c r="Q26" s="198"/>
      <c r="R26" s="198"/>
      <c r="S26" s="198"/>
      <c r="T26" s="198"/>
      <c r="U26" s="198"/>
      <c r="V26" s="198"/>
      <c r="W26" s="235"/>
    </row>
    <row r="27" ht="17.25" customHeight="1" spans="1:23">
      <c r="A27" s="129" t="s">
        <v>197</v>
      </c>
      <c r="B27" s="129" t="s">
        <v>172</v>
      </c>
      <c r="C27" s="129" t="s">
        <v>240</v>
      </c>
      <c r="D27" s="129" t="s">
        <v>253</v>
      </c>
      <c r="E27" s="129" t="s">
        <v>77</v>
      </c>
      <c r="F27" s="129" t="s">
        <v>200</v>
      </c>
      <c r="G27" s="129" t="s">
        <v>254</v>
      </c>
      <c r="H27" s="129" t="s">
        <v>255</v>
      </c>
      <c r="I27" s="129" t="s">
        <v>202</v>
      </c>
      <c r="J27" s="128" t="s">
        <v>203</v>
      </c>
      <c r="K27" s="198">
        <v>3600</v>
      </c>
      <c r="L27" s="114" t="s">
        <v>196</v>
      </c>
      <c r="M27" s="198">
        <v>3600</v>
      </c>
      <c r="N27" s="198">
        <v>3600</v>
      </c>
      <c r="O27" s="198"/>
      <c r="P27" s="198"/>
      <c r="Q27" s="198"/>
      <c r="R27" s="198"/>
      <c r="S27" s="198"/>
      <c r="T27" s="198"/>
      <c r="U27" s="198"/>
      <c r="V27" s="198"/>
      <c r="W27" s="235"/>
    </row>
    <row r="28" ht="17.25" customHeight="1" spans="1:23">
      <c r="A28" s="129" t="s">
        <v>197</v>
      </c>
      <c r="B28" s="129" t="s">
        <v>172</v>
      </c>
      <c r="C28" s="129" t="s">
        <v>240</v>
      </c>
      <c r="D28" s="129" t="s">
        <v>256</v>
      </c>
      <c r="E28" s="129" t="s">
        <v>77</v>
      </c>
      <c r="F28" s="129" t="s">
        <v>200</v>
      </c>
      <c r="G28" s="129" t="s">
        <v>257</v>
      </c>
      <c r="H28" s="129" t="s">
        <v>258</v>
      </c>
      <c r="I28" s="129" t="s">
        <v>202</v>
      </c>
      <c r="J28" s="128" t="s">
        <v>203</v>
      </c>
      <c r="K28" s="198">
        <v>3600</v>
      </c>
      <c r="L28" s="114" t="s">
        <v>196</v>
      </c>
      <c r="M28" s="198">
        <v>3600</v>
      </c>
      <c r="N28" s="198">
        <v>3600</v>
      </c>
      <c r="O28" s="198"/>
      <c r="P28" s="198"/>
      <c r="Q28" s="198"/>
      <c r="R28" s="198"/>
      <c r="S28" s="198"/>
      <c r="T28" s="198"/>
      <c r="U28" s="198"/>
      <c r="V28" s="198"/>
      <c r="W28" s="235"/>
    </row>
    <row r="29" ht="17.25" customHeight="1" spans="1:23">
      <c r="A29" s="129" t="s">
        <v>197</v>
      </c>
      <c r="B29" s="129" t="s">
        <v>172</v>
      </c>
      <c r="C29" s="129" t="s">
        <v>240</v>
      </c>
      <c r="D29" s="129" t="s">
        <v>259</v>
      </c>
      <c r="E29" s="129" t="s">
        <v>77</v>
      </c>
      <c r="F29" s="129" t="s">
        <v>200</v>
      </c>
      <c r="G29" s="129" t="s">
        <v>260</v>
      </c>
      <c r="H29" s="129" t="s">
        <v>261</v>
      </c>
      <c r="I29" s="129" t="s">
        <v>202</v>
      </c>
      <c r="J29" s="128" t="s">
        <v>203</v>
      </c>
      <c r="K29" s="198">
        <v>6000</v>
      </c>
      <c r="L29" s="114" t="s">
        <v>196</v>
      </c>
      <c r="M29" s="198">
        <v>6000</v>
      </c>
      <c r="N29" s="198">
        <v>6000</v>
      </c>
      <c r="O29" s="198"/>
      <c r="P29" s="198"/>
      <c r="Q29" s="198"/>
      <c r="R29" s="198"/>
      <c r="S29" s="198"/>
      <c r="T29" s="198"/>
      <c r="U29" s="198"/>
      <c r="V29" s="198"/>
      <c r="W29" s="235"/>
    </row>
    <row r="30" ht="17.25" customHeight="1" spans="1:23">
      <c r="A30" s="129" t="s">
        <v>197</v>
      </c>
      <c r="B30" s="129" t="s">
        <v>172</v>
      </c>
      <c r="C30" s="129" t="s">
        <v>240</v>
      </c>
      <c r="D30" s="129" t="s">
        <v>262</v>
      </c>
      <c r="E30" s="129" t="s">
        <v>77</v>
      </c>
      <c r="F30" s="129" t="s">
        <v>200</v>
      </c>
      <c r="G30" s="129" t="s">
        <v>263</v>
      </c>
      <c r="H30" s="129" t="s">
        <v>264</v>
      </c>
      <c r="I30" s="129" t="s">
        <v>202</v>
      </c>
      <c r="J30" s="128" t="s">
        <v>203</v>
      </c>
      <c r="K30" s="198">
        <v>18000</v>
      </c>
      <c r="L30" s="114" t="s">
        <v>196</v>
      </c>
      <c r="M30" s="198">
        <v>18000</v>
      </c>
      <c r="N30" s="198">
        <v>18000</v>
      </c>
      <c r="O30" s="198"/>
      <c r="P30" s="198"/>
      <c r="Q30" s="198"/>
      <c r="R30" s="198"/>
      <c r="S30" s="198"/>
      <c r="T30" s="198"/>
      <c r="U30" s="198"/>
      <c r="V30" s="198"/>
      <c r="W30" s="235"/>
    </row>
    <row r="31" ht="17.25" customHeight="1" spans="1:23">
      <c r="A31" s="129" t="s">
        <v>197</v>
      </c>
      <c r="B31" s="129" t="s">
        <v>172</v>
      </c>
      <c r="C31" s="129" t="s">
        <v>240</v>
      </c>
      <c r="D31" s="129" t="s">
        <v>265</v>
      </c>
      <c r="E31" s="129" t="s">
        <v>85</v>
      </c>
      <c r="F31" s="129" t="s">
        <v>266</v>
      </c>
      <c r="G31" s="129" t="s">
        <v>267</v>
      </c>
      <c r="H31" s="129" t="s">
        <v>268</v>
      </c>
      <c r="I31" s="129" t="s">
        <v>202</v>
      </c>
      <c r="J31" s="128" t="s">
        <v>203</v>
      </c>
      <c r="K31" s="198">
        <v>1800</v>
      </c>
      <c r="L31" s="114" t="s">
        <v>196</v>
      </c>
      <c r="M31" s="198">
        <v>1800</v>
      </c>
      <c r="N31" s="198">
        <v>1800</v>
      </c>
      <c r="O31" s="198"/>
      <c r="P31" s="198"/>
      <c r="Q31" s="198"/>
      <c r="R31" s="198"/>
      <c r="S31" s="198"/>
      <c r="T31" s="198"/>
      <c r="U31" s="198"/>
      <c r="V31" s="198"/>
      <c r="W31" s="235"/>
    </row>
    <row r="32" ht="17.25" customHeight="1" spans="1:23">
      <c r="A32" s="129" t="s">
        <v>197</v>
      </c>
      <c r="B32" s="129" t="s">
        <v>172</v>
      </c>
      <c r="C32" s="129" t="s">
        <v>269</v>
      </c>
      <c r="D32" s="129" t="s">
        <v>269</v>
      </c>
      <c r="E32" s="129" t="s">
        <v>106</v>
      </c>
      <c r="F32" s="129" t="s">
        <v>269</v>
      </c>
      <c r="G32" s="129" t="s">
        <v>270</v>
      </c>
      <c r="H32" s="129" t="s">
        <v>269</v>
      </c>
      <c r="I32" s="129" t="s">
        <v>207</v>
      </c>
      <c r="J32" s="128" t="s">
        <v>208</v>
      </c>
      <c r="K32" s="198">
        <v>93717.24</v>
      </c>
      <c r="L32" s="114" t="s">
        <v>196</v>
      </c>
      <c r="M32" s="198">
        <v>93717.24</v>
      </c>
      <c r="N32" s="198">
        <v>93717.24</v>
      </c>
      <c r="O32" s="198"/>
      <c r="P32" s="198"/>
      <c r="Q32" s="198"/>
      <c r="R32" s="198"/>
      <c r="S32" s="198"/>
      <c r="T32" s="198"/>
      <c r="U32" s="198"/>
      <c r="V32" s="198"/>
      <c r="W32" s="235"/>
    </row>
  </sheetData>
  <mergeCells count="21">
    <mergeCell ref="J1:W1"/>
    <mergeCell ref="A2:W2"/>
    <mergeCell ref="A3:C3"/>
    <mergeCell ref="N3:W3"/>
    <mergeCell ref="K4:W4"/>
    <mergeCell ref="M5:Q5"/>
    <mergeCell ref="R5:V5"/>
    <mergeCell ref="A7:J7"/>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22"/>
  <sheetViews>
    <sheetView showGridLines="0" zoomScale="80" zoomScaleNormal="80" topLeftCell="L1" workbookViewId="0">
      <selection activeCell="X36" sqref="X36"/>
    </sheetView>
  </sheetViews>
  <sheetFormatPr defaultColWidth="8.57142857142857" defaultRowHeight="12.75" customHeight="1"/>
  <cols>
    <col min="1" max="1" width="37.5714285714286" style="1" customWidth="1"/>
    <col min="2" max="2" width="37.5714285714286" style="2" customWidth="1"/>
    <col min="3" max="3" width="13.8571428571429" style="2" customWidth="1"/>
    <col min="4" max="4" width="26.2857142857143" style="2" customWidth="1"/>
    <col min="5" max="5" width="13.5714285714286" style="2" customWidth="1"/>
    <col min="6" max="6" width="7.85714285714286" style="2" customWidth="1"/>
    <col min="7" max="7" width="27.1428571428571" style="2" customWidth="1"/>
    <col min="8" max="8" width="12.8571428571429" style="1" customWidth="1"/>
    <col min="9" max="9" width="19.5714285714286" style="1" customWidth="1"/>
    <col min="10" max="10" width="13.4285714285714" style="1" customWidth="1"/>
    <col min="11" max="11" width="20" style="1" customWidth="1"/>
    <col min="12" max="12" width="13.4285714285714" style="1" customWidth="1"/>
    <col min="13" max="13" width="20.2857142857143" style="1" customWidth="1"/>
    <col min="14" max="23" width="21.2857142857143" style="1" customWidth="1"/>
    <col min="24" max="24" width="21.2857142857143" style="2" customWidth="1"/>
    <col min="25" max="26" width="21.2857142857143" style="1" customWidth="1"/>
    <col min="27" max="16384" width="8.57142857142857" style="2" customWidth="1"/>
  </cols>
  <sheetData>
    <row r="1" ht="17.25" customHeight="1" spans="1:26">
      <c r="A1" s="89"/>
      <c r="H1" s="213"/>
      <c r="I1" s="213"/>
      <c r="J1" s="213"/>
      <c r="K1" s="213"/>
      <c r="L1" s="213"/>
      <c r="M1" s="213"/>
      <c r="N1" s="213"/>
      <c r="O1" s="213"/>
      <c r="P1" s="213"/>
      <c r="Q1" s="213"/>
      <c r="R1" s="213"/>
      <c r="S1" s="213"/>
      <c r="T1" s="213"/>
      <c r="U1" s="213"/>
      <c r="V1" s="213"/>
      <c r="W1" s="213"/>
      <c r="Y1" s="213"/>
      <c r="Z1" s="213"/>
    </row>
    <row r="2" ht="41.25" customHeight="1" spans="1:1">
      <c r="A2" s="4" t="s">
        <v>271</v>
      </c>
    </row>
    <row r="3" ht="17.25" customHeight="1" spans="1:26">
      <c r="A3" s="17" t="s">
        <v>1</v>
      </c>
      <c r="Z3" s="25" t="s">
        <v>2</v>
      </c>
    </row>
    <row r="4" ht="22.5" customHeight="1" spans="1:26">
      <c r="A4" s="19" t="s">
        <v>165</v>
      </c>
      <c r="B4" s="109" t="s">
        <v>166</v>
      </c>
      <c r="C4" s="109" t="s">
        <v>272</v>
      </c>
      <c r="D4" s="19" t="s">
        <v>175</v>
      </c>
      <c r="E4" s="109" t="s">
        <v>273</v>
      </c>
      <c r="F4" s="19" t="s">
        <v>274</v>
      </c>
      <c r="G4" s="109" t="s">
        <v>176</v>
      </c>
      <c r="H4" s="19" t="s">
        <v>61</v>
      </c>
      <c r="I4" s="19" t="s">
        <v>62</v>
      </c>
      <c r="J4" s="19" t="s">
        <v>177</v>
      </c>
      <c r="K4" s="19" t="s">
        <v>178</v>
      </c>
      <c r="L4" s="19" t="s">
        <v>179</v>
      </c>
      <c r="M4" s="19" t="s">
        <v>180</v>
      </c>
      <c r="N4" s="20" t="s">
        <v>181</v>
      </c>
      <c r="O4" s="9"/>
      <c r="P4" s="9"/>
      <c r="Q4" s="9"/>
      <c r="R4" s="9"/>
      <c r="S4" s="9"/>
      <c r="T4" s="9"/>
      <c r="U4" s="9"/>
      <c r="V4" s="9"/>
      <c r="W4" s="9"/>
      <c r="X4" s="227"/>
      <c r="Y4" s="9"/>
      <c r="Z4" s="16"/>
    </row>
    <row r="5" ht="18" customHeight="1" spans="1:26">
      <c r="A5" s="214"/>
      <c r="B5" s="123"/>
      <c r="C5" s="123"/>
      <c r="D5" s="215"/>
      <c r="E5" s="215"/>
      <c r="F5" s="215"/>
      <c r="G5" s="215"/>
      <c r="H5" s="214"/>
      <c r="I5" s="214"/>
      <c r="J5" s="214"/>
      <c r="K5" s="214"/>
      <c r="L5" s="214"/>
      <c r="M5" s="214"/>
      <c r="N5" s="19" t="s">
        <v>63</v>
      </c>
      <c r="O5" s="19" t="s">
        <v>183</v>
      </c>
      <c r="P5" s="20" t="s">
        <v>184</v>
      </c>
      <c r="Q5" s="9"/>
      <c r="R5" s="9"/>
      <c r="S5" s="9"/>
      <c r="T5" s="16"/>
      <c r="U5" s="20" t="s">
        <v>275</v>
      </c>
      <c r="V5" s="9"/>
      <c r="W5" s="9"/>
      <c r="X5" s="227"/>
      <c r="Y5" s="16"/>
      <c r="Z5" s="233" t="s">
        <v>187</v>
      </c>
    </row>
    <row r="6" ht="42.75" customHeight="1" spans="1:26">
      <c r="A6" s="10"/>
      <c r="B6" s="216"/>
      <c r="C6" s="216"/>
      <c r="D6" s="217"/>
      <c r="E6" s="217"/>
      <c r="F6" s="217"/>
      <c r="G6" s="217"/>
      <c r="H6" s="10"/>
      <c r="I6" s="10"/>
      <c r="J6" s="10"/>
      <c r="K6" s="10"/>
      <c r="L6" s="10"/>
      <c r="M6" s="10"/>
      <c r="N6" s="10"/>
      <c r="O6" s="223" t="s">
        <v>66</v>
      </c>
      <c r="P6" s="21" t="s">
        <v>66</v>
      </c>
      <c r="Q6" s="21" t="s">
        <v>188</v>
      </c>
      <c r="R6" s="21" t="s">
        <v>189</v>
      </c>
      <c r="S6" s="21" t="s">
        <v>190</v>
      </c>
      <c r="T6" s="21" t="s">
        <v>191</v>
      </c>
      <c r="U6" s="21" t="s">
        <v>66</v>
      </c>
      <c r="V6" s="21" t="s">
        <v>192</v>
      </c>
      <c r="W6" s="21" t="s">
        <v>193</v>
      </c>
      <c r="X6" s="21" t="s">
        <v>194</v>
      </c>
      <c r="Y6" s="21" t="s">
        <v>195</v>
      </c>
      <c r="Z6" s="234" t="s">
        <v>276</v>
      </c>
    </row>
    <row r="7" ht="17.25" customHeight="1" spans="1:26">
      <c r="A7" s="125" t="s">
        <v>277</v>
      </c>
      <c r="B7" s="153"/>
      <c r="C7" s="153"/>
      <c r="D7" s="153"/>
      <c r="E7" s="153"/>
      <c r="F7" s="153"/>
      <c r="G7" s="153"/>
      <c r="H7" s="125"/>
      <c r="I7" s="125"/>
      <c r="J7" s="125"/>
      <c r="K7" s="125"/>
      <c r="L7" s="125"/>
      <c r="M7" s="125"/>
      <c r="N7" s="125" t="s">
        <v>278</v>
      </c>
      <c r="O7" s="125" t="s">
        <v>279</v>
      </c>
      <c r="P7" s="138">
        <v>3</v>
      </c>
      <c r="Q7" s="138">
        <v>4</v>
      </c>
      <c r="R7" s="138">
        <v>5</v>
      </c>
      <c r="S7" s="138">
        <v>6</v>
      </c>
      <c r="T7" s="138">
        <v>7</v>
      </c>
      <c r="U7" s="138">
        <v>8</v>
      </c>
      <c r="V7" s="138">
        <v>9</v>
      </c>
      <c r="W7" s="138">
        <v>10</v>
      </c>
      <c r="X7" s="153">
        <v>11</v>
      </c>
      <c r="Y7" s="138">
        <v>12</v>
      </c>
      <c r="Z7" s="138">
        <v>13</v>
      </c>
    </row>
    <row r="8" ht="18.75" customHeight="1" spans="1:26">
      <c r="A8" s="125" t="s">
        <v>63</v>
      </c>
      <c r="B8" s="114"/>
      <c r="C8" s="114"/>
      <c r="D8" s="114"/>
      <c r="E8" s="114"/>
      <c r="F8" s="114"/>
      <c r="G8" s="114"/>
      <c r="H8" s="181"/>
      <c r="I8" s="181"/>
      <c r="J8" s="181"/>
      <c r="K8" s="181"/>
      <c r="L8" s="181"/>
      <c r="M8" s="181"/>
      <c r="N8" s="224">
        <f>SUM(N9:N22)</f>
        <v>16299491.9</v>
      </c>
      <c r="O8" s="224">
        <f>SUM(O9:O22)</f>
        <v>0</v>
      </c>
      <c r="P8" s="224">
        <f>SUM(P9:P22)</f>
        <v>16299491.9</v>
      </c>
      <c r="Q8" s="224">
        <f>SUM(Q9:Q22)</f>
        <v>16025491.9</v>
      </c>
      <c r="R8" s="224"/>
      <c r="S8" s="224"/>
      <c r="T8" s="224"/>
      <c r="U8" s="224"/>
      <c r="V8" s="224"/>
      <c r="W8" s="224"/>
      <c r="X8" s="126" t="s">
        <v>196</v>
      </c>
      <c r="Y8" s="224"/>
      <c r="Z8" s="126"/>
    </row>
    <row r="9" ht="18.75" customHeight="1" spans="1:26">
      <c r="A9" s="128" t="s">
        <v>197</v>
      </c>
      <c r="B9" s="129" t="s">
        <v>172</v>
      </c>
      <c r="C9" s="128" t="s">
        <v>280</v>
      </c>
      <c r="D9" s="129" t="s">
        <v>281</v>
      </c>
      <c r="E9" s="129" t="s">
        <v>282</v>
      </c>
      <c r="F9" s="129" t="s">
        <v>283</v>
      </c>
      <c r="G9" s="129" t="s">
        <v>284</v>
      </c>
      <c r="H9" s="128" t="s">
        <v>79</v>
      </c>
      <c r="I9" s="128" t="s">
        <v>285</v>
      </c>
      <c r="J9" s="128" t="s">
        <v>242</v>
      </c>
      <c r="K9" s="128" t="s">
        <v>243</v>
      </c>
      <c r="L9" s="128" t="s">
        <v>202</v>
      </c>
      <c r="M9" s="128" t="s">
        <v>203</v>
      </c>
      <c r="N9" s="224">
        <v>220000</v>
      </c>
      <c r="O9" s="224"/>
      <c r="P9" s="224">
        <v>220000</v>
      </c>
      <c r="Q9" s="224">
        <v>220000</v>
      </c>
      <c r="R9" s="224"/>
      <c r="S9" s="224"/>
      <c r="T9" s="224"/>
      <c r="U9" s="224"/>
      <c r="V9" s="224"/>
      <c r="W9" s="224"/>
      <c r="X9" s="126" t="s">
        <v>196</v>
      </c>
      <c r="Y9" s="224"/>
      <c r="Z9" s="126"/>
    </row>
    <row r="10" ht="18.75" customHeight="1" spans="1:26">
      <c r="A10" s="128" t="s">
        <v>197</v>
      </c>
      <c r="B10" s="129" t="s">
        <v>172</v>
      </c>
      <c r="C10" s="128" t="s">
        <v>280</v>
      </c>
      <c r="D10" s="129" t="s">
        <v>286</v>
      </c>
      <c r="E10" s="129" t="s">
        <v>282</v>
      </c>
      <c r="F10" s="129" t="s">
        <v>283</v>
      </c>
      <c r="G10" s="129" t="s">
        <v>286</v>
      </c>
      <c r="H10" s="128" t="s">
        <v>79</v>
      </c>
      <c r="I10" s="128" t="s">
        <v>285</v>
      </c>
      <c r="J10" s="128" t="s">
        <v>267</v>
      </c>
      <c r="K10" s="128" t="s">
        <v>268</v>
      </c>
      <c r="L10" s="128" t="s">
        <v>202</v>
      </c>
      <c r="M10" s="128" t="s">
        <v>203</v>
      </c>
      <c r="N10" s="224">
        <v>60000</v>
      </c>
      <c r="O10" s="224"/>
      <c r="P10" s="224">
        <v>60000</v>
      </c>
      <c r="Q10" s="224">
        <v>60000</v>
      </c>
      <c r="R10" s="224"/>
      <c r="S10" s="224"/>
      <c r="T10" s="224"/>
      <c r="U10" s="224"/>
      <c r="V10" s="224"/>
      <c r="W10" s="224"/>
      <c r="X10" s="126" t="s">
        <v>196</v>
      </c>
      <c r="Y10" s="224"/>
      <c r="Z10" s="235"/>
    </row>
    <row r="11" ht="18.75" customHeight="1" spans="1:26">
      <c r="A11" s="128" t="s">
        <v>197</v>
      </c>
      <c r="B11" s="129" t="s">
        <v>172</v>
      </c>
      <c r="C11" s="128" t="s">
        <v>280</v>
      </c>
      <c r="D11" s="129" t="s">
        <v>287</v>
      </c>
      <c r="E11" s="129" t="s">
        <v>282</v>
      </c>
      <c r="F11" s="129" t="s">
        <v>283</v>
      </c>
      <c r="G11" s="129" t="s">
        <v>287</v>
      </c>
      <c r="H11" s="128" t="s">
        <v>79</v>
      </c>
      <c r="I11" s="128" t="s">
        <v>285</v>
      </c>
      <c r="J11" s="128" t="s">
        <v>242</v>
      </c>
      <c r="K11" s="128" t="s">
        <v>243</v>
      </c>
      <c r="L11" s="128" t="s">
        <v>202</v>
      </c>
      <c r="M11" s="128" t="s">
        <v>203</v>
      </c>
      <c r="N11" s="224">
        <v>50000</v>
      </c>
      <c r="O11" s="224"/>
      <c r="P11" s="224">
        <v>50000</v>
      </c>
      <c r="Q11" s="224">
        <v>50000</v>
      </c>
      <c r="R11" s="224"/>
      <c r="S11" s="224"/>
      <c r="T11" s="224"/>
      <c r="U11" s="224"/>
      <c r="V11" s="224"/>
      <c r="W11" s="224"/>
      <c r="X11" s="126" t="s">
        <v>196</v>
      </c>
      <c r="Y11" s="224"/>
      <c r="Z11" s="235"/>
    </row>
    <row r="12" ht="18.75" customHeight="1" spans="1:26">
      <c r="A12" s="128" t="s">
        <v>197</v>
      </c>
      <c r="B12" s="129" t="s">
        <v>172</v>
      </c>
      <c r="C12" s="128" t="s">
        <v>280</v>
      </c>
      <c r="D12" s="129" t="s">
        <v>288</v>
      </c>
      <c r="E12" s="129" t="s">
        <v>282</v>
      </c>
      <c r="F12" s="129" t="s">
        <v>283</v>
      </c>
      <c r="G12" s="129" t="s">
        <v>288</v>
      </c>
      <c r="H12" s="128" t="s">
        <v>79</v>
      </c>
      <c r="I12" s="128" t="s">
        <v>285</v>
      </c>
      <c r="J12" s="128" t="s">
        <v>289</v>
      </c>
      <c r="K12" s="128" t="s">
        <v>290</v>
      </c>
      <c r="L12" s="128" t="s">
        <v>202</v>
      </c>
      <c r="M12" s="128" t="s">
        <v>203</v>
      </c>
      <c r="N12" s="224">
        <v>72000</v>
      </c>
      <c r="O12" s="224"/>
      <c r="P12" s="224">
        <v>72000</v>
      </c>
      <c r="Q12" s="224">
        <v>72000</v>
      </c>
      <c r="R12" s="224"/>
      <c r="S12" s="224"/>
      <c r="T12" s="224"/>
      <c r="U12" s="224"/>
      <c r="V12" s="224"/>
      <c r="W12" s="224"/>
      <c r="X12" s="126" t="s">
        <v>196</v>
      </c>
      <c r="Y12" s="224"/>
      <c r="Z12" s="235"/>
    </row>
    <row r="13" ht="18.75" customHeight="1" spans="1:26">
      <c r="A13" s="128" t="s">
        <v>197</v>
      </c>
      <c r="B13" s="129" t="s">
        <v>172</v>
      </c>
      <c r="C13" s="128" t="s">
        <v>280</v>
      </c>
      <c r="D13" s="129" t="s">
        <v>291</v>
      </c>
      <c r="E13" s="129" t="s">
        <v>282</v>
      </c>
      <c r="F13" s="129" t="s">
        <v>283</v>
      </c>
      <c r="G13" s="129" t="s">
        <v>291</v>
      </c>
      <c r="H13" s="128" t="s">
        <v>79</v>
      </c>
      <c r="I13" s="128" t="s">
        <v>285</v>
      </c>
      <c r="J13" s="128" t="s">
        <v>289</v>
      </c>
      <c r="K13" s="128" t="s">
        <v>290</v>
      </c>
      <c r="L13" s="128" t="s">
        <v>202</v>
      </c>
      <c r="M13" s="128" t="s">
        <v>203</v>
      </c>
      <c r="N13" s="224">
        <v>103848.75</v>
      </c>
      <c r="O13" s="224"/>
      <c r="P13" s="224">
        <v>103848.75</v>
      </c>
      <c r="Q13" s="224">
        <v>103848.75</v>
      </c>
      <c r="R13" s="224"/>
      <c r="S13" s="224"/>
      <c r="T13" s="224"/>
      <c r="U13" s="224"/>
      <c r="V13" s="224"/>
      <c r="W13" s="224"/>
      <c r="X13" s="126" t="s">
        <v>196</v>
      </c>
      <c r="Y13" s="224"/>
      <c r="Z13" s="235"/>
    </row>
    <row r="14" ht="18.75" customHeight="1" spans="1:26">
      <c r="A14" s="128" t="s">
        <v>197</v>
      </c>
      <c r="B14" s="129" t="s">
        <v>172</v>
      </c>
      <c r="C14" s="128" t="s">
        <v>280</v>
      </c>
      <c r="D14" s="129" t="s">
        <v>292</v>
      </c>
      <c r="E14" s="129" t="s">
        <v>282</v>
      </c>
      <c r="F14" s="129" t="s">
        <v>283</v>
      </c>
      <c r="G14" s="129" t="s">
        <v>292</v>
      </c>
      <c r="H14" s="128" t="s">
        <v>79</v>
      </c>
      <c r="I14" s="128" t="s">
        <v>285</v>
      </c>
      <c r="J14" s="128" t="s">
        <v>289</v>
      </c>
      <c r="K14" s="128" t="s">
        <v>290</v>
      </c>
      <c r="L14" s="128" t="s">
        <v>202</v>
      </c>
      <c r="M14" s="128" t="s">
        <v>203</v>
      </c>
      <c r="N14" s="224">
        <v>7300000</v>
      </c>
      <c r="O14" s="224"/>
      <c r="P14" s="224">
        <v>7300000</v>
      </c>
      <c r="Q14" s="224">
        <v>7300000</v>
      </c>
      <c r="R14" s="224"/>
      <c r="S14" s="224"/>
      <c r="T14" s="224"/>
      <c r="U14" s="224"/>
      <c r="V14" s="224"/>
      <c r="W14" s="224"/>
      <c r="X14" s="126" t="s">
        <v>196</v>
      </c>
      <c r="Y14" s="224"/>
      <c r="Z14" s="235"/>
    </row>
    <row r="15" ht="18.75" customHeight="1" spans="1:26">
      <c r="A15" s="128" t="s">
        <v>197</v>
      </c>
      <c r="B15" s="129" t="s">
        <v>172</v>
      </c>
      <c r="C15" s="128" t="s">
        <v>280</v>
      </c>
      <c r="D15" s="129" t="s">
        <v>293</v>
      </c>
      <c r="E15" s="129" t="s">
        <v>282</v>
      </c>
      <c r="F15" s="129" t="s">
        <v>283</v>
      </c>
      <c r="G15" s="129" t="s">
        <v>294</v>
      </c>
      <c r="H15" s="128" t="s">
        <v>79</v>
      </c>
      <c r="I15" s="128" t="s">
        <v>285</v>
      </c>
      <c r="J15" s="128" t="s">
        <v>295</v>
      </c>
      <c r="K15" s="128" t="s">
        <v>296</v>
      </c>
      <c r="L15" s="128" t="s">
        <v>202</v>
      </c>
      <c r="M15" s="128" t="s">
        <v>203</v>
      </c>
      <c r="N15" s="224">
        <v>4311008.65</v>
      </c>
      <c r="O15" s="224"/>
      <c r="P15" s="224">
        <v>4311008.65</v>
      </c>
      <c r="Q15" s="224">
        <v>4311008.65</v>
      </c>
      <c r="R15" s="224"/>
      <c r="S15" s="224"/>
      <c r="T15" s="224"/>
      <c r="U15" s="224"/>
      <c r="V15" s="224"/>
      <c r="W15" s="224"/>
      <c r="X15" s="126" t="s">
        <v>196</v>
      </c>
      <c r="Y15" s="224"/>
      <c r="Z15" s="235"/>
    </row>
    <row r="16" ht="18.75" customHeight="1" spans="1:26">
      <c r="A16" s="128" t="s">
        <v>197</v>
      </c>
      <c r="B16" s="129" t="s">
        <v>172</v>
      </c>
      <c r="C16" s="128" t="s">
        <v>280</v>
      </c>
      <c r="D16" s="129" t="s">
        <v>293</v>
      </c>
      <c r="E16" s="129" t="s">
        <v>282</v>
      </c>
      <c r="F16" s="129" t="s">
        <v>283</v>
      </c>
      <c r="G16" s="129" t="s">
        <v>297</v>
      </c>
      <c r="H16" s="128" t="s">
        <v>79</v>
      </c>
      <c r="I16" s="128" t="s">
        <v>285</v>
      </c>
      <c r="J16" s="128" t="s">
        <v>295</v>
      </c>
      <c r="K16" s="128" t="s">
        <v>296</v>
      </c>
      <c r="L16" s="128" t="s">
        <v>202</v>
      </c>
      <c r="M16" s="128" t="s">
        <v>203</v>
      </c>
      <c r="N16" s="224">
        <v>628989.48</v>
      </c>
      <c r="O16" s="224"/>
      <c r="P16" s="224">
        <v>628989.48</v>
      </c>
      <c r="Q16" s="224">
        <v>628989.48</v>
      </c>
      <c r="R16" s="224"/>
      <c r="S16" s="224"/>
      <c r="T16" s="224"/>
      <c r="U16" s="224"/>
      <c r="V16" s="224"/>
      <c r="W16" s="224"/>
      <c r="X16" s="126" t="s">
        <v>196</v>
      </c>
      <c r="Y16" s="224"/>
      <c r="Z16" s="235"/>
    </row>
    <row r="17" ht="18.75" customHeight="1" spans="1:26">
      <c r="A17" s="128" t="s">
        <v>197</v>
      </c>
      <c r="B17" s="129" t="s">
        <v>172</v>
      </c>
      <c r="C17" s="128" t="s">
        <v>280</v>
      </c>
      <c r="D17" s="129" t="s">
        <v>293</v>
      </c>
      <c r="E17" s="129" t="s">
        <v>282</v>
      </c>
      <c r="F17" s="129" t="s">
        <v>283</v>
      </c>
      <c r="G17" s="129" t="s">
        <v>298</v>
      </c>
      <c r="H17" s="128" t="s">
        <v>79</v>
      </c>
      <c r="I17" s="128" t="s">
        <v>285</v>
      </c>
      <c r="J17" s="128" t="s">
        <v>295</v>
      </c>
      <c r="K17" s="128" t="s">
        <v>296</v>
      </c>
      <c r="L17" s="128" t="s">
        <v>202</v>
      </c>
      <c r="M17" s="128" t="s">
        <v>203</v>
      </c>
      <c r="N17" s="224">
        <v>673504.2</v>
      </c>
      <c r="O17" s="224"/>
      <c r="P17" s="224">
        <v>673504.2</v>
      </c>
      <c r="Q17" s="224">
        <v>673504.2</v>
      </c>
      <c r="R17" s="224"/>
      <c r="S17" s="224"/>
      <c r="T17" s="224"/>
      <c r="U17" s="224"/>
      <c r="V17" s="224"/>
      <c r="W17" s="224"/>
      <c r="X17" s="126" t="s">
        <v>196</v>
      </c>
      <c r="Y17" s="224"/>
      <c r="Z17" s="235"/>
    </row>
    <row r="18" ht="18.75" customHeight="1" spans="1:26">
      <c r="A18" s="128" t="s">
        <v>197</v>
      </c>
      <c r="B18" s="129" t="s">
        <v>172</v>
      </c>
      <c r="C18" s="128" t="s">
        <v>280</v>
      </c>
      <c r="D18" s="129" t="s">
        <v>293</v>
      </c>
      <c r="E18" s="129" t="s">
        <v>282</v>
      </c>
      <c r="F18" s="129" t="s">
        <v>283</v>
      </c>
      <c r="G18" s="129" t="s">
        <v>299</v>
      </c>
      <c r="H18" s="128" t="s">
        <v>79</v>
      </c>
      <c r="I18" s="128" t="s">
        <v>285</v>
      </c>
      <c r="J18" s="128" t="s">
        <v>295</v>
      </c>
      <c r="K18" s="128" t="s">
        <v>296</v>
      </c>
      <c r="L18" s="128" t="s">
        <v>202</v>
      </c>
      <c r="M18" s="128" t="s">
        <v>203</v>
      </c>
      <c r="N18" s="224">
        <v>1536021.92</v>
      </c>
      <c r="O18" s="224"/>
      <c r="P18" s="224">
        <v>1536021.92</v>
      </c>
      <c r="Q18" s="224">
        <v>1536021.92</v>
      </c>
      <c r="R18" s="224"/>
      <c r="S18" s="224"/>
      <c r="T18" s="224"/>
      <c r="U18" s="224"/>
      <c r="V18" s="224"/>
      <c r="W18" s="224"/>
      <c r="X18" s="126" t="s">
        <v>196</v>
      </c>
      <c r="Y18" s="224"/>
      <c r="Z18" s="235"/>
    </row>
    <row r="19" ht="18.75" customHeight="1" spans="1:26">
      <c r="A19" s="128" t="s">
        <v>197</v>
      </c>
      <c r="B19" s="129" t="s">
        <v>172</v>
      </c>
      <c r="C19" s="128" t="s">
        <v>280</v>
      </c>
      <c r="D19" s="129" t="s">
        <v>300</v>
      </c>
      <c r="E19" s="129" t="s">
        <v>282</v>
      </c>
      <c r="F19" s="129" t="s">
        <v>283</v>
      </c>
      <c r="G19" s="129" t="s">
        <v>301</v>
      </c>
      <c r="H19" s="128" t="s">
        <v>79</v>
      </c>
      <c r="I19" s="128" t="s">
        <v>285</v>
      </c>
      <c r="J19" s="128" t="s">
        <v>260</v>
      </c>
      <c r="K19" s="128" t="s">
        <v>261</v>
      </c>
      <c r="L19" s="128" t="s">
        <v>202</v>
      </c>
      <c r="M19" s="128" t="s">
        <v>203</v>
      </c>
      <c r="N19" s="224">
        <v>620118.9</v>
      </c>
      <c r="O19" s="224"/>
      <c r="P19" s="224">
        <v>620118.9</v>
      </c>
      <c r="Q19" s="224">
        <v>620118.9</v>
      </c>
      <c r="R19" s="224"/>
      <c r="S19" s="224"/>
      <c r="T19" s="224"/>
      <c r="U19" s="224"/>
      <c r="V19" s="224"/>
      <c r="W19" s="224"/>
      <c r="X19" s="126" t="s">
        <v>196</v>
      </c>
      <c r="Y19" s="224"/>
      <c r="Z19" s="235"/>
    </row>
    <row r="20" ht="18.75" customHeight="1" spans="1:26">
      <c r="A20" s="128" t="s">
        <v>197</v>
      </c>
      <c r="B20" s="129" t="s">
        <v>172</v>
      </c>
      <c r="C20" s="128" t="s">
        <v>280</v>
      </c>
      <c r="D20" s="129" t="s">
        <v>302</v>
      </c>
      <c r="E20" s="129" t="s">
        <v>282</v>
      </c>
      <c r="F20" s="129" t="s">
        <v>283</v>
      </c>
      <c r="G20" s="129" t="s">
        <v>302</v>
      </c>
      <c r="H20" s="128" t="s">
        <v>75</v>
      </c>
      <c r="I20" s="128" t="s">
        <v>303</v>
      </c>
      <c r="J20" s="128" t="s">
        <v>289</v>
      </c>
      <c r="K20" s="128" t="s">
        <v>290</v>
      </c>
      <c r="L20" s="128" t="s">
        <v>202</v>
      </c>
      <c r="M20" s="128" t="s">
        <v>203</v>
      </c>
      <c r="N20" s="224">
        <v>450000</v>
      </c>
      <c r="O20" s="224"/>
      <c r="P20" s="224">
        <v>450000</v>
      </c>
      <c r="Q20" s="228">
        <v>450000</v>
      </c>
      <c r="R20" s="224"/>
      <c r="S20" s="224"/>
      <c r="T20" s="224"/>
      <c r="U20" s="224"/>
      <c r="V20" s="224"/>
      <c r="W20" s="224"/>
      <c r="X20" s="126" t="s">
        <v>196</v>
      </c>
      <c r="Y20" s="224"/>
      <c r="Z20" s="235"/>
    </row>
    <row r="21" s="29" customFormat="1" ht="24" spans="1:26">
      <c r="A21" s="71" t="s">
        <v>197</v>
      </c>
      <c r="B21" s="218" t="s">
        <v>172</v>
      </c>
      <c r="C21" s="71" t="s">
        <v>280</v>
      </c>
      <c r="D21" s="219" t="s">
        <v>304</v>
      </c>
      <c r="E21" s="218" t="s">
        <v>282</v>
      </c>
      <c r="F21" s="218" t="s">
        <v>283</v>
      </c>
      <c r="G21" s="219" t="s">
        <v>304</v>
      </c>
      <c r="H21" s="220">
        <v>2230105</v>
      </c>
      <c r="I21" s="71" t="s">
        <v>305</v>
      </c>
      <c r="J21" s="71" t="s">
        <v>289</v>
      </c>
      <c r="K21" s="71" t="s">
        <v>290</v>
      </c>
      <c r="L21" s="71" t="s">
        <v>306</v>
      </c>
      <c r="M21" s="71" t="s">
        <v>290</v>
      </c>
      <c r="N21" s="225">
        <v>235000</v>
      </c>
      <c r="O21" s="226"/>
      <c r="P21" s="225">
        <v>235000</v>
      </c>
      <c r="Q21" s="229"/>
      <c r="R21" s="230"/>
      <c r="S21" s="225">
        <v>235000</v>
      </c>
      <c r="T21" s="226"/>
      <c r="U21" s="226"/>
      <c r="V21" s="226"/>
      <c r="W21" s="226"/>
      <c r="X21" s="231">
        <v>0</v>
      </c>
      <c r="Y21" s="226"/>
      <c r="Z21" s="236"/>
    </row>
    <row r="22" s="29" customFormat="1" ht="24" spans="1:26">
      <c r="A22" s="71" t="s">
        <v>197</v>
      </c>
      <c r="B22" s="218" t="s">
        <v>172</v>
      </c>
      <c r="C22" s="71" t="s">
        <v>280</v>
      </c>
      <c r="D22" s="221" t="s">
        <v>307</v>
      </c>
      <c r="E22" s="218" t="s">
        <v>282</v>
      </c>
      <c r="F22" s="218" t="s">
        <v>283</v>
      </c>
      <c r="G22" s="221" t="s">
        <v>307</v>
      </c>
      <c r="H22" s="222">
        <v>2120899</v>
      </c>
      <c r="I22" s="71" t="s">
        <v>308</v>
      </c>
      <c r="J22" s="71" t="s">
        <v>289</v>
      </c>
      <c r="K22" s="71" t="s">
        <v>290</v>
      </c>
      <c r="L22" s="71" t="s">
        <v>306</v>
      </c>
      <c r="M22" s="71" t="s">
        <v>290</v>
      </c>
      <c r="N22" s="225">
        <v>39000</v>
      </c>
      <c r="O22" s="226"/>
      <c r="P22" s="225">
        <v>39000</v>
      </c>
      <c r="Q22" s="229"/>
      <c r="R22" s="232">
        <v>39000</v>
      </c>
      <c r="S22" s="226"/>
      <c r="T22" s="226"/>
      <c r="U22" s="226"/>
      <c r="V22" s="226"/>
      <c r="W22" s="226"/>
      <c r="X22" s="231">
        <v>0</v>
      </c>
      <c r="Y22" s="226"/>
      <c r="Z22" s="236"/>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0.8" right="0.8" top="0.6" bottom="0.6" header="0" footer="0"/>
  <pageSetup paperSize="9" orientation="landscape" useFirstPageNumber="1"/>
  <headerFooter>
    <oddFooter>&amp;C第&amp;P页，共&amp;N页&amp;R&amp;N</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部门财务收支预算总表</vt:lpstr>
      <vt:lpstr>部门收入预算表</vt:lpstr>
      <vt:lpstr>部门支出预算表</vt:lpstr>
      <vt:lpstr>部门财政拨款收支预算总表</vt:lpstr>
      <vt:lpstr>部门财政拨款“三公”经费支出预算表</vt:lpstr>
      <vt:lpstr>部门一般公共预算支出预算表</vt:lpstr>
      <vt:lpstr>部门一般公共预算“三公”经费支出预算表</vt:lpstr>
      <vt:lpstr>部门基本支出预算表</vt:lpstr>
      <vt:lpstr>部门项目支出预算表</vt:lpstr>
      <vt:lpstr>部门政府性基金预算支出预算表</vt:lpstr>
      <vt:lpstr>财政拨款支出明细表（经济科目分类）</vt:lpstr>
      <vt:lpstr>2021年项目支出绩效目标表（本次下达） </vt:lpstr>
      <vt:lpstr>本级项目支出绩效目标表-2</vt:lpstr>
      <vt:lpstr>对下转移支付预算表</vt:lpstr>
      <vt:lpstr>对下转移支付绩效目标表</vt:lpstr>
      <vt:lpstr>新增资产配置表</vt:lpstr>
      <vt:lpstr>部门政府采购预算表</vt:lpstr>
      <vt:lpstr>部门政府购买服务表</vt:lpstr>
      <vt:lpstr>部门整体支出绩效目标表</vt:lpstr>
      <vt:lpstr>部门单位基本信息表</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2022-08-30T06:43:00Z</dcterms:created>
  <dcterms:modified xsi:type="dcterms:W3CDTF">2022-08-30T08:54:02Z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