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966" firstSheet="15" activeTab="20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财政拨款“三公”经费支出预算表" sheetId="5" r:id="rId5"/>
    <sheet name="部门一般公共预算支出预算表" sheetId="6" r:id="rId6"/>
    <sheet name="部门一般公共预算“三公”经费支出预算表" sheetId="7" r:id="rId7"/>
    <sheet name="部门基本支出预算表" sheetId="8" r:id="rId8"/>
    <sheet name="部门项目支出预算表" sheetId="9" r:id="rId9"/>
    <sheet name="部门政府性基金预算支出预算表" sheetId="10" r:id="rId10"/>
    <sheet name="财政拨款支出明细表（经济科目分类）" sheetId="11" r:id="rId11"/>
    <sheet name="本级项目支出绩效目标表（本次下达）" sheetId="12" r:id="rId12"/>
    <sheet name="本级项目支出绩效目标表（另文下达）" sheetId="13" r:id="rId13"/>
    <sheet name="对下转移支付预算表" sheetId="14" r:id="rId14"/>
    <sheet name="对下转移支付绩效目标表" sheetId="15" r:id="rId15"/>
    <sheet name="新增资产配置表" sheetId="16" r:id="rId16"/>
    <sheet name="部门政府采购预算表" sheetId="17" r:id="rId17"/>
    <sheet name="部门政府购买服务预算表" sheetId="18" r:id="rId18"/>
    <sheet name="部门整体支出绩效目标表" sheetId="19" r:id="rId19"/>
    <sheet name="部门单位基本信息表" sheetId="20" r:id="rId20"/>
    <sheet name="行政事业单位国有资产占用使用情况表" sheetId="21" r:id="rId21"/>
  </sheets>
  <calcPr calcId="144525"/>
</workbook>
</file>

<file path=xl/sharedStrings.xml><?xml version="1.0" encoding="utf-8"?>
<sst xmlns="http://schemas.openxmlformats.org/spreadsheetml/2006/main" count="2639" uniqueCount="748">
  <si>
    <t>2021年部门财务收支预算总表</t>
  </si>
  <si>
    <t>单位名称：昆明市呈贡区统计局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</si>
  <si>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</si>
  <si>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</si>
  <si>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</si>
  <si>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</si>
  <si>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</si>
  <si>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</si>
  <si>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</si>
  <si>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</si>
  <si>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</si>
  <si>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</si>
  <si>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</si>
  <si>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</si>
  <si>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</si>
  <si>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</si>
  <si>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</si>
  <si>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</si>
  <si>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</si>
  <si>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</si>
  <si>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</si>
  <si>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</si>
  <si>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</si>
  <si>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</si>
  <si>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</si>
  <si>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</si>
  <si>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</si>
  <si>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</si>
  <si>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</si>
  <si>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</si>
  <si>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</si>
  <si>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</si>
  <si>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</si>
  <si>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</si>
  <si>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</si>
  <si>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</si>
  <si>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</si>
  <si>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</si>
  <si>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</si>
  <si>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</si>
  <si>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</si>
  <si>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</si>
  <si>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</si>
  <si>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</si>
  <si>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</si>
  <si>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</si>
  <si>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</si>
  <si>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</si>
  <si>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</si>
  <si>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</si>
  <si>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</si>
  <si>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</si>
  <si>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</si>
  <si>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</si>
  <si>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</si>
  <si>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</si>
  <si>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</si>
  <si>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</si>
  <si>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</si>
  <si>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</si>
  <si>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</si>
  <si>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</si>
  <si>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功能科目编码</t>
  </si>
  <si>
    <t>功能科目名称</t>
  </si>
  <si>
    <t>合计</t>
  </si>
  <si>
    <t>基本支出</t>
  </si>
  <si>
    <t>项目支出</t>
  </si>
  <si>
    <t>小计</t>
  </si>
  <si>
    <t>人员经费</t>
  </si>
  <si>
    <t>公用经费</t>
  </si>
  <si>
    <t>市本级支出</t>
  </si>
  <si>
    <t>对下转移支付</t>
  </si>
  <si>
    <t>201</t>
  </si>
  <si>
    <t>一般公共服务支出</t>
  </si>
  <si>
    <t>20105</t>
  </si>
  <si>
    <t xml:space="preserve">  统计信息事务</t>
  </si>
  <si>
    <t>2010501</t>
  </si>
  <si>
    <t xml:space="preserve">    行政运行</t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</si>
  <si>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专项统计业务</t>
    </r>
  </si>
  <si>
    <t>2010507</t>
  </si>
  <si>
    <t xml:space="preserve">    专项普查活动</t>
  </si>
  <si>
    <t>2010508</t>
  </si>
  <si>
    <t xml:space="preserve">    统计抽样调查</t>
  </si>
  <si>
    <t>2010550</t>
  </si>
  <si>
    <t xml:space="preserve">    事业运行</t>
  </si>
  <si>
    <t>2010599</t>
  </si>
  <si>
    <t xml:space="preserve">    其他统计信息事务支出</t>
  </si>
  <si>
    <t>205</t>
  </si>
  <si>
    <t>教育支出</t>
  </si>
  <si>
    <t>20508</t>
  </si>
  <si>
    <t xml:space="preserve">  进修及培训</t>
  </si>
  <si>
    <t>2050803</t>
  </si>
  <si>
    <t xml:space="preserve">    培训支出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</si>
  <si>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</si>
  <si>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</si>
  <si>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</si>
  <si>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</si>
  <si>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</si>
  <si>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</si>
  <si>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</si>
  <si>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</si>
  <si>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</si>
  <si>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</si>
  <si>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</si>
  <si>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</si>
  <si>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</si>
  <si>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</si>
  <si>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</si>
  <si>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</si>
  <si>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</si>
  <si>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</si>
  <si>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</si>
  <si>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</si>
  <si>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</si>
  <si>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</si>
  <si>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</si>
  <si>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</si>
  <si>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</si>
  <si>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</si>
  <si>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</si>
  <si>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</si>
  <si>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</si>
  <si>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</si>
  <si>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</si>
  <si>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</si>
  <si>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</si>
  <si>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</si>
  <si>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</si>
  <si>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</si>
  <si>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</si>
  <si>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二、上年结转结余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</si>
  <si>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</si>
  <si>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</si>
  <si>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</si>
  <si>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</si>
  <si>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</si>
  <si>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</si>
  <si>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</si>
  <si>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</si>
  <si>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</si>
  <si>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</si>
  <si>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</si>
  <si>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</si>
  <si>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</si>
  <si>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</si>
  <si>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</si>
  <si>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</si>
  <si>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</si>
  <si>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</si>
  <si>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</si>
  <si>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</si>
  <si>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</si>
  <si>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部门2021年财政拨款“三公”经费支出预算表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</si>
  <si>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</si>
  <si>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</si>
  <si>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</si>
  <si>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</si>
  <si>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</si>
  <si>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</si>
  <si>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</si>
  <si>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</si>
  <si>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</si>
  <si>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</si>
  <si>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</si>
  <si>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二、“三公”经费增减变化原因说明:我局认真贯彻落实中央、省、市、区关于厉行节约的各项要求，严把预算关、支出关，进一步控制“三公”经费开支。</t>
  </si>
  <si>
    <t>2021年部门一般公共预算支出预算表（按功能科目分类）</t>
  </si>
  <si>
    <t>部门预算支出功能分类科目</t>
  </si>
  <si>
    <t>2020预算数</t>
  </si>
  <si>
    <t>科目编码</t>
  </si>
  <si>
    <t>科目名称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</si>
  <si>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专项统计业务</t>
    </r>
  </si>
  <si>
    <t>2021年一般公共预算“三公”经费支出预算表</t>
  </si>
  <si>
    <t>主管部门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</si>
  <si>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</si>
  <si>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</si>
  <si>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</si>
  <si>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</si>
  <si>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</si>
  <si>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</si>
  <si>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昆明市呈贡区统计局</t>
  </si>
  <si>
    <t>2021年部门基本支出预算表（人员类、运转类公用经费项目）</t>
  </si>
  <si>
    <t>2021年部门基本支出预算表</t>
  </si>
  <si>
    <t>项目名称</t>
  </si>
  <si>
    <t>明细项目名称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</si>
  <si>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</si>
  <si>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</si>
  <si>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</si>
  <si>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</si>
  <si>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</si>
  <si>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</si>
  <si>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</si>
  <si>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</si>
  <si>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</si>
  <si>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</si>
  <si>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</si>
  <si>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</si>
  <si>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</si>
  <si>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</si>
  <si>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</si>
  <si>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</si>
  <si>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</si>
  <si>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</si>
  <si>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</si>
  <si>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对个人和家庭的补助</t>
  </si>
  <si>
    <t>生活补助</t>
  </si>
  <si>
    <t>行政运行</t>
  </si>
  <si>
    <t>30305</t>
  </si>
  <si>
    <t>50901</t>
  </si>
  <si>
    <t>社会福利和救助</t>
  </si>
  <si>
    <t>行政退休人员生活补助</t>
  </si>
  <si>
    <t>行政单位离退休</t>
  </si>
  <si>
    <t>工会经费</t>
  </si>
  <si>
    <t>行政工会经费</t>
  </si>
  <si>
    <t>30228</t>
  </si>
  <si>
    <t>50201</t>
  </si>
  <si>
    <t>办公经费</t>
  </si>
  <si>
    <t>事业工会经费</t>
  </si>
  <si>
    <t>事业运行</t>
  </si>
  <si>
    <t>50502</t>
  </si>
  <si>
    <t>商品和服务支出</t>
  </si>
  <si>
    <t>公务交通补贴</t>
  </si>
  <si>
    <t>30239</t>
  </si>
  <si>
    <t>其他交通费用</t>
  </si>
  <si>
    <t>公务用车运行维护费</t>
  </si>
  <si>
    <t>一般车辆运行维护费</t>
  </si>
  <si>
    <t>30231</t>
  </si>
  <si>
    <t>50208</t>
  </si>
  <si>
    <t>购房补贴</t>
  </si>
  <si>
    <t>30102</t>
  </si>
  <si>
    <t>津贴补贴</t>
  </si>
  <si>
    <t>50101</t>
  </si>
  <si>
    <t>工资奖金津补贴</t>
  </si>
  <si>
    <t>行政人员工资支出</t>
  </si>
  <si>
    <t>行政文明奖</t>
  </si>
  <si>
    <t>30103</t>
  </si>
  <si>
    <t>奖金</t>
  </si>
  <si>
    <t>行政基本工资</t>
  </si>
  <si>
    <t>30101</t>
  </si>
  <si>
    <t>基本工资</t>
  </si>
  <si>
    <t>行政津贴补贴</t>
  </si>
  <si>
    <t>行政年终一次性奖金</t>
  </si>
  <si>
    <t>行政政府综合目标奖</t>
  </si>
  <si>
    <t>临聘人员经费</t>
  </si>
  <si>
    <t>30226</t>
  </si>
  <si>
    <t>劳务费</t>
  </si>
  <si>
    <t>50205</t>
  </si>
  <si>
    <t>委托业务费</t>
  </si>
  <si>
    <t>社会保障缴费</t>
  </si>
  <si>
    <t>职业年金</t>
  </si>
  <si>
    <t>机关事业单位职业年金缴费支出</t>
  </si>
  <si>
    <t>30109</t>
  </si>
  <si>
    <t>职业年金缴费</t>
  </si>
  <si>
    <t>50102</t>
  </si>
  <si>
    <t>行政工伤保险</t>
  </si>
  <si>
    <t>30112</t>
  </si>
  <si>
    <t>其他社会保障缴费</t>
  </si>
  <si>
    <t>机关养老保险</t>
  </si>
  <si>
    <t>机关事业单位基本养老保险缴费支出</t>
  </si>
  <si>
    <t>30108</t>
  </si>
  <si>
    <t>机关事业单位基本养老保险缴费</t>
  </si>
  <si>
    <t>行政基本医疗保险</t>
  </si>
  <si>
    <t>行政单位医疗</t>
  </si>
  <si>
    <t>30110</t>
  </si>
  <si>
    <t>职工基本医疗保险缴费</t>
  </si>
  <si>
    <t>事业基本医疗保险</t>
  </si>
  <si>
    <t>事业单位医疗</t>
  </si>
  <si>
    <t>行政公务员医疗统筹</t>
  </si>
  <si>
    <t>30111</t>
  </si>
  <si>
    <t>公务员医疗补助缴费</t>
  </si>
  <si>
    <t>重特病医疗统筹</t>
  </si>
  <si>
    <t>失业保险</t>
  </si>
  <si>
    <t>事业工伤保险</t>
  </si>
  <si>
    <t>50501</t>
  </si>
  <si>
    <t>工资福利支出</t>
  </si>
  <si>
    <t>事业公务员医疗统筹</t>
  </si>
  <si>
    <t>事业养老保险</t>
  </si>
  <si>
    <t>事业人员工资支出</t>
  </si>
  <si>
    <t>事业基本工资</t>
  </si>
  <si>
    <t>事业津贴补贴</t>
  </si>
  <si>
    <t>事业年终一次性奖金</t>
  </si>
  <si>
    <t>事业政府综合目标奖</t>
  </si>
  <si>
    <t>基础性绩效工资</t>
  </si>
  <si>
    <t>30107</t>
  </si>
  <si>
    <t>绩效工资</t>
  </si>
  <si>
    <t>奖励性绩效工资</t>
  </si>
  <si>
    <t>一般公用运转支出</t>
  </si>
  <si>
    <t>专项工作办公室公用经费</t>
  </si>
  <si>
    <t>30201</t>
  </si>
  <si>
    <t>办公费</t>
  </si>
  <si>
    <t>行政一般公用经费</t>
  </si>
  <si>
    <t>行政水费</t>
  </si>
  <si>
    <t>30205</t>
  </si>
  <si>
    <t>水费</t>
  </si>
  <si>
    <t>公务出行租车费用</t>
  </si>
  <si>
    <t>行政电费</t>
  </si>
  <si>
    <t>30206</t>
  </si>
  <si>
    <t>电费</t>
  </si>
  <si>
    <t>行政邮电费</t>
  </si>
  <si>
    <t>30207</t>
  </si>
  <si>
    <t>邮电费</t>
  </si>
  <si>
    <t>行政物业管理费</t>
  </si>
  <si>
    <t>30209</t>
  </si>
  <si>
    <t>物业管理费</t>
  </si>
  <si>
    <t>行政差旅费</t>
  </si>
  <si>
    <t>30211</t>
  </si>
  <si>
    <t>差旅费</t>
  </si>
  <si>
    <t>行政维修费</t>
  </si>
  <si>
    <t>30213</t>
  </si>
  <si>
    <t>维修（护）费</t>
  </si>
  <si>
    <t>50209</t>
  </si>
  <si>
    <t>退休人员公用经费</t>
  </si>
  <si>
    <t>行政福利费</t>
  </si>
  <si>
    <t>30229</t>
  </si>
  <si>
    <t>福利费</t>
  </si>
  <si>
    <t>事业一般公用经费</t>
  </si>
  <si>
    <t>事业水费</t>
  </si>
  <si>
    <t>事业电费</t>
  </si>
  <si>
    <t>事业邮电费</t>
  </si>
  <si>
    <t>事业物业管理费</t>
  </si>
  <si>
    <t>事业差旅费</t>
  </si>
  <si>
    <t>事业维修费</t>
  </si>
  <si>
    <t>事业福利费</t>
  </si>
  <si>
    <t>行政培训费</t>
  </si>
  <si>
    <t>培训支出</t>
  </si>
  <si>
    <t>30216</t>
  </si>
  <si>
    <t>培训费</t>
  </si>
  <si>
    <t>50203</t>
  </si>
  <si>
    <t>事业培训费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</si>
  <si>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</si>
  <si>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</si>
  <si>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</si>
  <si>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</si>
  <si>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</si>
  <si>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</si>
  <si>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</si>
  <si>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</si>
  <si>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</si>
  <si>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存量资金</t>
  </si>
  <si>
    <t>**</t>
  </si>
  <si>
    <t>1</t>
  </si>
  <si>
    <t>2</t>
  </si>
  <si>
    <t>事业发展类</t>
  </si>
  <si>
    <t>档案管理数字化经费</t>
  </si>
  <si>
    <t>本级</t>
  </si>
  <si>
    <t>否</t>
  </si>
  <si>
    <t>其他统计信息事务支出</t>
  </si>
  <si>
    <t>社区统计调查工作经费</t>
  </si>
  <si>
    <t>2020年社会经济统计年鉴经费</t>
  </si>
  <si>
    <t>印刷费</t>
  </si>
  <si>
    <t>30202</t>
  </si>
  <si>
    <t>区街道统计中心业务经费</t>
  </si>
  <si>
    <t>城乡一体化住户调查抽样工作经费</t>
  </si>
  <si>
    <t>统计抽样调查</t>
  </si>
  <si>
    <t>呈贡区第七次全国人口普查经费</t>
  </si>
  <si>
    <t xml:space="preserve">办公费 </t>
  </si>
  <si>
    <t>专项普查活动</t>
  </si>
  <si>
    <t xml:space="preserve">印刷费 </t>
  </si>
  <si>
    <t>综合统计业务经费</t>
  </si>
  <si>
    <t>经济调查队业务经费</t>
  </si>
  <si>
    <t>年报会议经费</t>
  </si>
  <si>
    <t>会议费</t>
  </si>
  <si>
    <t>30215</t>
  </si>
  <si>
    <t>50202</t>
  </si>
  <si>
    <t>统计执法业务经费</t>
  </si>
  <si>
    <t>劳动力调查工作经费</t>
  </si>
  <si>
    <t>2021年部门政府性基金预算支出预算表（按功能科目分类）</t>
  </si>
  <si>
    <t>此表为空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</si>
  <si>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</si>
  <si>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</si>
  <si>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</si>
  <si>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</si>
  <si>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</si>
  <si>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</si>
  <si>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</si>
  <si>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</si>
  <si>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</si>
  <si>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</si>
  <si>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</si>
  <si>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</si>
  <si>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</si>
  <si>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</si>
  <si>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</si>
  <si>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</si>
  <si>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</si>
  <si>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</si>
  <si>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</si>
  <si>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</si>
  <si>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</si>
  <si>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</si>
  <si>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</si>
  <si>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 xml:space="preserve">  办公经费</t>
  </si>
  <si>
    <t>07</t>
  </si>
  <si>
    <t xml:space="preserve">  绩效工资</t>
  </si>
  <si>
    <t xml:space="preserve">  会议费</t>
  </si>
  <si>
    <t>08</t>
  </si>
  <si>
    <t xml:space="preserve">  机关事业单位基本养老保险缴费</t>
  </si>
  <si>
    <t xml:space="preserve">  培训费</t>
  </si>
  <si>
    <t>09</t>
  </si>
  <si>
    <t xml:space="preserve">  职业年金缴费</t>
  </si>
  <si>
    <t>05</t>
  </si>
  <si>
    <t xml:space="preserve">  委托业务费</t>
  </si>
  <si>
    <t>10</t>
  </si>
  <si>
    <t xml:space="preserve">  职工基本医疗保险缴费</t>
  </si>
  <si>
    <t xml:space="preserve">  公务用车运行维护费</t>
  </si>
  <si>
    <t xml:space="preserve">  公务员医疗补助缴费</t>
  </si>
  <si>
    <t xml:space="preserve">  维修（护）费</t>
  </si>
  <si>
    <t xml:space="preserve">  其他社会保障缴费</t>
  </si>
  <si>
    <t>505</t>
  </si>
  <si>
    <t>对事业单位经常性补助</t>
  </si>
  <si>
    <t>13</t>
  </si>
  <si>
    <t>509</t>
  </si>
  <si>
    <t>302</t>
  </si>
  <si>
    <t xml:space="preserve">  社会福利和救助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</si>
  <si>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</si>
  <si>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</si>
  <si>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</si>
  <si>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</si>
  <si>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</si>
  <si>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</si>
  <si>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 xml:space="preserve">  物业管理费</t>
  </si>
  <si>
    <t xml:space="preserve">  差旅费</t>
  </si>
  <si>
    <t>15</t>
  </si>
  <si>
    <t>16</t>
  </si>
  <si>
    <t>26</t>
  </si>
  <si>
    <t xml:space="preserve">  劳务费</t>
  </si>
  <si>
    <t>28</t>
  </si>
  <si>
    <t xml:space="preserve">  工会经费</t>
  </si>
  <si>
    <t>29</t>
  </si>
  <si>
    <t xml:space="preserve">  福利费</t>
  </si>
  <si>
    <t>31</t>
  </si>
  <si>
    <t>39</t>
  </si>
  <si>
    <t xml:space="preserve">  其他交通费用</t>
  </si>
  <si>
    <t>303</t>
  </si>
  <si>
    <t xml:space="preserve">  生活补助</t>
  </si>
  <si>
    <t>2021年市本级项目支出绩效目标表（本次下达）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</si>
  <si>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</si>
  <si>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</si>
  <si>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</si>
  <si>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</si>
  <si>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</si>
  <si>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</si>
  <si>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</si>
  <si>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</si>
  <si>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</si>
  <si>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昆明市呈贡区统计局</t>
    </r>
  </si>
  <si>
    <t xml:space="preserve">    对个人和家庭的补助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</si>
  <si>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</si>
  <si>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</si>
  <si>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</si>
  <si>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工资福利发放人数（行政编）</t>
  </si>
  <si>
    <t>=</t>
  </si>
  <si>
    <t>8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</si>
  <si>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</si>
  <si>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</si>
  <si>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</si>
  <si>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</si>
  <si>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23</t>
  </si>
  <si>
    <t>反映部门（单位）实际发放事业编制人员数量。工资福利包括：事业人员工资、社会保险、住房公积金、职业年金等。</t>
  </si>
  <si>
    <t>供养离（退）休人员数</t>
  </si>
  <si>
    <t>4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</si>
  <si>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</si>
  <si>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</si>
  <si>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</si>
  <si>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</si>
  <si>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</si>
  <si>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</si>
  <si>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</si>
  <si>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</si>
  <si>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</si>
  <si>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</si>
  <si>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</si>
  <si>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</si>
  <si>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</si>
  <si>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</si>
  <si>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</si>
  <si>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</si>
  <si>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经济调查队业务经费</t>
  </si>
  <si>
    <t xml:space="preserve">  保障2021年经济调查队各项业务工作顺利开展</t>
  </si>
  <si>
    <t xml:space="preserve"> 经济调查队办公费</t>
  </si>
  <si>
    <t>1.4万元</t>
  </si>
  <si>
    <t>万元</t>
  </si>
  <si>
    <t xml:space="preserve"> 经济调查队办公费1.4万元</t>
  </si>
  <si>
    <t xml:space="preserve"> 社会经济发展的“晴雨表”，各级领导决策的“智囊库”，社会公众的“信息窗”，建设效能政府，提高政府公信力</t>
  </si>
  <si>
    <t xml:space="preserve">完成度、满意度 </t>
  </si>
  <si>
    <t xml:space="preserve"> 社会经济发展的“晴雨表”，各级领导决策的“智囊库”，社会公众的“信息窗”，建设效能政府，提高政府公信力 </t>
  </si>
  <si>
    <t>满意度</t>
  </si>
  <si>
    <t>有所提高</t>
  </si>
  <si>
    <t xml:space="preserve">满意度 </t>
  </si>
  <si>
    <t xml:space="preserve">    综合统计业务经费</t>
  </si>
  <si>
    <t xml:space="preserve">  做好2020年综合统计、固定资产投资统计、工业能源统计、社会消费品零售统计工作</t>
  </si>
  <si>
    <t>综合统计、固定资产投资统计、工业能源统计、社会消费品零售统计</t>
  </si>
  <si>
    <t>6个街道农业统计、170家规上，80家规下统计（按企业实际入退库进行调整）；固定资产投资企业和项目数、建筑业企业</t>
  </si>
  <si>
    <t>个</t>
  </si>
  <si>
    <t xml:space="preserve">社会经济发展的“晴雨表”，各级领导决策的“智囊库”，社会公众的“信息窗”，建设效能政府，提高政府公信力 </t>
  </si>
  <si>
    <t>完成度、满意度</t>
  </si>
  <si>
    <t>社会经济发展的“晴雨表”，各级领导决策的“智囊库”，社会公众的“信息窗”，建设效能政府，提高政府公信力</t>
  </si>
  <si>
    <t xml:space="preserve">政府职能部门，企业满意度 </t>
  </si>
  <si>
    <t>政府职能部门，企业满意度</t>
  </si>
  <si>
    <t xml:space="preserve">    区街道统计中心业务经费</t>
  </si>
  <si>
    <t xml:space="preserve"> 确保区街道统计中心统计业务正常开展，报表及时报送，各项统计调查任务按时按质量完成</t>
  </si>
  <si>
    <t xml:space="preserve">区街道统计中心 </t>
  </si>
  <si>
    <t xml:space="preserve">1个 </t>
  </si>
  <si>
    <t xml:space="preserve">维持区街道统计中心日常开支和运转 </t>
  </si>
  <si>
    <t xml:space="preserve">夯实基层统计力量，及时更新调查单位名录库，指标报送及时准确，圆满完成各项大型普查工作 </t>
  </si>
  <si>
    <t xml:space="preserve">100% </t>
  </si>
  <si>
    <t xml:space="preserve"> 严格按照统计法律法规，保证统计数据真实、准确、完整，确保统计数据客观反映呈贡区经济发展水平</t>
  </si>
  <si>
    <t xml:space="preserve">政府各职能部门，街道，企业满意度 </t>
  </si>
  <si>
    <t xml:space="preserve">    工会经费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</si>
  <si>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</si>
  <si>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</si>
  <si>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</si>
  <si>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</si>
  <si>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</si>
  <si>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</si>
  <si>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</si>
  <si>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</si>
  <si>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</si>
  <si>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</si>
  <si>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</si>
  <si>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</si>
  <si>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</si>
  <si>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城乡一体化住户调查抽样工作经费</t>
  </si>
  <si>
    <t>做好2021年城乡一体化120户住户调查、10户农民工监测调查、70户农民工市民化调查</t>
  </si>
  <si>
    <t xml:space="preserve"> 调查对象包括住户及农民工200户（按照每年实际情况调整户数）</t>
  </si>
  <si>
    <t>200户</t>
  </si>
  <si>
    <t>户</t>
  </si>
  <si>
    <t>调查对象包括住户及农民工200户（按照每年实际情况调整户数）</t>
  </si>
  <si>
    <t>为政府提供城镇、农村居民支配收入数据</t>
  </si>
  <si>
    <t xml:space="preserve"> 政府公信力提高</t>
  </si>
  <si>
    <t xml:space="preserve">政府职能部门、调查户满意度 </t>
  </si>
  <si>
    <t xml:space="preserve">满意度提高 </t>
  </si>
  <si>
    <t xml:space="preserve">    年报会议经费</t>
  </si>
  <si>
    <t xml:space="preserve"> 在2021年内完成好相关专业年报会议培训工作</t>
  </si>
  <si>
    <t xml:space="preserve">房地产30人、投资40人、建筑业30人、工业、能源20人、服务业46人、商业（规模以上企业38人、规模以下企业抽样调查48人）、街道11人、社区统计人员37人 </t>
  </si>
  <si>
    <t xml:space="preserve">参训人数 </t>
  </si>
  <si>
    <t>参加年报会议人员数量</t>
  </si>
  <si>
    <t xml:space="preserve"> 社会经济发展的“晴雨表”，各级领导决策的“智囊库”，社会公众的“信息窗”</t>
  </si>
  <si>
    <t>效能政府，政府公信力</t>
  </si>
  <si>
    <t xml:space="preserve">社会经济发展的“晴雨表”，各级领导决策的“智囊库”，社会公众的“信息窗” </t>
  </si>
  <si>
    <t>参训人员满意度</t>
  </si>
  <si>
    <t xml:space="preserve">参训人员满意度 </t>
  </si>
  <si>
    <t xml:space="preserve">    行政人员工资支出</t>
  </si>
  <si>
    <t xml:space="preserve">    临聘人员经费</t>
  </si>
  <si>
    <t xml:space="preserve">    呈贡区第七次全国人口普查经费</t>
  </si>
  <si>
    <t xml:space="preserve"> 做好七人普数据发布及开发运用，制作七人普统计年鉴</t>
  </si>
  <si>
    <t xml:space="preserve">课题研究及年鉴印制 </t>
  </si>
  <si>
    <t>1次课题，350本年鉴</t>
  </si>
  <si>
    <t>本</t>
  </si>
  <si>
    <t>七人普数据课题研究、七人普年鉴印制</t>
  </si>
  <si>
    <t>政府部门、各企事业单位、社会团体政策制定、经营意向调整提供数据依据</t>
  </si>
  <si>
    <t xml:space="preserve">1次课题，350本年鉴 </t>
  </si>
  <si>
    <t xml:space="preserve"> 普查对象、政府部门、各企事业单位、社会团体满意度</t>
  </si>
  <si>
    <t xml:space="preserve">七人普数据课题研究、七人普年鉴印制 </t>
  </si>
  <si>
    <t xml:space="preserve">    2020年社会经济统计年鉴经费</t>
  </si>
  <si>
    <t xml:space="preserve"> 按时印刷《昆明市呈贡区2020年社会经济统计年鉴》</t>
  </si>
  <si>
    <t>印刷《昆明市呈贡区2020年社会经济统计年鉴》</t>
  </si>
  <si>
    <t>350本</t>
  </si>
  <si>
    <t xml:space="preserve">印刷《昆明市呈贡区2020年社会经济统计年鉴》 </t>
  </si>
  <si>
    <t xml:space="preserve">按照统计法律法规统计数据，发放年鉴 </t>
  </si>
  <si>
    <t xml:space="preserve"> 有所提高</t>
  </si>
  <si>
    <t>编制数据详实完整</t>
  </si>
  <si>
    <t xml:space="preserve">《昆明市呈贡区2020年社会经济统计年鉴》使用满意度 </t>
  </si>
  <si>
    <t xml:space="preserve">    一般公用运转支出</t>
  </si>
  <si>
    <t xml:space="preserve">    事业人员工资支出</t>
  </si>
  <si>
    <t xml:space="preserve">    社会保障缴费</t>
  </si>
  <si>
    <t xml:space="preserve">    统计执法业务经费</t>
  </si>
  <si>
    <t>负责统计普法宣传教育及统计法律法规业务培训；依法组织查处本区域内统计违法案件，预防和查处统计造假、弄虚作假；组织实施统计执法“双随机”抽查制度；完成统计执法检查工作。</t>
  </si>
  <si>
    <t>随机抽检当年库内“四上企业”数的5%以上</t>
  </si>
  <si>
    <t xml:space="preserve">库内“四上企业”数的5%以上 </t>
  </si>
  <si>
    <t>违法行为查处不及时或办案错误</t>
  </si>
  <si>
    <t>及时公布检查结果</t>
  </si>
  <si>
    <t xml:space="preserve">社会效益 </t>
  </si>
  <si>
    <t>社会效益</t>
  </si>
  <si>
    <t xml:space="preserve">    劳动力调查工作经费</t>
  </si>
  <si>
    <t>2021年将根据第七次全国人口普查数据进行抽样设计，并在目前调查基础上扩大样本量。</t>
  </si>
  <si>
    <t>劳动力调查样本量</t>
  </si>
  <si>
    <t>样本量</t>
  </si>
  <si>
    <t>稳就业保民生</t>
  </si>
  <si>
    <t>调查对象、政府部门满意度</t>
  </si>
  <si>
    <t xml:space="preserve">    社区统计调查工作经费</t>
  </si>
  <si>
    <t xml:space="preserve">  按时足额发放2021年六个街道41个社区专职统计人员工作经费，保障各项统计调查工作顺利进行。</t>
  </si>
  <si>
    <t>足额发放社区专职统计人员劳动报酬</t>
  </si>
  <si>
    <t xml:space="preserve">41个社区 </t>
  </si>
  <si>
    <t xml:space="preserve"> 足额发放社区专职统计人员劳动报酬</t>
  </si>
  <si>
    <t xml:space="preserve"> 扩大统计队伍，普及统计知识，提升统计数据质量</t>
  </si>
  <si>
    <t xml:space="preserve">效能政府 </t>
  </si>
  <si>
    <t xml:space="preserve">扩大统计队伍，普及统计知识，提升统计数据质量 </t>
  </si>
  <si>
    <t xml:space="preserve">政府相关职能部门、街道、统计调查对象满意度 </t>
  </si>
  <si>
    <t xml:space="preserve">    档案管理数字化经费</t>
  </si>
  <si>
    <t xml:space="preserve"> 达到档案规范化、数字化管理效果</t>
  </si>
  <si>
    <t>会计档案、文书档案、影像</t>
  </si>
  <si>
    <t xml:space="preserve">5000 </t>
  </si>
  <si>
    <t>件</t>
  </si>
  <si>
    <t>档案规范化管理</t>
  </si>
  <si>
    <t>规范管理</t>
  </si>
  <si>
    <t>规范化管理</t>
  </si>
  <si>
    <t xml:space="preserve">规范化、数字化 </t>
  </si>
  <si>
    <t xml:space="preserve">    公务交通补贴</t>
  </si>
  <si>
    <t xml:space="preserve">    公务用车运行维护费</t>
  </si>
  <si>
    <t>2021年市本级项目支出绩效目标表（另文下达）</t>
  </si>
  <si>
    <t>预算05-4表</t>
  </si>
  <si>
    <t>2021年市对下转移支付预算表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</si>
  <si>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</si>
  <si>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</si>
  <si>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</si>
  <si>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</si>
  <si>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</si>
  <si>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</si>
  <si>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</si>
  <si>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</si>
  <si>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</si>
  <si>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</si>
  <si>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</si>
  <si>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</si>
  <si>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</si>
  <si>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</si>
  <si>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</si>
  <si>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</si>
  <si>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</si>
  <si>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</si>
  <si>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</si>
  <si>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</si>
  <si>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</si>
  <si>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</si>
  <si>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</si>
  <si>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2021年市对下转移支付绩效目标表</t>
  </si>
  <si>
    <t>2021年部门新增资产配置表</t>
  </si>
  <si>
    <t>资产名称</t>
  </si>
  <si>
    <t>数量
（件、台、套）</t>
  </si>
  <si>
    <t>单价</t>
  </si>
  <si>
    <t>预算金额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</si>
  <si>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</si>
  <si>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</si>
  <si>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</si>
  <si>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</si>
  <si>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</si>
  <si>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</si>
  <si>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</si>
  <si>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A090101 复印纸</t>
  </si>
  <si>
    <t>复印纸</t>
  </si>
  <si>
    <t>元</t>
  </si>
  <si>
    <t>2021年部门政府购买服务预算表</t>
  </si>
  <si>
    <t>基本支出/项目支出</t>
  </si>
  <si>
    <t>政府购买服务项目</t>
  </si>
  <si>
    <t>政府购买服务目录</t>
  </si>
  <si>
    <t>部门整体支出绩效目标表</t>
  </si>
  <si>
    <t>部门名称</t>
  </si>
  <si>
    <t>内容</t>
  </si>
  <si>
    <t>说明</t>
  </si>
  <si>
    <t>部门总体目标</t>
  </si>
  <si>
    <t>部门职责</t>
  </si>
  <si>
    <t>1、贯彻落实国家的统计方针政策，组织落实国家统计局、省统计局、市统计局下达的统计调查计划，组织实施统计调查工作。组织、指导和协调全区统计工作，承担确保统计数据真实、准确、及时的责任。监督检查统计法律、法规的执行。
2、执行国家统计制度，建立和完善反映经济社会发展的统计方法、统计指标和统计管理体系。组织实施国民经济核算制度和投入产出调查，汇编提供国民经济核算资料。
3、承担国家确定的重大国情国力普查在本区的组织实施工作。会同有关部门组织实施人口、经济、农业普查及专项调查工作。汇总、整理和提供普查和调查方面的统计数据并进行统计分析，发布普查公报，撰写研究报告，编纂印刷普查资料。
4、组织实施全区范围内农林牧渔业、工业、建筑业、批发和零售业、住宿和餐饮业、房地产业、服务业等统计调查。收集、汇总、整理和提供有关调查的统计数据。
5、组织实施能源、投资、收入、科技、人口、劳动力等统计调查。综合整理和提供全区性社会经济统计年鉴资料。
6、对统计数据进行统计分析、统计预警和统计监督。向区委、区政府及有关部门提供咨询建议。
7、统一核定、管理、公布、出版全区性的基本统计资料。定期发布国民经济和社会发展情况的统计信息。
8、开展统计执法检查，依法查处本区域内统计造假、弄虚作假等统计违法违规行为。组织实施统计执法“双随机”抽查制度，规范统计执法行为。开展统计普法宣传，促进部门、单位、个人依法统计。
9、指导专业统计基础工作和统计基层业务建设。建立、健全统计数据质量审核、监控和评估制度。
10、负责全区统计信息自动化系统和统计数据资料的管理工作，实施统计数据联网直报，指导全区统计信息化建设。组织开展统计干部教育培训工作。
11、完成区委、区政府交办的其他任务。</t>
  </si>
  <si>
    <t>根据三定方案归纳</t>
  </si>
  <si>
    <t>总体绩效目标
（2021-2023年期间）</t>
  </si>
  <si>
    <t>1、围绕区委、区政府中心工作做好统计服务 2、理清思路、履行职责，做好常规统计工作 3、强化统计基层基础工作 4、加大统计执法力度，确保统计数据质量 5、分月度或季度开展联网直报企业的业务座谈会，实行面对面沟通与交流，指导和帮助企业依法设置原始记录、统计台账，进一步提升统计业务能力，确保统计源头数据真实准确。</t>
  </si>
  <si>
    <t>根据部门职责，中长期规划，各级党委，各级政府要求归纳</t>
  </si>
  <si>
    <t>部门年度目标</t>
  </si>
  <si>
    <t>预算年度（2021年）
绩效目标</t>
  </si>
  <si>
    <t>部门年度重点工作任务对应的目标或措施预计的产出和效果，每项工作任务都有明确的一项或几项目标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</si>
  <si>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</si>
  <si>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</si>
  <si>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</si>
  <si>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</si>
  <si>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</si>
  <si>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</si>
  <si>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</si>
  <si>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</si>
  <si>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保障机构正常运转所需的工资福利支出、商品与服务支出、对个人和家庭补助支出</t>
  </si>
  <si>
    <t>呈贡区第七次全国人口普查</t>
  </si>
  <si>
    <t>统计抽样调查项目</t>
  </si>
  <si>
    <r>
      <rPr>
        <sz val="9"/>
        <color rgb="FF000000"/>
        <rFont val="宋体"/>
        <charset val="134"/>
      </rPr>
      <t>1</t>
    </r>
    <r>
      <rPr>
        <sz val="9"/>
        <color rgb="FF000000"/>
        <rFont val="宋体"/>
        <charset val="134"/>
      </rPr>
      <t>.综合统计工作、2.城乡一体化住户抽样调查工作、3.经济调查队日常业务工作</t>
    </r>
  </si>
  <si>
    <t>其他统计信息事务项目</t>
  </si>
  <si>
    <t>1.2020年社会经济统计年鉴印制工作、2.年报会议工作、3.区街道统计中心日常业务工作、4.社区统计调查工作、5.档案数字化管理工作、6.统计执法工作、7.劳动力调查工作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</si>
  <si>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</si>
  <si>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</si>
  <si>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</si>
  <si>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</si>
  <si>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</si>
  <si>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</si>
  <si>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质量指标</t>
  </si>
  <si>
    <t>根据各项数据统计结果按年度、季度、月度撰写经济社会统计分析，提供区委区政府决策及社会公众参考</t>
  </si>
  <si>
    <t>完成度</t>
  </si>
  <si>
    <t>提供高质量的分析报告</t>
  </si>
  <si>
    <t>定性、定量</t>
  </si>
  <si>
    <t>以质量指标完成度作为评（扣）分标准</t>
  </si>
  <si>
    <t xml:space="preserve">严格按照《中华人民共和国统计法》、《全国农业普查条例》及各种统计专业制度，仔细审核项目，进行数据汇总、查询、对项目进行跟踪服务，定期发布统计数据，年终汇编年度经济社会统计年鉴，保证统计数据真实、准确、完整，使统计数据客观反映呈贡区经济发展水平和综合实力、社会影响和整体地位
</t>
  </si>
  <si>
    <t>统计项目完成质量</t>
  </si>
  <si>
    <t>做好七人普数据发布及开发运用，制作七人普统计年鉴</t>
  </si>
  <si>
    <t>数据开发完成度，年鉴数据质量</t>
  </si>
  <si>
    <t>课题完成度，年鉴数据质量</t>
  </si>
  <si>
    <t>效益指标</t>
  </si>
  <si>
    <t>各项统计数据能够准确反映地区在一定时期内拥有的人力、物力、财力及利用社会总资源进行经济、科技、社会活动取得的最终成果，通过《呈贡区国民经济主要指标》及各年度社会经济统计年鉴记载呈贡社会经济发展，为社会公众提供数据查询，为政府决策提供依据</t>
  </si>
  <si>
    <t>以效益指标完成度作为评（扣）分标准</t>
  </si>
  <si>
    <t>各项统计数据是社会经济发展的“晴雨表”，各级领导决策的“智囊库”，社会公众的“信息窗”</t>
  </si>
  <si>
    <t>满意度指标</t>
  </si>
  <si>
    <t>定期到企业开展走访调研，了解掌握企业生产经营情况，组织企业参加统计业务知识培训，指导企业填报统计报表，保证统计数据真实、准确有效反映地区经济发展水平和综合竞争力，判断经济变化总体走向，帮助政策制定者引导经济向着主要的经济目标发展，通过行风测评结果体现</t>
  </si>
  <si>
    <t>行风满意度测评</t>
  </si>
  <si>
    <t>以满意度指标完成度作为评（扣）分标准</t>
  </si>
  <si>
    <r>
      <rPr>
        <b/>
        <sz val="24"/>
        <rFont val="宋体"/>
        <charset val="134"/>
      </rPr>
      <t>2020</t>
    </r>
    <r>
      <rPr>
        <b/>
        <sz val="24"/>
        <color rgb="FF000000"/>
        <rFont val="宋体"/>
        <charset val="134"/>
      </rPr>
      <t>年部门单位基本信息表</t>
    </r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</si>
  <si>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</si>
  <si>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</si>
  <si>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</si>
  <si>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</si>
  <si>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</si>
  <si>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</si>
  <si>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</si>
  <si>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</si>
  <si>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</si>
  <si>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</si>
  <si>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</si>
  <si>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</si>
  <si>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</si>
  <si>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</si>
  <si>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</si>
  <si>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</si>
  <si>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</si>
  <si>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</si>
  <si>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</si>
  <si>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</si>
  <si>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</si>
  <si>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</si>
  <si>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</si>
  <si>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 xml:space="preserve">  昆明市呈贡区统计局</t>
  </si>
  <si>
    <t>政府机关</t>
  </si>
  <si>
    <t>行政</t>
  </si>
  <si>
    <t>全额</t>
  </si>
  <si>
    <t>2020年行政事业单位国有资产占有使用情况表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</si>
  <si>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</si>
  <si>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</si>
  <si>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</si>
  <si>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</si>
  <si>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</si>
  <si>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</si>
  <si>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</si>
  <si>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</si>
  <si>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</si>
  <si>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</si>
  <si>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</si>
  <si>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</si>
  <si>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</si>
  <si>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5</t>
  </si>
  <si>
    <t>6</t>
  </si>
  <si>
    <t>7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</si>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</sst>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##%;\-#,##0.##%"/>
  </numFmts>
  <fonts count="55">
    <font>
      <sz val="9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b/>
      <sz val="24"/>
      <color theme="1"/>
      <name val="宋体"/>
      <charset val="134"/>
    </font>
    <font>
      <sz val="10"/>
      <color theme="1"/>
      <name val="Arial"/>
      <charset val="1"/>
    </font>
    <font>
      <sz val="10"/>
      <color rgb="FF000000"/>
      <name val="宋体"/>
      <charset val="134"/>
    </font>
    <font>
      <b/>
      <sz val="24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</font>
    <font>
      <sz val="9"/>
      <name val="Arial"/>
      <charset val="1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等线"/>
      <charset val="134"/>
    </font>
    <font>
      <sz val="1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sz val="9"/>
      <name val="等线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name val="Microsoft YaHei UI"/>
      <charset val="1"/>
    </font>
    <font>
      <b/>
      <sz val="18"/>
      <color rgb="FFFF0000"/>
      <name val="宋体"/>
      <charset val="134"/>
    </font>
    <font>
      <sz val="10"/>
      <name val="Arial"/>
      <charset val="134"/>
    </font>
    <font>
      <b/>
      <sz val="9"/>
      <color rgb="FF000000"/>
      <name val="宋体"/>
      <charset val="134"/>
    </font>
    <font>
      <sz val="10"/>
      <color rgb="FFFF0000"/>
      <name val="Arial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Microsoft YaHei UI"/>
      <charset val="134"/>
    </font>
    <font>
      <b/>
      <sz val="11"/>
      <color theme="1"/>
      <name val="宋体"/>
      <charset val="0"/>
      <scheme val="minor"/>
    </font>
    <font>
      <b/>
      <sz val="24"/>
      <name val="宋体"/>
      <charset val="134"/>
    </font>
    <font>
      <b/>
      <sz val="24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8" fillId="12" borderId="24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5" borderId="25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3" fillId="17" borderId="26" applyNumberFormat="0" applyAlignment="0" applyProtection="0">
      <alignment vertical="center"/>
    </xf>
    <xf numFmtId="0" fontId="42" fillId="17" borderId="24" applyNumberFormat="0" applyAlignment="0" applyProtection="0">
      <alignment vertical="center"/>
    </xf>
    <xf numFmtId="0" fontId="35" fillId="9" borderId="22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1" fillId="0" borderId="0">
      <alignment vertical="top"/>
      <protection locked="0"/>
    </xf>
    <xf numFmtId="0" fontId="32" fillId="2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0" borderId="0">
      <alignment vertical="top"/>
      <protection locked="0"/>
    </xf>
  </cellStyleXfs>
  <cellXfs count="31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top"/>
    </xf>
    <xf numFmtId="0" fontId="0" fillId="0" borderId="0" xfId="50" applyFont="1" applyFill="1" applyBorder="1" applyAlignment="1" applyProtection="1">
      <alignment vertical="top"/>
      <protection locked="0"/>
    </xf>
    <xf numFmtId="0" fontId="2" fillId="2" borderId="0" xfId="50" applyFont="1" applyFill="1" applyBorder="1" applyAlignment="1" applyProtection="1">
      <alignment horizontal="right" vertical="center" wrapText="1"/>
      <protection locked="0"/>
    </xf>
    <xf numFmtId="0" fontId="3" fillId="2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vertical="top"/>
    </xf>
    <xf numFmtId="0" fontId="0" fillId="0" borderId="0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horizontal="left" vertical="center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vertical="top" wrapText="1"/>
      <protection locked="0"/>
    </xf>
    <xf numFmtId="0" fontId="1" fillId="0" borderId="4" xfId="50" applyFont="1" applyFill="1" applyBorder="1" applyAlignment="1" applyProtection="1">
      <alignment vertical="top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vertical="top" wrapText="1"/>
      <protection locked="0"/>
    </xf>
    <xf numFmtId="0" fontId="5" fillId="0" borderId="0" xfId="50" applyFont="1" applyFill="1" applyBorder="1" applyAlignment="1" applyProtection="1">
      <alignment vertical="top" wrapText="1"/>
      <protection locked="0"/>
    </xf>
    <xf numFmtId="0" fontId="5" fillId="0" borderId="0" xfId="50" applyFont="1" applyFill="1" applyBorder="1" applyAlignment="1" applyProtection="1">
      <alignment horizontal="left" vertical="center" wrapText="1"/>
      <protection locked="0"/>
    </xf>
    <xf numFmtId="0" fontId="1" fillId="0" borderId="0" xfId="50" applyFont="1" applyFill="1" applyBorder="1" applyAlignment="1" applyProtection="1">
      <alignment horizontal="right" vertical="center"/>
    </xf>
    <xf numFmtId="0" fontId="1" fillId="0" borderId="6" xfId="50" applyFont="1" applyFill="1" applyBorder="1" applyAlignment="1" applyProtection="1">
      <alignment vertical="top" wrapText="1"/>
      <protection locked="0"/>
    </xf>
    <xf numFmtId="0" fontId="6" fillId="2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left" vertical="center" wrapText="1"/>
      <protection locked="0"/>
    </xf>
    <xf numFmtId="0" fontId="1" fillId="0" borderId="0" xfId="50" applyFont="1" applyFill="1" applyBorder="1" applyAlignment="1" applyProtection="1">
      <alignment horizontal="center" vertical="center"/>
    </xf>
    <xf numFmtId="0" fontId="7" fillId="2" borderId="1" xfId="50" applyFont="1" applyFill="1" applyBorder="1" applyAlignment="1" applyProtection="1">
      <alignment horizontal="center" vertical="center" wrapText="1"/>
      <protection locked="0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/>
      <protection locked="0"/>
    </xf>
    <xf numFmtId="0" fontId="0" fillId="0" borderId="4" xfId="50" applyFont="1" applyFill="1" applyBorder="1" applyAlignment="1" applyProtection="1">
      <alignment vertical="top"/>
    </xf>
    <xf numFmtId="0" fontId="0" fillId="0" borderId="4" xfId="50" applyFont="1" applyFill="1" applyBorder="1" applyAlignment="1" applyProtection="1">
      <alignment vertical="top" wrapText="1"/>
    </xf>
    <xf numFmtId="0" fontId="0" fillId="0" borderId="5" xfId="50" applyFont="1" applyFill="1" applyBorder="1" applyAlignment="1" applyProtection="1">
      <alignment horizontal="center" vertical="center"/>
    </xf>
    <xf numFmtId="0" fontId="1" fillId="0" borderId="5" xfId="50" applyFont="1" applyFill="1" applyBorder="1" applyAlignment="1" applyProtection="1">
      <alignment vertical="top"/>
    </xf>
    <xf numFmtId="0" fontId="8" fillId="0" borderId="0" xfId="50" applyFont="1" applyFill="1" applyBorder="1" applyAlignment="1" applyProtection="1">
      <alignment vertical="top"/>
    </xf>
    <xf numFmtId="0" fontId="0" fillId="0" borderId="0" xfId="50" applyFont="1" applyFill="1" applyBorder="1" applyAlignment="1" applyProtection="1">
      <alignment horizontal="right" vertical="center"/>
    </xf>
    <xf numFmtId="0" fontId="9" fillId="0" borderId="4" xfId="50" applyFont="1" applyFill="1" applyBorder="1" applyAlignment="1" applyProtection="1">
      <alignment vertical="top"/>
    </xf>
    <xf numFmtId="0" fontId="7" fillId="0" borderId="0" xfId="50" applyFont="1" applyFill="1" applyBorder="1" applyAlignment="1" applyProtection="1"/>
    <xf numFmtId="0" fontId="7" fillId="0" borderId="0" xfId="42" applyFont="1" applyFill="1" applyBorder="1" applyAlignment="1" applyProtection="1"/>
    <xf numFmtId="0" fontId="10" fillId="3" borderId="2" xfId="50" applyFont="1" applyFill="1" applyBorder="1" applyAlignment="1" applyProtection="1">
      <alignment horizontal="center" vertical="center"/>
    </xf>
    <xf numFmtId="0" fontId="10" fillId="3" borderId="3" xfId="50" applyFont="1" applyFill="1" applyBorder="1" applyAlignment="1" applyProtection="1">
      <alignment horizontal="center" vertical="center"/>
    </xf>
    <xf numFmtId="0" fontId="7" fillId="2" borderId="5" xfId="50" applyFont="1" applyFill="1" applyBorder="1" applyAlignment="1" applyProtection="1">
      <alignment horizontal="center" vertical="center"/>
    </xf>
    <xf numFmtId="0" fontId="7" fillId="2" borderId="2" xfId="50" applyFont="1" applyFill="1" applyBorder="1" applyAlignment="1" applyProtection="1">
      <alignment horizontal="left" vertical="center"/>
    </xf>
    <xf numFmtId="0" fontId="10" fillId="2" borderId="3" xfId="50" applyFont="1" applyFill="1" applyBorder="1" applyAlignment="1" applyProtection="1">
      <alignment horizontal="left" vertical="center"/>
    </xf>
    <xf numFmtId="0" fontId="7" fillId="0" borderId="2" xfId="42" applyFont="1" applyFill="1" applyBorder="1" applyAlignment="1" applyProtection="1">
      <alignment horizontal="center" vertical="center"/>
    </xf>
    <xf numFmtId="0" fontId="7" fillId="0" borderId="3" xfId="42" applyFont="1" applyFill="1" applyBorder="1" applyAlignment="1" applyProtection="1">
      <alignment horizontal="center" vertical="center"/>
    </xf>
    <xf numFmtId="0" fontId="7" fillId="0" borderId="1" xfId="42" applyFont="1" applyFill="1" applyBorder="1" applyAlignment="1" applyProtection="1">
      <alignment horizontal="center" vertical="center"/>
    </xf>
    <xf numFmtId="49" fontId="7" fillId="0" borderId="5" xfId="42" applyNumberFormat="1" applyFont="1" applyFill="1" applyBorder="1" applyAlignment="1" applyProtection="1">
      <alignment horizontal="center" vertical="center" wrapText="1"/>
    </xf>
    <xf numFmtId="0" fontId="2" fillId="0" borderId="2" xfId="42" applyNumberFormat="1" applyFont="1" applyFill="1" applyBorder="1" applyAlignment="1" applyProtection="1">
      <alignment horizontal="left" vertical="center" wrapText="1"/>
    </xf>
    <xf numFmtId="0" fontId="2" fillId="0" borderId="3" xfId="42" applyNumberFormat="1" applyFont="1" applyFill="1" applyBorder="1" applyAlignment="1" applyProtection="1">
      <alignment horizontal="left" vertical="center" wrapText="1"/>
    </xf>
    <xf numFmtId="0" fontId="7" fillId="0" borderId="4" xfId="42" applyFont="1" applyFill="1" applyBorder="1" applyAlignment="1" applyProtection="1">
      <alignment horizontal="center" vertical="center"/>
    </xf>
    <xf numFmtId="49" fontId="2" fillId="0" borderId="2" xfId="42" applyNumberFormat="1" applyFont="1" applyFill="1" applyBorder="1" applyAlignment="1" applyProtection="1">
      <alignment horizontal="left" vertical="center" wrapText="1"/>
    </xf>
    <xf numFmtId="49" fontId="2" fillId="0" borderId="3" xfId="42" applyNumberFormat="1" applyFont="1" applyFill="1" applyBorder="1" applyAlignment="1" applyProtection="1">
      <alignment horizontal="left" vertical="center" wrapText="1"/>
    </xf>
    <xf numFmtId="0" fontId="7" fillId="0" borderId="5" xfId="42" applyFont="1" applyFill="1" applyBorder="1" applyAlignment="1" applyProtection="1">
      <alignment horizontal="center" vertical="center" wrapText="1"/>
    </xf>
    <xf numFmtId="49" fontId="11" fillId="0" borderId="2" xfId="42" applyNumberFormat="1" applyFont="1" applyFill="1" applyBorder="1" applyAlignment="1" applyProtection="1">
      <alignment horizontal="left" vertical="center" wrapText="1"/>
    </xf>
    <xf numFmtId="0" fontId="12" fillId="0" borderId="2" xfId="42" applyFont="1" applyFill="1" applyBorder="1" applyAlignment="1" applyProtection="1">
      <alignment horizontal="left" vertical="center"/>
    </xf>
    <xf numFmtId="0" fontId="12" fillId="0" borderId="3" xfId="42" applyFont="1" applyFill="1" applyBorder="1" applyAlignment="1" applyProtection="1">
      <alignment horizontal="left" vertical="center"/>
    </xf>
    <xf numFmtId="49" fontId="7" fillId="0" borderId="7" xfId="42" applyNumberFormat="1" applyFont="1" applyFill="1" applyBorder="1" applyAlignment="1" applyProtection="1">
      <alignment horizontal="center" vertical="center" wrapText="1"/>
    </xf>
    <xf numFmtId="49" fontId="7" fillId="0" borderId="8" xfId="42" applyNumberFormat="1" applyFont="1" applyFill="1" applyBorder="1" applyAlignment="1" applyProtection="1">
      <alignment horizontal="center" vertical="center" wrapText="1"/>
    </xf>
    <xf numFmtId="0" fontId="7" fillId="0" borderId="7" xfId="42" applyFont="1" applyFill="1" applyBorder="1" applyAlignment="1" applyProtection="1">
      <alignment horizontal="center" vertical="center"/>
    </xf>
    <xf numFmtId="0" fontId="7" fillId="0" borderId="9" xfId="42" applyFont="1" applyFill="1" applyBorder="1" applyAlignment="1" applyProtection="1">
      <alignment horizontal="center" vertical="center"/>
    </xf>
    <xf numFmtId="0" fontId="7" fillId="0" borderId="8" xfId="42" applyFont="1" applyFill="1" applyBorder="1" applyAlignment="1" applyProtection="1">
      <alignment horizontal="center" vertical="center"/>
    </xf>
    <xf numFmtId="49" fontId="7" fillId="0" borderId="10" xfId="42" applyNumberFormat="1" applyFont="1" applyFill="1" applyBorder="1" applyAlignment="1" applyProtection="1">
      <alignment horizontal="center" vertical="center" wrapText="1"/>
    </xf>
    <xf numFmtId="49" fontId="7" fillId="0" borderId="11" xfId="42" applyNumberFormat="1" applyFont="1" applyFill="1" applyBorder="1" applyAlignment="1" applyProtection="1">
      <alignment horizontal="center" vertical="center" wrapText="1"/>
    </xf>
    <xf numFmtId="0" fontId="7" fillId="0" borderId="10" xfId="42" applyFont="1" applyFill="1" applyBorder="1" applyAlignment="1" applyProtection="1">
      <alignment horizontal="center" vertical="center"/>
    </xf>
    <xf numFmtId="0" fontId="7" fillId="0" borderId="12" xfId="42" applyFont="1" applyFill="1" applyBorder="1" applyAlignment="1" applyProtection="1">
      <alignment horizontal="center" vertical="center"/>
    </xf>
    <xf numFmtId="0" fontId="7" fillId="0" borderId="11" xfId="42" applyFont="1" applyFill="1" applyBorder="1" applyAlignment="1" applyProtection="1">
      <alignment horizontal="center" vertical="center"/>
    </xf>
    <xf numFmtId="0" fontId="2" fillId="0" borderId="7" xfId="42" applyFont="1" applyFill="1" applyBorder="1" applyAlignment="1" applyProtection="1">
      <alignment horizontal="center" vertical="center"/>
    </xf>
    <xf numFmtId="0" fontId="2" fillId="0" borderId="9" xfId="42" applyFont="1" applyFill="1" applyBorder="1" applyAlignment="1" applyProtection="1">
      <alignment horizontal="left" vertical="center"/>
    </xf>
    <xf numFmtId="0" fontId="2" fillId="0" borderId="8" xfId="42" applyFont="1" applyFill="1" applyBorder="1" applyAlignment="1" applyProtection="1">
      <alignment horizontal="left" vertical="center"/>
    </xf>
    <xf numFmtId="0" fontId="0" fillId="0" borderId="5" xfId="42" applyFont="1" applyFill="1" applyBorder="1" applyAlignment="1" applyProtection="1">
      <alignment horizontal="right" vertical="center"/>
      <protection locked="0"/>
    </xf>
    <xf numFmtId="0" fontId="2" fillId="0" borderId="13" xfId="42" applyFont="1" applyFill="1" applyBorder="1" applyAlignment="1" applyProtection="1">
      <alignment horizontal="center" vertical="center"/>
    </xf>
    <xf numFmtId="0" fontId="0" fillId="0" borderId="6" xfId="42" applyFont="1" applyFill="1" applyBorder="1" applyAlignment="1" applyProtection="1">
      <alignment horizontal="right" vertical="center"/>
      <protection locked="0"/>
    </xf>
    <xf numFmtId="0" fontId="2" fillId="0" borderId="14" xfId="42" applyFont="1" applyFill="1" applyBorder="1" applyAlignment="1" applyProtection="1">
      <alignment horizontal="center" vertical="center"/>
    </xf>
    <xf numFmtId="0" fontId="2" fillId="0" borderId="15" xfId="42" applyFont="1" applyFill="1" applyBorder="1" applyAlignment="1" applyProtection="1">
      <alignment horizontal="center" vertical="center"/>
    </xf>
    <xf numFmtId="0" fontId="2" fillId="0" borderId="16" xfId="42" applyFont="1" applyFill="1" applyBorder="1" applyAlignment="1" applyProtection="1">
      <alignment horizontal="center" vertical="center"/>
    </xf>
    <xf numFmtId="0" fontId="2" fillId="0" borderId="14" xfId="42" applyFont="1" applyFill="1" applyBorder="1" applyAlignment="1" applyProtection="1">
      <alignment horizontal="center" vertical="center" wrapText="1"/>
    </xf>
    <xf numFmtId="0" fontId="2" fillId="0" borderId="15" xfId="42" applyFont="1" applyFill="1" applyBorder="1" applyAlignment="1" applyProtection="1">
      <alignment horizontal="center" vertical="center" wrapText="1"/>
    </xf>
    <xf numFmtId="49" fontId="2" fillId="0" borderId="13" xfId="42" applyNumberFormat="1" applyFont="1" applyFill="1" applyBorder="1" applyAlignment="1" applyProtection="1">
      <alignment horizontal="center" vertical="center" wrapText="1"/>
    </xf>
    <xf numFmtId="49" fontId="2" fillId="0" borderId="13" xfId="42" applyNumberFormat="1" applyFont="1" applyFill="1" applyBorder="1" applyAlignment="1" applyProtection="1">
      <alignment horizontal="left" vertical="center" wrapText="1"/>
    </xf>
    <xf numFmtId="0" fontId="2" fillId="0" borderId="6" xfId="42" applyFont="1" applyFill="1" applyBorder="1" applyAlignment="1" applyProtection="1">
      <alignment horizontal="right" vertical="center"/>
    </xf>
    <xf numFmtId="0" fontId="12" fillId="0" borderId="17" xfId="42" applyFont="1" applyFill="1" applyBorder="1" applyAlignment="1" applyProtection="1">
      <alignment horizontal="left" vertical="center"/>
    </xf>
    <xf numFmtId="0" fontId="12" fillId="0" borderId="0" xfId="42" applyFont="1" applyFill="1" applyBorder="1" applyAlignment="1" applyProtection="1">
      <alignment horizontal="left" vertical="center"/>
    </xf>
    <xf numFmtId="0" fontId="12" fillId="0" borderId="9" xfId="42" applyFont="1" applyFill="1" applyBorder="1" applyAlignment="1" applyProtection="1">
      <alignment horizontal="left" vertical="center"/>
    </xf>
    <xf numFmtId="0" fontId="12" fillId="0" borderId="2" xfId="42" applyFont="1" applyFill="1" applyBorder="1" applyAlignment="1" applyProtection="1">
      <alignment horizontal="center" vertical="center"/>
    </xf>
    <xf numFmtId="0" fontId="12" fillId="0" borderId="3" xfId="42" applyFont="1" applyFill="1" applyBorder="1" applyAlignment="1" applyProtection="1">
      <alignment horizontal="center" vertical="center"/>
    </xf>
    <xf numFmtId="0" fontId="12" fillId="0" borderId="6" xfId="42" applyFont="1" applyFill="1" applyBorder="1" applyAlignment="1" applyProtection="1">
      <alignment horizontal="center" vertical="center"/>
    </xf>
    <xf numFmtId="49" fontId="13" fillId="0" borderId="1" xfId="42" applyNumberFormat="1" applyFont="1" applyFill="1" applyBorder="1" applyAlignment="1" applyProtection="1">
      <alignment horizontal="center" vertical="center" wrapText="1"/>
    </xf>
    <xf numFmtId="49" fontId="13" fillId="0" borderId="1" xfId="42" applyNumberFormat="1" applyFont="1" applyFill="1" applyBorder="1" applyAlignment="1" applyProtection="1">
      <alignment horizontal="center" vertical="center"/>
      <protection locked="0"/>
    </xf>
    <xf numFmtId="49" fontId="13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13" fillId="0" borderId="18" xfId="42" applyFont="1" applyFill="1" applyBorder="1" applyAlignment="1" applyProtection="1">
      <alignment horizontal="center" vertical="center"/>
    </xf>
    <xf numFmtId="0" fontId="2" fillId="0" borderId="19" xfId="42" applyFont="1" applyFill="1" applyBorder="1" applyAlignment="1" applyProtection="1">
      <alignment horizontal="center" vertical="center" wrapText="1"/>
      <protection locked="0"/>
    </xf>
    <xf numFmtId="0" fontId="2" fillId="0" borderId="13" xfId="42" applyFont="1" applyFill="1" applyBorder="1" applyAlignment="1" applyProtection="1">
      <alignment horizontal="left" vertical="center" wrapText="1"/>
      <protection locked="0"/>
    </xf>
    <xf numFmtId="0" fontId="2" fillId="0" borderId="13" xfId="42" applyFont="1" applyFill="1" applyBorder="1" applyAlignment="1" applyProtection="1">
      <alignment horizontal="center" vertical="center" wrapText="1"/>
      <protection locked="0"/>
    </xf>
    <xf numFmtId="9" fontId="2" fillId="0" borderId="13" xfId="4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42" applyFont="1" applyFill="1" applyBorder="1" applyAlignment="1" applyProtection="1">
      <alignment horizontal="center" vertical="center" wrapText="1"/>
    </xf>
    <xf numFmtId="0" fontId="2" fillId="0" borderId="20" xfId="42" applyFont="1" applyFill="1" applyBorder="1" applyAlignment="1" applyProtection="1">
      <alignment horizontal="center" vertical="center" wrapText="1"/>
      <protection locked="0"/>
    </xf>
    <xf numFmtId="0" fontId="2" fillId="0" borderId="21" xfId="42" applyFont="1" applyFill="1" applyBorder="1" applyAlignment="1" applyProtection="1">
      <alignment horizontal="center" vertical="center" wrapText="1"/>
      <protection locked="0"/>
    </xf>
    <xf numFmtId="0" fontId="10" fillId="3" borderId="6" xfId="50" applyFont="1" applyFill="1" applyBorder="1" applyAlignment="1" applyProtection="1">
      <alignment horizontal="center" vertical="center"/>
    </xf>
    <xf numFmtId="0" fontId="10" fillId="2" borderId="6" xfId="50" applyFont="1" applyFill="1" applyBorder="1" applyAlignment="1" applyProtection="1">
      <alignment horizontal="left" vertical="center"/>
    </xf>
    <xf numFmtId="0" fontId="7" fillId="0" borderId="6" xfId="42" applyFont="1" applyFill="1" applyBorder="1" applyAlignment="1" applyProtection="1">
      <alignment horizontal="center" vertical="center"/>
    </xf>
    <xf numFmtId="0" fontId="7" fillId="2" borderId="5" xfId="42" applyFont="1" applyFill="1" applyBorder="1" applyAlignment="1" applyProtection="1">
      <alignment horizontal="center" vertical="center"/>
    </xf>
    <xf numFmtId="0" fontId="2" fillId="0" borderId="6" xfId="42" applyNumberFormat="1" applyFont="1" applyFill="1" applyBorder="1" applyAlignment="1" applyProtection="1">
      <alignment horizontal="left" vertical="center" wrapText="1"/>
    </xf>
    <xf numFmtId="49" fontId="2" fillId="0" borderId="6" xfId="42" applyNumberFormat="1" applyFont="1" applyFill="1" applyBorder="1" applyAlignment="1" applyProtection="1">
      <alignment horizontal="left" vertical="center" wrapText="1"/>
    </xf>
    <xf numFmtId="0" fontId="7" fillId="2" borderId="5" xfId="42" applyFont="1" applyFill="1" applyBorder="1" applyAlignment="1" applyProtection="1">
      <alignment horizontal="center" vertical="center" wrapText="1"/>
    </xf>
    <xf numFmtId="0" fontId="14" fillId="2" borderId="5" xfId="42" applyFont="1" applyFill="1" applyBorder="1" applyAlignment="1" applyProtection="1">
      <alignment horizontal="center" vertical="center" wrapText="1"/>
    </xf>
    <xf numFmtId="0" fontId="12" fillId="0" borderId="6" xfId="42" applyFont="1" applyFill="1" applyBorder="1" applyAlignment="1" applyProtection="1">
      <alignment horizontal="left" vertical="center"/>
    </xf>
    <xf numFmtId="0" fontId="2" fillId="4" borderId="5" xfId="42" applyFont="1" applyFill="1" applyBorder="1" applyAlignment="1" applyProtection="1">
      <alignment horizontal="right" vertical="center" wrapText="1"/>
    </xf>
    <xf numFmtId="0" fontId="12" fillId="0" borderId="8" xfId="42" applyFont="1" applyFill="1" applyBorder="1" applyAlignment="1" applyProtection="1">
      <alignment horizontal="left" vertical="center"/>
    </xf>
    <xf numFmtId="49" fontId="13" fillId="0" borderId="1" xfId="42" applyNumberFormat="1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vertical="top"/>
    </xf>
    <xf numFmtId="0" fontId="17" fillId="2" borderId="0" xfId="50" applyFont="1" applyFill="1" applyBorder="1" applyAlignment="1" applyProtection="1">
      <alignment horizontal="center" vertical="center"/>
    </xf>
    <xf numFmtId="0" fontId="2" fillId="0" borderId="12" xfId="50" applyFont="1" applyFill="1" applyBorder="1" applyAlignment="1" applyProtection="1">
      <alignment horizontal="left" vertical="center"/>
    </xf>
    <xf numFmtId="0" fontId="7" fillId="0" borderId="12" xfId="50" applyFont="1" applyFill="1" applyBorder="1" applyAlignment="1" applyProtection="1">
      <alignment horizontal="left" vertical="center"/>
    </xf>
    <xf numFmtId="0" fontId="7" fillId="0" borderId="12" xfId="50" applyFont="1" applyFill="1" applyBorder="1" applyAlignment="1" applyProtection="1">
      <alignment vertical="top"/>
    </xf>
    <xf numFmtId="0" fontId="7" fillId="0" borderId="1" xfId="50" applyFont="1" applyFill="1" applyBorder="1" applyAlignment="1" applyProtection="1">
      <alignment horizontal="center" vertical="center"/>
    </xf>
    <xf numFmtId="0" fontId="18" fillId="0" borderId="18" xfId="50" applyFont="1" applyFill="1" applyBorder="1" applyAlignment="1" applyProtection="1">
      <alignment vertical="top" wrapText="1"/>
      <protection locked="0"/>
    </xf>
    <xf numFmtId="0" fontId="18" fillId="0" borderId="18" xfId="50" applyFont="1" applyFill="1" applyBorder="1" applyAlignment="1" applyProtection="1">
      <alignment vertical="top"/>
    </xf>
    <xf numFmtId="0" fontId="16" fillId="0" borderId="4" xfId="50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vertical="top"/>
    </xf>
    <xf numFmtId="0" fontId="19" fillId="0" borderId="6" xfId="50" applyFont="1" applyFill="1" applyBorder="1" applyAlignment="1" applyProtection="1">
      <alignment vertical="center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5" xfId="50" applyFont="1" applyFill="1" applyBorder="1" applyAlignment="1" applyProtection="1">
      <alignment horizontal="left" vertical="center" wrapText="1"/>
    </xf>
    <xf numFmtId="0" fontId="0" fillId="0" borderId="6" xfId="50" applyFont="1" applyFill="1" applyBorder="1" applyAlignment="1" applyProtection="1">
      <alignment horizontal="left" vertical="center" wrapText="1"/>
    </xf>
    <xf numFmtId="0" fontId="7" fillId="0" borderId="0" xfId="50" applyFont="1" applyFill="1" applyBorder="1" applyAlignment="1" applyProtection="1">
      <alignment vertical="top"/>
    </xf>
    <xf numFmtId="0" fontId="20" fillId="0" borderId="2" xfId="50" applyFont="1" applyFill="1" applyBorder="1" applyAlignment="1" applyProtection="1">
      <alignment horizontal="center" vertical="center"/>
      <protection locked="0"/>
    </xf>
    <xf numFmtId="0" fontId="20" fillId="0" borderId="3" xfId="50" applyFont="1" applyFill="1" applyBorder="1" applyAlignment="1" applyProtection="1">
      <alignment horizontal="center" vertical="center"/>
      <protection locked="0"/>
    </xf>
    <xf numFmtId="0" fontId="7" fillId="0" borderId="3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 applyProtection="1">
      <alignment horizontal="center" vertical="center"/>
      <protection locked="0"/>
    </xf>
    <xf numFmtId="0" fontId="20" fillId="0" borderId="0" xfId="50" applyFont="1" applyFill="1" applyBorder="1" applyAlignment="1" applyProtection="1">
      <alignment horizontal="center" vertical="center"/>
      <protection locked="0"/>
    </xf>
    <xf numFmtId="0" fontId="1" fillId="0" borderId="0" xfId="50" applyFont="1" applyFill="1" applyBorder="1" applyAlignment="1" applyProtection="1">
      <alignment horizontal="center" vertical="center"/>
      <protection locked="0"/>
    </xf>
    <xf numFmtId="0" fontId="0" fillId="0" borderId="4" xfId="50" applyFont="1" applyFill="1" applyBorder="1" applyAlignment="1" applyProtection="1">
      <alignment horizontal="center" vertical="center"/>
      <protection locked="0"/>
    </xf>
    <xf numFmtId="0" fontId="7" fillId="0" borderId="5" xfId="50" applyFont="1" applyFill="1" applyBorder="1" applyAlignment="1" applyProtection="1">
      <alignment horizontal="center" vertical="center"/>
      <protection locked="0"/>
    </xf>
    <xf numFmtId="0" fontId="2" fillId="2" borderId="5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top"/>
    </xf>
    <xf numFmtId="0" fontId="1" fillId="0" borderId="6" xfId="50" applyFont="1" applyFill="1" applyBorder="1" applyAlignment="1" applyProtection="1">
      <alignment horizontal="center" vertical="center" wrapText="1"/>
      <protection locked="0"/>
    </xf>
    <xf numFmtId="0" fontId="1" fillId="0" borderId="6" xfId="50" applyFont="1" applyFill="1" applyBorder="1" applyAlignment="1" applyProtection="1">
      <alignment horizontal="center" vertical="center"/>
      <protection locked="0"/>
    </xf>
    <xf numFmtId="0" fontId="7" fillId="0" borderId="4" xfId="50" applyFont="1" applyFill="1" applyBorder="1" applyAlignment="1" applyProtection="1">
      <alignment horizontal="center" vertical="center"/>
      <protection locked="0"/>
    </xf>
    <xf numFmtId="0" fontId="2" fillId="0" borderId="6" xfId="50" applyFont="1" applyFill="1" applyBorder="1" applyAlignment="1" applyProtection="1">
      <alignment horizontal="right" vertical="center"/>
    </xf>
    <xf numFmtId="0" fontId="2" fillId="2" borderId="6" xfId="50" applyFont="1" applyFill="1" applyBorder="1" applyAlignment="1" applyProtection="1">
      <alignment horizontal="right" vertical="center"/>
      <protection locked="0"/>
    </xf>
    <xf numFmtId="0" fontId="5" fillId="2" borderId="0" xfId="50" applyFont="1" applyFill="1" applyBorder="1" applyAlignment="1" applyProtection="1">
      <alignment horizontal="right" vertical="center" wrapText="1"/>
      <protection locked="0"/>
    </xf>
    <xf numFmtId="0" fontId="17" fillId="2" borderId="0" xfId="50" applyFont="1" applyFill="1" applyBorder="1" applyAlignment="1" applyProtection="1">
      <alignment horizontal="center" vertical="center" wrapText="1"/>
      <protection locked="0"/>
    </xf>
    <xf numFmtId="0" fontId="18" fillId="0" borderId="18" xfId="50" applyFont="1" applyFill="1" applyBorder="1" applyAlignment="1" applyProtection="1">
      <alignment horizontal="center" vertical="center" wrapText="1"/>
      <protection locked="0"/>
    </xf>
    <xf numFmtId="0" fontId="18" fillId="2" borderId="18" xfId="50" applyFont="1" applyFill="1" applyBorder="1" applyAlignment="1" applyProtection="1">
      <alignment horizontal="center" vertical="center"/>
      <protection locked="0"/>
    </xf>
    <xf numFmtId="0" fontId="2" fillId="2" borderId="4" xfId="50" applyFont="1" applyFill="1" applyBorder="1" applyAlignment="1" applyProtection="1">
      <alignment horizontal="center" vertical="center"/>
    </xf>
    <xf numFmtId="0" fontId="0" fillId="0" borderId="5" xfId="50" applyFont="1" applyFill="1" applyBorder="1" applyAlignment="1" applyProtection="1">
      <alignment horizontal="center" vertical="center" wrapText="1"/>
      <protection locked="0"/>
    </xf>
    <xf numFmtId="0" fontId="2" fillId="0" borderId="5" xfId="50" applyFont="1" applyFill="1" applyBorder="1" applyAlignment="1" applyProtection="1">
      <alignment vertical="center"/>
      <protection locked="0"/>
    </xf>
    <xf numFmtId="0" fontId="2" fillId="0" borderId="5" xfId="50" applyFont="1" applyFill="1" applyBorder="1" applyAlignment="1" applyProtection="1">
      <alignment vertical="center" wrapText="1"/>
      <protection locked="0"/>
    </xf>
    <xf numFmtId="0" fontId="2" fillId="2" borderId="5" xfId="50" applyFont="1" applyFill="1" applyBorder="1" applyAlignment="1" applyProtection="1">
      <alignment horizontal="left" vertical="center" wrapText="1"/>
      <protection locked="0"/>
    </xf>
    <xf numFmtId="0" fontId="2" fillId="2" borderId="5" xfId="50" applyFont="1" applyFill="1" applyBorder="1" applyAlignment="1" applyProtection="1">
      <alignment horizontal="left" vertical="center"/>
      <protection locked="0"/>
    </xf>
    <xf numFmtId="0" fontId="5" fillId="2" borderId="0" xfId="50" applyFont="1" applyFill="1" applyBorder="1" applyAlignment="1" applyProtection="1">
      <alignment horizontal="right" vertical="center"/>
      <protection locked="0"/>
    </xf>
    <xf numFmtId="0" fontId="2" fillId="0" borderId="5" xfId="50" applyFont="1" applyFill="1" applyBorder="1" applyAlignment="1" applyProtection="1">
      <alignment horizontal="center" vertical="center"/>
      <protection locked="0"/>
    </xf>
    <xf numFmtId="4" fontId="2" fillId="2" borderId="5" xfId="50" applyNumberFormat="1" applyFont="1" applyFill="1" applyBorder="1" applyAlignment="1" applyProtection="1">
      <alignment horizontal="right" vertical="center"/>
      <protection locked="0"/>
    </xf>
    <xf numFmtId="0" fontId="1" fillId="0" borderId="3" xfId="50" applyFont="1" applyFill="1" applyBorder="1" applyAlignment="1" applyProtection="1">
      <alignment horizontal="center" vertical="center"/>
    </xf>
    <xf numFmtId="0" fontId="1" fillId="0" borderId="6" xfId="50" applyFont="1" applyFill="1" applyBorder="1" applyAlignment="1" applyProtection="1">
      <alignment horizontal="center" vertical="center"/>
    </xf>
    <xf numFmtId="0" fontId="7" fillId="2" borderId="4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vertical="top"/>
      <protection locked="0"/>
    </xf>
    <xf numFmtId="0" fontId="0" fillId="0" borderId="0" xfId="50" applyFont="1" applyFill="1" applyBorder="1" applyAlignment="1" applyProtection="1">
      <alignment horizontal="right" vertical="center"/>
      <protection locked="0"/>
    </xf>
    <xf numFmtId="0" fontId="7" fillId="2" borderId="5" xfId="50" applyFont="1" applyFill="1" applyBorder="1" applyAlignment="1" applyProtection="1">
      <alignment horizontal="center" vertical="center" wrapText="1"/>
      <protection locked="0"/>
    </xf>
    <xf numFmtId="0" fontId="2" fillId="2" borderId="5" xfId="50" applyFont="1" applyFill="1" applyBorder="1" applyAlignment="1" applyProtection="1">
      <alignment horizontal="center" vertical="center" wrapText="1"/>
      <protection locked="0"/>
    </xf>
    <xf numFmtId="0" fontId="2" fillId="2" borderId="6" xfId="50" applyFont="1" applyFill="1" applyBorder="1" applyAlignment="1" applyProtection="1">
      <alignment horizontal="right" vertical="center" wrapText="1"/>
      <protection locked="0"/>
    </xf>
    <xf numFmtId="0" fontId="2" fillId="2" borderId="4" xfId="50" applyFont="1" applyFill="1" applyBorder="1" applyAlignment="1" applyProtection="1">
      <alignment horizontal="left" vertical="center" wrapText="1"/>
    </xf>
    <xf numFmtId="0" fontId="0" fillId="0" borderId="11" xfId="50" applyFont="1" applyFill="1" applyBorder="1" applyAlignment="1" applyProtection="1">
      <alignment horizontal="left" vertical="top"/>
      <protection locked="0"/>
    </xf>
    <xf numFmtId="0" fontId="0" fillId="0" borderId="11" xfId="50" applyFont="1" applyFill="1" applyBorder="1" applyAlignment="1" applyProtection="1">
      <alignment horizontal="left" vertical="top"/>
    </xf>
    <xf numFmtId="0" fontId="2" fillId="0" borderId="11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7" fillId="0" borderId="5" xfId="50" applyFont="1" applyFill="1" applyBorder="1" applyAlignment="1" applyProtection="1">
      <alignment horizontal="center" vertical="center" wrapText="1"/>
    </xf>
    <xf numFmtId="0" fontId="2" fillId="0" borderId="5" xfId="50" applyFont="1" applyFill="1" applyBorder="1" applyAlignment="1" applyProtection="1">
      <alignment horizontal="left" vertical="center" wrapText="1"/>
    </xf>
    <xf numFmtId="0" fontId="2" fillId="0" borderId="5" xfId="50" applyFont="1" applyFill="1" applyBorder="1" applyAlignment="1" applyProtection="1">
      <alignment vertical="center" wrapText="1"/>
    </xf>
    <xf numFmtId="0" fontId="2" fillId="0" borderId="5" xfId="50" applyFont="1" applyFill="1" applyBorder="1" applyAlignment="1" applyProtection="1">
      <alignment horizontal="center" vertical="center" wrapText="1"/>
    </xf>
    <xf numFmtId="0" fontId="2" fillId="2" borderId="5" xfId="50" applyFont="1" applyFill="1" applyBorder="1" applyAlignment="1" applyProtection="1">
      <alignment horizontal="center" vertical="center"/>
      <protection locked="0"/>
    </xf>
    <xf numFmtId="0" fontId="2" fillId="0" borderId="0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vertical="top"/>
    </xf>
    <xf numFmtId="0" fontId="5" fillId="0" borderId="0" xfId="50" applyFont="1" applyFill="1" applyBorder="1" applyAlignment="1" applyProtection="1">
      <alignment horizontal="right" vertical="center"/>
    </xf>
    <xf numFmtId="0" fontId="21" fillId="0" borderId="0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left" vertical="center" wrapText="1"/>
    </xf>
    <xf numFmtId="0" fontId="7" fillId="0" borderId="0" xfId="50" applyFont="1" applyFill="1" applyBorder="1" applyAlignment="1" applyProtection="1">
      <alignment vertical="top" wrapText="1"/>
    </xf>
    <xf numFmtId="0" fontId="5" fillId="0" borderId="0" xfId="50" applyFont="1" applyFill="1" applyBorder="1" applyAlignment="1" applyProtection="1">
      <alignment horizontal="right" vertical="top" wrapText="1"/>
    </xf>
    <xf numFmtId="0" fontId="16" fillId="0" borderId="0" xfId="50" applyFont="1" applyFill="1" applyBorder="1" applyAlignment="1" applyProtection="1">
      <alignment vertical="top" wrapText="1"/>
    </xf>
    <xf numFmtId="0" fontId="7" fillId="2" borderId="2" xfId="50" applyFont="1" applyFill="1" applyBorder="1" applyAlignment="1" applyProtection="1">
      <alignment horizontal="center" vertical="center"/>
    </xf>
    <xf numFmtId="0" fontId="7" fillId="0" borderId="3" xfId="5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center" vertical="center"/>
    </xf>
    <xf numFmtId="0" fontId="7" fillId="0" borderId="18" xfId="50" applyFont="1" applyFill="1" applyBorder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7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/>
      <protection locked="0"/>
    </xf>
    <xf numFmtId="0" fontId="16" fillId="0" borderId="5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0" fontId="0" fillId="0" borderId="2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top"/>
      <protection locked="0"/>
    </xf>
    <xf numFmtId="0" fontId="7" fillId="0" borderId="3" xfId="50" applyFont="1" applyFill="1" applyBorder="1" applyAlignment="1" applyProtection="1">
      <alignment horizontal="center" vertical="center"/>
      <protection locked="0"/>
    </xf>
    <xf numFmtId="0" fontId="7" fillId="0" borderId="6" xfId="50" applyFont="1" applyFill="1" applyBorder="1" applyAlignment="1" applyProtection="1">
      <alignment horizontal="center" vertical="center"/>
      <protection locked="0"/>
    </xf>
    <xf numFmtId="0" fontId="16" fillId="0" borderId="5" xfId="50" applyFont="1" applyFill="1" applyBorder="1" applyAlignment="1" applyProtection="1">
      <alignment horizontal="center" vertical="center"/>
      <protection locked="0"/>
    </xf>
    <xf numFmtId="0" fontId="0" fillId="0" borderId="5" xfId="50" applyFont="1" applyFill="1" applyBorder="1" applyAlignment="1" applyProtection="1">
      <alignment horizontal="righ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11" fillId="0" borderId="5" xfId="50" applyFont="1" applyFill="1" applyBorder="1" applyAlignment="1" applyProtection="1">
      <alignment horizontal="left" vertical="center" wrapText="1"/>
    </xf>
    <xf numFmtId="0" fontId="2" fillId="0" borderId="1" xfId="50" applyFont="1" applyFill="1" applyBorder="1" applyAlignment="1" applyProtection="1">
      <alignment horizontal="left" vertical="center" wrapText="1"/>
      <protection locked="0"/>
    </xf>
    <xf numFmtId="0" fontId="16" fillId="0" borderId="18" xfId="50" applyFont="1" applyFill="1" applyBorder="1" applyAlignment="1" applyProtection="1">
      <alignment vertical="center"/>
    </xf>
    <xf numFmtId="0" fontId="16" fillId="0" borderId="4" xfId="50" applyFont="1" applyFill="1" applyBorder="1" applyAlignment="1" applyProtection="1">
      <alignment vertical="center"/>
    </xf>
    <xf numFmtId="49" fontId="16" fillId="0" borderId="0" xfId="50" applyNumberFormat="1" applyFont="1" applyFill="1" applyBorder="1" applyAlignment="1" applyProtection="1">
      <alignment vertical="top"/>
    </xf>
    <xf numFmtId="0" fontId="2" fillId="0" borderId="0" xfId="50" applyFont="1" applyFill="1" applyBorder="1" applyAlignment="1" applyProtection="1">
      <alignment horizontal="left" vertical="center"/>
    </xf>
    <xf numFmtId="49" fontId="7" fillId="0" borderId="2" xfId="50" applyNumberFormat="1" applyFont="1" applyFill="1" applyBorder="1" applyAlignment="1" applyProtection="1">
      <alignment horizontal="center" vertical="center" wrapText="1"/>
    </xf>
    <xf numFmtId="49" fontId="7" fillId="0" borderId="3" xfId="50" applyNumberFormat="1" applyFont="1" applyFill="1" applyBorder="1" applyAlignment="1" applyProtection="1">
      <alignment horizontal="center" vertical="center" wrapText="1"/>
    </xf>
    <xf numFmtId="49" fontId="7" fillId="0" borderId="6" xfId="50" applyNumberFormat="1" applyFont="1" applyFill="1" applyBorder="1" applyAlignment="1" applyProtection="1">
      <alignment horizontal="center" vertical="center" wrapText="1"/>
    </xf>
    <xf numFmtId="0" fontId="7" fillId="0" borderId="6" xfId="50" applyFont="1" applyFill="1" applyBorder="1" applyAlignment="1" applyProtection="1">
      <alignment horizontal="center" vertical="center"/>
    </xf>
    <xf numFmtId="49" fontId="7" fillId="0" borderId="5" xfId="50" applyNumberFormat="1" applyFont="1" applyFill="1" applyBorder="1" applyAlignment="1" applyProtection="1">
      <alignment horizontal="center" vertical="center"/>
    </xf>
    <xf numFmtId="0" fontId="20" fillId="0" borderId="5" xfId="50" applyFont="1" applyFill="1" applyBorder="1" applyAlignment="1" applyProtection="1">
      <alignment horizontal="center" vertical="center"/>
    </xf>
    <xf numFmtId="49" fontId="2" fillId="0" borderId="2" xfId="50" applyNumberFormat="1" applyFont="1" applyFill="1" applyBorder="1" applyAlignment="1" applyProtection="1">
      <alignment horizontal="center" vertical="center"/>
    </xf>
    <xf numFmtId="49" fontId="2" fillId="0" borderId="3" xfId="50" applyNumberFormat="1" applyFont="1" applyFill="1" applyBorder="1" applyAlignment="1" applyProtection="1">
      <alignment horizontal="center" vertical="center"/>
    </xf>
    <xf numFmtId="49" fontId="2" fillId="0" borderId="6" xfId="50" applyNumberFormat="1" applyFont="1" applyFill="1" applyBorder="1" applyAlignment="1" applyProtection="1">
      <alignment horizontal="center" vertical="center"/>
    </xf>
    <xf numFmtId="4" fontId="23" fillId="2" borderId="5" xfId="50" applyNumberFormat="1" applyFont="1" applyFill="1" applyBorder="1" applyAlignment="1" applyProtection="1">
      <alignment horizontal="right" vertical="center"/>
      <protection locked="0"/>
    </xf>
    <xf numFmtId="49" fontId="0" fillId="0" borderId="5" xfId="50" applyNumberFormat="1" applyFont="1" applyFill="1" applyBorder="1" applyAlignment="1" applyProtection="1">
      <alignment vertical="center"/>
    </xf>
    <xf numFmtId="49" fontId="16" fillId="0" borderId="5" xfId="50" applyNumberFormat="1" applyFont="1" applyFill="1" applyBorder="1" applyAlignment="1" applyProtection="1">
      <alignment vertical="top"/>
    </xf>
    <xf numFmtId="0" fontId="16" fillId="0" borderId="5" xfId="50" applyFont="1" applyFill="1" applyBorder="1" applyAlignment="1" applyProtection="1">
      <alignment vertical="top"/>
    </xf>
    <xf numFmtId="0" fontId="0" fillId="0" borderId="5" xfId="50" applyFont="1" applyFill="1" applyBorder="1" applyAlignment="1" applyProtection="1">
      <alignment vertical="top"/>
      <protection locked="0"/>
    </xf>
    <xf numFmtId="0" fontId="20" fillId="0" borderId="6" xfId="50" applyFont="1" applyFill="1" applyBorder="1" applyAlignment="1" applyProtection="1">
      <alignment horizontal="center" vertical="center"/>
      <protection locked="0"/>
    </xf>
    <xf numFmtId="0" fontId="24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right" vertical="center" wrapText="1"/>
      <protection locked="0"/>
    </xf>
    <xf numFmtId="0" fontId="16" fillId="0" borderId="2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0" fontId="16" fillId="0" borderId="8" xfId="50" applyFont="1" applyFill="1" applyBorder="1" applyAlignment="1" applyProtection="1">
      <alignment horizontal="center" vertical="center"/>
      <protection locked="0"/>
    </xf>
    <xf numFmtId="0" fontId="16" fillId="0" borderId="3" xfId="50" applyFont="1" applyFill="1" applyBorder="1" applyAlignment="1" applyProtection="1">
      <alignment horizontal="center" vertical="center"/>
      <protection locked="0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0" fillId="0" borderId="10" xfId="50" applyFont="1" applyFill="1" applyBorder="1" applyAlignment="1" applyProtection="1">
      <alignment horizontal="center" vertical="top" wrapText="1"/>
      <protection locked="0"/>
    </xf>
    <xf numFmtId="0" fontId="0" fillId="0" borderId="11" xfId="50" applyFont="1" applyFill="1" applyBorder="1" applyAlignment="1" applyProtection="1">
      <alignment vertical="top" wrapText="1"/>
      <protection locked="0"/>
    </xf>
    <xf numFmtId="4" fontId="2" fillId="0" borderId="11" xfId="50" applyNumberFormat="1" applyFont="1" applyFill="1" applyBorder="1" applyAlignment="1" applyProtection="1">
      <alignment horizontal="right" vertical="center"/>
      <protection locked="0"/>
    </xf>
    <xf numFmtId="0" fontId="18" fillId="2" borderId="18" xfId="50" applyFont="1" applyFill="1" applyBorder="1" applyAlignment="1" applyProtection="1">
      <alignment vertical="top" wrapText="1"/>
      <protection locked="0"/>
    </xf>
    <xf numFmtId="0" fontId="1" fillId="2" borderId="18" xfId="50" applyFont="1" applyFill="1" applyBorder="1" applyAlignment="1" applyProtection="1">
      <alignment vertical="top"/>
      <protection locked="0"/>
    </xf>
    <xf numFmtId="0" fontId="18" fillId="2" borderId="4" xfId="50" applyFont="1" applyFill="1" applyBorder="1" applyAlignment="1" applyProtection="1">
      <alignment horizontal="center" vertical="center"/>
      <protection locked="0"/>
    </xf>
    <xf numFmtId="0" fontId="1" fillId="2" borderId="4" xfId="50" applyFont="1" applyFill="1" applyBorder="1" applyAlignment="1" applyProtection="1">
      <alignment vertical="top"/>
      <protection locked="0"/>
    </xf>
    <xf numFmtId="0" fontId="7" fillId="0" borderId="4" xfId="50" applyFont="1" applyFill="1" applyBorder="1" applyAlignment="1" applyProtection="1">
      <alignment horizontal="center" vertical="center" wrapText="1"/>
      <protection locked="0"/>
    </xf>
    <xf numFmtId="4" fontId="23" fillId="0" borderId="5" xfId="50" applyNumberFormat="1" applyFont="1" applyFill="1" applyBorder="1" applyAlignment="1" applyProtection="1">
      <alignment vertical="center"/>
      <protection locked="0"/>
    </xf>
    <xf numFmtId="4" fontId="2" fillId="0" borderId="5" xfId="50" applyNumberFormat="1" applyFont="1" applyFill="1" applyBorder="1" applyAlignment="1" applyProtection="1">
      <alignment vertical="center"/>
      <protection locked="0"/>
    </xf>
    <xf numFmtId="0" fontId="18" fillId="2" borderId="3" xfId="50" applyFont="1" applyFill="1" applyBorder="1" applyAlignment="1" applyProtection="1">
      <alignment vertical="top"/>
      <protection locked="0"/>
    </xf>
    <xf numFmtId="0" fontId="18" fillId="2" borderId="8" xfId="50" applyFont="1" applyFill="1" applyBorder="1" applyAlignment="1" applyProtection="1">
      <alignment horizontal="center" vertical="center" wrapText="1"/>
      <protection locked="0"/>
    </xf>
    <xf numFmtId="0" fontId="7" fillId="2" borderId="11" xfId="50" applyFont="1" applyFill="1" applyBorder="1" applyAlignment="1" applyProtection="1">
      <alignment horizontal="center" vertical="center" wrapText="1"/>
      <protection locked="0"/>
    </xf>
    <xf numFmtId="0" fontId="17" fillId="2" borderId="0" xfId="50" applyFont="1" applyFill="1" applyBorder="1" applyAlignment="1" applyProtection="1">
      <alignment horizontal="center" vertical="center"/>
      <protection locked="0"/>
    </xf>
    <xf numFmtId="0" fontId="2" fillId="2" borderId="0" xfId="50" applyFont="1" applyFill="1" applyBorder="1" applyAlignment="1" applyProtection="1">
      <alignment horizontal="left" vertical="top" wrapText="1"/>
      <protection locked="0"/>
    </xf>
    <xf numFmtId="0" fontId="2" fillId="2" borderId="0" xfId="50" applyFont="1" applyFill="1" applyBorder="1" applyAlignment="1" applyProtection="1">
      <alignment horizontal="left" vertical="top"/>
      <protection locked="0"/>
    </xf>
    <xf numFmtId="0" fontId="25" fillId="0" borderId="0" xfId="50" applyFont="1" applyFill="1" applyBorder="1" applyAlignment="1" applyProtection="1">
      <alignment vertical="top"/>
      <protection locked="0"/>
    </xf>
    <xf numFmtId="0" fontId="5" fillId="2" borderId="1" xfId="50" applyFont="1" applyFill="1" applyBorder="1" applyAlignment="1" applyProtection="1">
      <alignment horizontal="center" vertical="center"/>
      <protection locked="0"/>
    </xf>
    <xf numFmtId="0" fontId="5" fillId="2" borderId="18" xfId="50" applyFont="1" applyFill="1" applyBorder="1" applyAlignment="1" applyProtection="1">
      <alignment horizontal="center" vertical="center"/>
      <protection locked="0"/>
    </xf>
    <xf numFmtId="0" fontId="7" fillId="0" borderId="18" xfId="50" applyFont="1" applyFill="1" applyBorder="1" applyAlignment="1" applyProtection="1">
      <alignment horizontal="center" vertical="center" wrapText="1"/>
      <protection locked="0"/>
    </xf>
    <xf numFmtId="0" fontId="5" fillId="2" borderId="4" xfId="50" applyFont="1" applyFill="1" applyBorder="1" applyAlignment="1" applyProtection="1">
      <alignment horizontal="center" vertical="center"/>
      <protection locked="0"/>
    </xf>
    <xf numFmtId="0" fontId="5" fillId="2" borderId="2" xfId="50" applyFont="1" applyFill="1" applyBorder="1" applyAlignment="1" applyProtection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/>
      <protection locked="0"/>
    </xf>
    <xf numFmtId="0" fontId="25" fillId="0" borderId="0" xfId="50" applyFont="1" applyFill="1" applyBorder="1" applyAlignment="1" applyProtection="1">
      <alignment vertical="top"/>
    </xf>
    <xf numFmtId="0" fontId="5" fillId="2" borderId="6" xfId="50" applyFont="1" applyFill="1" applyBorder="1" applyAlignment="1" applyProtection="1">
      <alignment horizontal="center" vertical="center" wrapText="1"/>
      <protection locked="0"/>
    </xf>
    <xf numFmtId="0" fontId="7" fillId="0" borderId="2" xfId="50" applyFont="1" applyFill="1" applyBorder="1" applyAlignment="1" applyProtection="1">
      <alignment horizontal="center" vertical="center"/>
      <protection locked="0"/>
    </xf>
    <xf numFmtId="0" fontId="7" fillId="0" borderId="8" xfId="50" applyFont="1" applyFill="1" applyBorder="1" applyAlignment="1" applyProtection="1">
      <alignment horizontal="center" vertical="center"/>
      <protection locked="0"/>
    </xf>
    <xf numFmtId="0" fontId="7" fillId="0" borderId="11" xfId="50" applyFont="1" applyFill="1" applyBorder="1" applyAlignment="1" applyProtection="1">
      <alignment horizontal="center" vertical="center" wrapText="1"/>
      <protection locked="0"/>
    </xf>
    <xf numFmtId="0" fontId="5" fillId="2" borderId="1" xfId="50" applyFont="1" applyFill="1" applyBorder="1" applyAlignment="1" applyProtection="1">
      <alignment horizontal="center" vertical="center" wrapText="1"/>
      <protection locked="0"/>
    </xf>
    <xf numFmtId="0" fontId="5" fillId="2" borderId="2" xfId="50" applyFont="1" applyFill="1" applyBorder="1" applyAlignment="1" applyProtection="1">
      <alignment horizontal="center" vertical="center" wrapText="1"/>
      <protection locked="0"/>
    </xf>
    <xf numFmtId="0" fontId="5" fillId="2" borderId="3" xfId="50" applyFont="1" applyFill="1" applyBorder="1" applyAlignment="1" applyProtection="1">
      <alignment horizontal="center" vertical="center" wrapText="1"/>
      <protection locked="0"/>
    </xf>
    <xf numFmtId="0" fontId="2" fillId="2" borderId="4" xfId="50" applyFont="1" applyFill="1" applyBorder="1" applyAlignment="1" applyProtection="1">
      <alignment horizontal="center" vertical="center" wrapText="1"/>
      <protection locked="0"/>
    </xf>
    <xf numFmtId="0" fontId="1" fillId="2" borderId="4" xfId="50" applyFont="1" applyFill="1" applyBorder="1" applyAlignment="1" applyProtection="1">
      <alignment vertical="top" wrapText="1"/>
      <protection locked="0"/>
    </xf>
    <xf numFmtId="0" fontId="5" fillId="2" borderId="4" xfId="50" applyFont="1" applyFill="1" applyBorder="1" applyAlignment="1" applyProtection="1">
      <alignment horizontal="right" vertical="center" wrapText="1"/>
      <protection locked="0"/>
    </xf>
    <xf numFmtId="0" fontId="5" fillId="2" borderId="4" xfId="50" applyFont="1" applyFill="1" applyBorder="1" applyAlignment="1" applyProtection="1">
      <alignment horizontal="right" vertical="center"/>
      <protection locked="0"/>
    </xf>
    <xf numFmtId="0" fontId="2" fillId="2" borderId="5" xfId="50" applyFont="1" applyFill="1" applyBorder="1" applyAlignment="1" applyProtection="1">
      <alignment horizontal="center" vertical="center" wrapText="1"/>
    </xf>
    <xf numFmtId="0" fontId="0" fillId="2" borderId="11" xfId="50" applyFont="1" applyFill="1" applyBorder="1" applyAlignment="1" applyProtection="1">
      <alignment horizontal="right" vertical="top"/>
      <protection locked="0"/>
    </xf>
    <xf numFmtId="0" fontId="0" fillId="2" borderId="11" xfId="50" applyFont="1" applyFill="1" applyBorder="1" applyAlignment="1" applyProtection="1">
      <alignment horizontal="left" vertical="top" wrapText="1"/>
      <protection locked="0"/>
    </xf>
    <xf numFmtId="4" fontId="2" fillId="0" borderId="11" xfId="50" applyNumberFormat="1" applyFont="1" applyFill="1" applyBorder="1" applyAlignment="1" applyProtection="1">
      <alignment horizontal="right" vertical="center"/>
    </xf>
    <xf numFmtId="0" fontId="0" fillId="4" borderId="0" xfId="50" applyFont="1" applyFill="1" applyBorder="1" applyAlignment="1" applyProtection="1">
      <alignment vertical="top"/>
      <protection locked="0"/>
    </xf>
    <xf numFmtId="0" fontId="26" fillId="0" borderId="0" xfId="50" applyFont="1" applyFill="1" applyBorder="1" applyAlignment="1" applyProtection="1">
      <alignment horizontal="center" vertical="center"/>
      <protection locked="0"/>
    </xf>
    <xf numFmtId="0" fontId="0" fillId="0" borderId="4" xfId="50" applyFont="1" applyFill="1" applyBorder="1" applyAlignment="1" applyProtection="1">
      <alignment horizontal="left" vertical="center" wrapText="1"/>
      <protection locked="0"/>
    </xf>
    <xf numFmtId="0" fontId="0" fillId="0" borderId="11" xfId="50" applyFont="1" applyFill="1" applyBorder="1" applyAlignment="1" applyProtection="1">
      <alignment horizontal="left" vertical="center" wrapText="1"/>
      <protection locked="0"/>
    </xf>
    <xf numFmtId="0" fontId="0" fillId="4" borderId="4" xfId="50" applyFont="1" applyFill="1" applyBorder="1" applyAlignment="1" applyProtection="1">
      <alignment horizontal="left" vertical="center" wrapText="1"/>
      <protection locked="0"/>
    </xf>
    <xf numFmtId="0" fontId="23" fillId="4" borderId="11" xfId="50" applyFont="1" applyFill="1" applyBorder="1" applyAlignment="1" applyProtection="1">
      <alignment horizontal="left" vertical="center" wrapText="1"/>
      <protection locked="0"/>
    </xf>
    <xf numFmtId="4" fontId="2" fillId="4" borderId="11" xfId="50" applyNumberFormat="1" applyFont="1" applyFill="1" applyBorder="1" applyAlignment="1" applyProtection="1">
      <alignment horizontal="right" vertical="center"/>
      <protection locked="0"/>
    </xf>
    <xf numFmtId="0" fontId="0" fillId="0" borderId="10" xfId="50" applyFont="1" applyFill="1" applyBorder="1" applyAlignment="1" applyProtection="1">
      <alignment horizontal="center" vertical="center"/>
      <protection locked="0"/>
    </xf>
    <xf numFmtId="0" fontId="0" fillId="0" borderId="11" xfId="50" applyFont="1" applyFill="1" applyBorder="1" applyAlignment="1" applyProtection="1">
      <alignment vertical="top"/>
      <protection locked="0"/>
    </xf>
    <xf numFmtId="4" fontId="23" fillId="0" borderId="11" xfId="50" applyNumberFormat="1" applyFont="1" applyFill="1" applyBorder="1" applyAlignment="1" applyProtection="1">
      <alignment horizontal="right" vertical="center"/>
      <protection locked="0"/>
    </xf>
    <xf numFmtId="176" fontId="0" fillId="0" borderId="0" xfId="50" applyNumberFormat="1" applyFont="1" applyFill="1" applyBorder="1" applyAlignment="1" applyProtection="1">
      <alignment vertical="top"/>
      <protection locked="0"/>
    </xf>
    <xf numFmtId="0" fontId="27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27" fillId="0" borderId="6" xfId="50" applyFont="1" applyFill="1" applyBorder="1" applyAlignment="1" applyProtection="1">
      <alignment vertical="top" wrapText="1"/>
      <protection locked="0"/>
    </xf>
    <xf numFmtId="0" fontId="27" fillId="0" borderId="4" xfId="50" applyFont="1" applyFill="1" applyBorder="1" applyAlignment="1" applyProtection="1">
      <alignment vertical="top" wrapText="1"/>
      <protection locked="0"/>
    </xf>
    <xf numFmtId="0" fontId="2" fillId="0" borderId="5" xfId="50" applyFont="1" applyFill="1" applyBorder="1" applyAlignment="1" applyProtection="1">
      <alignment horizontal="center" vertical="center" wrapText="1"/>
      <protection locked="0"/>
    </xf>
    <xf numFmtId="4" fontId="2" fillId="0" borderId="5" xfId="50" applyNumberFormat="1" applyFont="1" applyFill="1" applyBorder="1" applyAlignment="1" applyProtection="1">
      <alignment horizontal="right" vertical="center" wrapText="1"/>
      <protection locked="0"/>
    </xf>
    <xf numFmtId="177" fontId="2" fillId="0" borderId="5" xfId="50" applyNumberFormat="1" applyFont="1" applyFill="1" applyBorder="1" applyAlignment="1" applyProtection="1">
      <alignment horizontal="right" vertical="center"/>
      <protection locked="0"/>
    </xf>
    <xf numFmtId="0" fontId="2" fillId="0" borderId="2" xfId="50" applyFont="1" applyFill="1" applyBorder="1" applyAlignment="1" applyProtection="1">
      <alignment horizontal="left" vertical="top" wrapText="1"/>
    </xf>
    <xf numFmtId="0" fontId="2" fillId="0" borderId="3" xfId="50" applyFont="1" applyFill="1" applyBorder="1" applyAlignment="1" applyProtection="1">
      <alignment horizontal="center" vertical="center"/>
    </xf>
    <xf numFmtId="0" fontId="2" fillId="2" borderId="6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vertical="center" wrapText="1"/>
      <protection locked="0"/>
    </xf>
    <xf numFmtId="4" fontId="2" fillId="0" borderId="4" xfId="50" applyNumberFormat="1" applyFont="1" applyFill="1" applyBorder="1" applyAlignment="1" applyProtection="1">
      <alignment horizontal="right" vertical="center"/>
      <protection locked="0"/>
    </xf>
    <xf numFmtId="0" fontId="2" fillId="0" borderId="4" xfId="50" applyFont="1" applyFill="1" applyBorder="1" applyAlignment="1" applyProtection="1">
      <alignment horizontal="left" vertical="center" wrapText="1"/>
      <protection locked="0"/>
    </xf>
    <xf numFmtId="0" fontId="2" fillId="0" borderId="4" xfId="50" applyFont="1" applyFill="1" applyBorder="1" applyAlignment="1" applyProtection="1">
      <alignment horizontal="right" vertical="center"/>
      <protection locked="0"/>
    </xf>
    <xf numFmtId="0" fontId="28" fillId="0" borderId="4" xfId="50" applyFont="1" applyFill="1" applyBorder="1" applyAlignment="1" applyProtection="1">
      <alignment horizontal="center" vertical="center"/>
    </xf>
    <xf numFmtId="0" fontId="28" fillId="0" borderId="4" xfId="50" applyFont="1" applyFill="1" applyBorder="1" applyAlignment="1" applyProtection="1">
      <alignment horizontal="right" vertical="center"/>
    </xf>
    <xf numFmtId="0" fontId="2" fillId="0" borderId="4" xfId="50" applyFont="1" applyFill="1" applyBorder="1" applyAlignment="1" applyProtection="1">
      <alignment horizontal="left" vertical="center" wrapText="1"/>
    </xf>
    <xf numFmtId="4" fontId="2" fillId="0" borderId="4" xfId="50" applyNumberFormat="1" applyFont="1" applyFill="1" applyBorder="1" applyAlignment="1" applyProtection="1">
      <alignment horizontal="right" vertical="center"/>
    </xf>
    <xf numFmtId="0" fontId="2" fillId="0" borderId="4" xfId="50" applyFont="1" applyFill="1" applyBorder="1" applyAlignment="1" applyProtection="1">
      <alignment horizontal="left" vertical="center"/>
    </xf>
    <xf numFmtId="0" fontId="2" fillId="0" borderId="4" xfId="50" applyFont="1" applyFill="1" applyBorder="1" applyAlignment="1" applyProtection="1">
      <alignment horizontal="right" vertical="center"/>
    </xf>
    <xf numFmtId="0" fontId="28" fillId="0" borderId="4" xfId="50" applyFont="1" applyFill="1" applyBorder="1" applyAlignment="1" applyProtection="1">
      <alignment horizontal="center" vertical="center" wrapText="1"/>
      <protection locked="0"/>
    </xf>
    <xf numFmtId="4" fontId="28" fillId="0" borderId="4" xfId="50" applyNumberFormat="1" applyFont="1" applyFill="1" applyBorder="1" applyAlignment="1" applyProtection="1">
      <alignment horizontal="right" vertical="center"/>
      <protection locked="0"/>
    </xf>
    <xf numFmtId="0" fontId="8" fillId="2" borderId="0" xfId="50" applyFont="1" applyFill="1" applyBorder="1" applyAlignment="1" applyProtection="1">
      <alignment horizontal="left" vertical="center" wrapText="1"/>
      <protection locked="0"/>
    </xf>
    <xf numFmtId="0" fontId="29" fillId="0" borderId="0" xfId="50" applyFont="1" applyFill="1" applyBorder="1" applyAlignment="1" applyProtection="1">
      <alignment horizontal="left" vertical="top"/>
    </xf>
    <xf numFmtId="0" fontId="30" fillId="0" borderId="0" xfId="50" applyFont="1" applyFill="1" applyBorder="1" applyAlignment="1" applyProtection="1">
      <alignment horizontal="left" vertical="top"/>
      <protection locked="0"/>
    </xf>
    <xf numFmtId="4" fontId="31" fillId="2" borderId="5" xfId="50" applyNumberFormat="1" applyFont="1" applyFill="1" applyBorder="1" applyAlignment="1" applyProtection="1">
      <alignment horizontal="right" vertical="center"/>
      <protection locked="0"/>
    </xf>
    <xf numFmtId="0" fontId="2" fillId="3" borderId="5" xfId="50" applyFont="1" applyFill="1" applyBorder="1" applyAlignment="1" applyProtection="1">
      <alignment horizontal="left" vertical="center" wrapText="1"/>
      <protection locked="0"/>
    </xf>
    <xf numFmtId="0" fontId="11" fillId="3" borderId="5" xfId="50" applyFont="1" applyFill="1" applyBorder="1" applyAlignment="1" applyProtection="1">
      <alignment horizontal="left" vertical="center" wrapText="1"/>
      <protection locked="0"/>
    </xf>
    <xf numFmtId="4" fontId="2" fillId="3" borderId="5" xfId="50" applyNumberFormat="1" applyFont="1" applyFill="1" applyBorder="1" applyAlignment="1" applyProtection="1">
      <alignment horizontal="right" vertical="center"/>
      <protection locked="0"/>
    </xf>
    <xf numFmtId="0" fontId="20" fillId="0" borderId="6" xfId="50" applyFont="1" applyFill="1" applyBorder="1" applyAlignment="1" applyProtection="1">
      <alignment horizontal="center" vertical="center" wrapText="1"/>
      <protection locked="0"/>
    </xf>
    <xf numFmtId="4" fontId="0" fillId="0" borderId="4" xfId="50" applyNumberFormat="1" applyFont="1" applyFill="1" applyBorder="1" applyAlignment="1" applyProtection="1">
      <alignment horizontal="right" vertical="center"/>
      <protection locked="0"/>
    </xf>
    <xf numFmtId="4" fontId="0" fillId="0" borderId="4" xfId="50" applyNumberFormat="1" applyFont="1" applyFill="1" applyBorder="1" applyAlignment="1" applyProtection="1">
      <alignment horizontal="right" vertical="center"/>
    </xf>
    <xf numFmtId="4" fontId="0" fillId="4" borderId="4" xfId="50" applyNumberFormat="1" applyFont="1" applyFill="1" applyBorder="1" applyAlignment="1" applyProtection="1">
      <alignment horizontal="right" vertical="center"/>
    </xf>
    <xf numFmtId="4" fontId="2" fillId="0" borderId="6" xfId="50" applyNumberFormat="1" applyFont="1" applyFill="1" applyBorder="1" applyAlignment="1" applyProtection="1">
      <alignment horizontal="right" vertical="center"/>
      <protection locked="0"/>
    </xf>
    <xf numFmtId="0" fontId="0" fillId="0" borderId="4" xfId="50" applyFont="1" applyFill="1" applyBorder="1" applyAlignment="1" applyProtection="1">
      <alignment vertical="center" wrapText="1"/>
    </xf>
    <xf numFmtId="0" fontId="2" fillId="0" borderId="4" xfId="50" applyFont="1" applyFill="1" applyBorder="1" applyAlignment="1" applyProtection="1">
      <alignment horizontal="left" vertical="top"/>
    </xf>
    <xf numFmtId="0" fontId="28" fillId="0" borderId="11" xfId="50" applyFont="1" applyFill="1" applyBorder="1" applyAlignment="1" applyProtection="1">
      <alignment horizontal="right" vertical="center"/>
    </xf>
    <xf numFmtId="4" fontId="28" fillId="0" borderId="11" xfId="50" applyNumberFormat="1" applyFont="1" applyFill="1" applyBorder="1" applyAlignment="1" applyProtection="1">
      <alignment horizontal="right" vertical="center"/>
      <protection locked="0"/>
    </xf>
    <xf numFmtId="4" fontId="28" fillId="0" borderId="11" xfId="50" applyNumberFormat="1" applyFont="1" applyFill="1" applyBorder="1" applyAlignment="1" applyProtection="1">
      <alignment horizontal="right" vertical="center"/>
    </xf>
    <xf numFmtId="4" fontId="28" fillId="0" borderId="4" xfId="5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13" workbookViewId="0">
      <selection activeCell="J11" sqref="J11"/>
    </sheetView>
  </sheetViews>
  <sheetFormatPr defaultColWidth="10" defaultRowHeight="12.75" customHeight="1" outlineLevelCol="3"/>
  <cols>
    <col min="1" max="1" width="37.6666666666667" style="1" customWidth="1"/>
    <col min="2" max="2" width="33.5" style="1" customWidth="1"/>
    <col min="3" max="3" width="37.6666666666667" style="1" customWidth="1"/>
    <col min="4" max="4" width="28.8333333333333" style="1" customWidth="1"/>
    <col min="5" max="5" width="10" style="2" customWidth="1"/>
    <col min="6" max="16384" width="10" style="2"/>
  </cols>
  <sheetData>
    <row r="1" ht="15" customHeight="1" spans="1:4">
      <c r="A1" s="137"/>
      <c r="B1" s="137"/>
      <c r="C1" s="137"/>
      <c r="D1" s="137"/>
    </row>
    <row r="2" ht="41.25" customHeight="1" spans="1:1">
      <c r="A2" s="138" t="s">
        <v>0</v>
      </c>
    </row>
    <row r="3" ht="17.25" customHeight="1" spans="1:4">
      <c r="A3" s="19" t="s">
        <v>1</v>
      </c>
      <c r="D3" s="29" t="s">
        <v>2</v>
      </c>
    </row>
    <row r="4" ht="17.25" customHeight="1" spans="1:4">
      <c r="A4" s="22" t="s">
        <v>3</v>
      </c>
      <c r="B4" s="10"/>
      <c r="C4" s="22" t="s">
        <v>4</v>
      </c>
      <c r="D4" s="17"/>
    </row>
    <row r="5" ht="17.25" customHeight="1" spans="1:4">
      <c r="A5" s="22" t="s">
        <v>5</v>
      </c>
      <c r="B5" s="22" t="s">
        <v>6</v>
      </c>
      <c r="C5" s="22" t="s">
        <v>7</v>
      </c>
      <c r="D5" s="23" t="s">
        <v>6</v>
      </c>
    </row>
    <row r="6" ht="15.75" customHeight="1" spans="1:4">
      <c r="A6" s="144" t="s">
        <v>8</v>
      </c>
      <c r="B6" s="309">
        <v>10665418.04</v>
      </c>
      <c r="C6" s="288" t="s">
        <v>9</v>
      </c>
      <c r="D6" s="287">
        <v>9019987.04</v>
      </c>
    </row>
    <row r="7" ht="15.75" customHeight="1" spans="1:4">
      <c r="A7" s="286" t="s">
        <v>10</v>
      </c>
      <c r="B7" s="227"/>
      <c r="C7" s="288" t="s">
        <v>11</v>
      </c>
      <c r="D7" s="287"/>
    </row>
    <row r="8" ht="15.75" customHeight="1" spans="1:4">
      <c r="A8" s="286" t="s">
        <v>12</v>
      </c>
      <c r="B8" s="227"/>
      <c r="C8" s="288" t="s">
        <v>13</v>
      </c>
      <c r="D8" s="287"/>
    </row>
    <row r="9" ht="15.75" customHeight="1" spans="1:4">
      <c r="A9" s="286" t="s">
        <v>14</v>
      </c>
      <c r="B9" s="227"/>
      <c r="C9" s="288" t="s">
        <v>15</v>
      </c>
      <c r="D9" s="287"/>
    </row>
    <row r="10" ht="15.75" customHeight="1" spans="1:4">
      <c r="A10" s="310" t="s">
        <v>16</v>
      </c>
      <c r="B10" s="263"/>
      <c r="C10" s="288" t="s">
        <v>17</v>
      </c>
      <c r="D10" s="287">
        <v>9300</v>
      </c>
    </row>
    <row r="11" ht="15.75" customHeight="1" spans="1:4">
      <c r="A11" s="286" t="s">
        <v>18</v>
      </c>
      <c r="B11" s="227"/>
      <c r="C11" s="288" t="s">
        <v>19</v>
      </c>
      <c r="D11" s="287"/>
    </row>
    <row r="12" ht="15.75" customHeight="1" spans="1:4">
      <c r="A12" s="286" t="s">
        <v>20</v>
      </c>
      <c r="B12" s="227"/>
      <c r="C12" s="288" t="s">
        <v>21</v>
      </c>
      <c r="D12" s="287"/>
    </row>
    <row r="13" ht="15.75" customHeight="1" spans="1:4">
      <c r="A13" s="286" t="s">
        <v>22</v>
      </c>
      <c r="B13" s="227"/>
      <c r="C13" s="288" t="s">
        <v>23</v>
      </c>
      <c r="D13" s="287">
        <v>749704</v>
      </c>
    </row>
    <row r="14" ht="15.75" customHeight="1" spans="1:4">
      <c r="A14" s="286" t="s">
        <v>24</v>
      </c>
      <c r="B14" s="227"/>
      <c r="C14" s="288" t="s">
        <v>25</v>
      </c>
      <c r="D14" s="287">
        <v>381703</v>
      </c>
    </row>
    <row r="15" ht="15.75" customHeight="1" spans="1:4">
      <c r="A15" s="286"/>
      <c r="B15" s="161"/>
      <c r="C15" s="288" t="s">
        <v>26</v>
      </c>
      <c r="D15" s="287"/>
    </row>
    <row r="16" ht="15.75" customHeight="1" spans="1:4">
      <c r="A16" s="290"/>
      <c r="B16" s="312"/>
      <c r="C16" s="288" t="s">
        <v>27</v>
      </c>
      <c r="D16" s="287"/>
    </row>
    <row r="17" ht="15.75" customHeight="1" spans="1:4">
      <c r="A17" s="290"/>
      <c r="B17" s="312"/>
      <c r="C17" s="288" t="s">
        <v>28</v>
      </c>
      <c r="D17" s="287"/>
    </row>
    <row r="18" ht="15.75" customHeight="1" spans="1:4">
      <c r="A18" s="290"/>
      <c r="B18" s="312"/>
      <c r="C18" s="288" t="s">
        <v>29</v>
      </c>
      <c r="D18" s="287"/>
    </row>
    <row r="19" ht="15.75" customHeight="1" spans="1:4">
      <c r="A19" s="290"/>
      <c r="B19" s="312"/>
      <c r="C19" s="288" t="s">
        <v>30</v>
      </c>
      <c r="D19" s="287"/>
    </row>
    <row r="20" ht="15.75" customHeight="1" spans="1:4">
      <c r="A20" s="290"/>
      <c r="B20" s="312"/>
      <c r="C20" s="288" t="s">
        <v>31</v>
      </c>
      <c r="D20" s="287"/>
    </row>
    <row r="21" ht="15.75" customHeight="1" spans="1:4">
      <c r="A21" s="290"/>
      <c r="B21" s="312"/>
      <c r="C21" s="288" t="s">
        <v>32</v>
      </c>
      <c r="D21" s="287"/>
    </row>
    <row r="22" ht="15.75" customHeight="1" spans="1:4">
      <c r="A22" s="290"/>
      <c r="B22" s="312"/>
      <c r="C22" s="288" t="s">
        <v>33</v>
      </c>
      <c r="D22" s="287"/>
    </row>
    <row r="23" ht="15.75" customHeight="1" spans="1:4">
      <c r="A23" s="290"/>
      <c r="B23" s="312"/>
      <c r="C23" s="288" t="s">
        <v>34</v>
      </c>
      <c r="D23" s="287"/>
    </row>
    <row r="24" ht="15.75" customHeight="1" spans="1:4">
      <c r="A24" s="290"/>
      <c r="B24" s="312"/>
      <c r="C24" s="288" t="s">
        <v>35</v>
      </c>
      <c r="D24" s="287">
        <v>504724</v>
      </c>
    </row>
    <row r="25" ht="15.75" customHeight="1" spans="1:4">
      <c r="A25" s="290"/>
      <c r="B25" s="312"/>
      <c r="C25" s="288" t="s">
        <v>36</v>
      </c>
      <c r="D25" s="287"/>
    </row>
    <row r="26" ht="15.75" customHeight="1" spans="1:4">
      <c r="A26" s="290"/>
      <c r="B26" s="312"/>
      <c r="C26" s="294" t="s">
        <v>37</v>
      </c>
      <c r="D26" s="295" t="s">
        <v>38</v>
      </c>
    </row>
    <row r="27" ht="15.75" customHeight="1" spans="1:4">
      <c r="A27" s="290"/>
      <c r="B27" s="312"/>
      <c r="C27" s="288" t="s">
        <v>39</v>
      </c>
      <c r="D27" s="287"/>
    </row>
    <row r="28" ht="15.75" customHeight="1" spans="1:4">
      <c r="A28" s="290"/>
      <c r="B28" s="312"/>
      <c r="C28" s="288" t="s">
        <v>40</v>
      </c>
      <c r="D28" s="287"/>
    </row>
    <row r="29" ht="15.75" customHeight="1" spans="1:4">
      <c r="A29" s="290"/>
      <c r="B29" s="312"/>
      <c r="C29" s="288" t="s">
        <v>41</v>
      </c>
      <c r="D29" s="287"/>
    </row>
    <row r="30" ht="15.75" customHeight="1" spans="1:4">
      <c r="A30" s="290" t="s">
        <v>42</v>
      </c>
      <c r="B30" s="314">
        <v>10665418.04</v>
      </c>
      <c r="C30" s="290" t="s">
        <v>43</v>
      </c>
      <c r="D30" s="315">
        <v>10665418.04</v>
      </c>
    </row>
    <row r="31" ht="15.75" customHeight="1" spans="1:4">
      <c r="A31" s="294" t="s">
        <v>44</v>
      </c>
      <c r="B31" s="312">
        <v>79360</v>
      </c>
      <c r="C31" s="294" t="s">
        <v>45</v>
      </c>
      <c r="D31" s="291">
        <v>79360</v>
      </c>
    </row>
    <row r="32" ht="15.75" customHeight="1" spans="1:4">
      <c r="A32" s="296" t="s">
        <v>46</v>
      </c>
      <c r="B32" s="313">
        <f>B30+B31</f>
        <v>10744778.04</v>
      </c>
      <c r="C32" s="296" t="s">
        <v>47</v>
      </c>
      <c r="D32" s="297">
        <f>D30+D31</f>
        <v>10744778.04</v>
      </c>
    </row>
  </sheetData>
  <mergeCells count="3">
    <mergeCell ref="A2:D2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8"/>
  <sheetViews>
    <sheetView workbookViewId="0">
      <selection activeCell="B11" sqref="B11"/>
    </sheetView>
  </sheetViews>
  <sheetFormatPr defaultColWidth="10" defaultRowHeight="15" customHeight="1" outlineLevelRow="7" outlineLevelCol="6"/>
  <cols>
    <col min="1" max="1" width="21.6666666666667" style="2" customWidth="1"/>
    <col min="2" max="2" width="31.6666666666667" style="2" customWidth="1"/>
    <col min="3" max="7" width="25.6666666666667" style="2" customWidth="1"/>
    <col min="8" max="8" width="10" style="2" customWidth="1"/>
    <col min="9" max="16384" width="10" style="2"/>
  </cols>
  <sheetData>
    <row r="1" customHeight="1" spans="1:1">
      <c r="A1" s="218"/>
    </row>
    <row r="2" ht="41.25" customHeight="1" spans="1:1">
      <c r="A2" s="218" t="s">
        <v>365</v>
      </c>
    </row>
    <row r="3" customHeight="1" spans="1:7">
      <c r="A3" s="19" t="s">
        <v>1</v>
      </c>
      <c r="F3" s="154"/>
      <c r="G3" s="219" t="s">
        <v>2</v>
      </c>
    </row>
    <row r="4" ht="18.75" customHeight="1" spans="1:7">
      <c r="A4" s="220" t="s">
        <v>166</v>
      </c>
      <c r="B4" s="221" t="s">
        <v>169</v>
      </c>
      <c r="C4" s="222" t="s">
        <v>64</v>
      </c>
      <c r="D4" s="223" t="s">
        <v>65</v>
      </c>
      <c r="E4" s="223"/>
      <c r="F4" s="221"/>
      <c r="G4" s="222" t="s">
        <v>66</v>
      </c>
    </row>
    <row r="5" ht="18.75" customHeight="1" spans="1:7">
      <c r="A5" s="186" t="s">
        <v>168</v>
      </c>
      <c r="B5" s="221" t="s">
        <v>169</v>
      </c>
      <c r="C5" s="224"/>
      <c r="D5" s="224" t="s">
        <v>67</v>
      </c>
      <c r="E5" s="224" t="s">
        <v>68</v>
      </c>
      <c r="F5" s="224" t="s">
        <v>69</v>
      </c>
      <c r="G5" s="224" t="s">
        <v>66</v>
      </c>
    </row>
    <row r="6" customHeight="1" spans="1:7">
      <c r="A6" s="225" t="s">
        <v>64</v>
      </c>
      <c r="B6" s="226"/>
      <c r="C6" s="227"/>
      <c r="D6" s="227"/>
      <c r="E6" s="227"/>
      <c r="F6" s="227"/>
      <c r="G6" s="227"/>
    </row>
    <row r="8" customHeight="1" spans="1:1">
      <c r="A8" s="2" t="s">
        <v>366</v>
      </c>
    </row>
  </sheetData>
  <sheetProtection sheet="1" objects="1" scenarios="1"/>
  <mergeCells count="7">
    <mergeCell ref="A2:G2"/>
    <mergeCell ref="A3:B3"/>
    <mergeCell ref="A4:B4"/>
    <mergeCell ref="D4:F4"/>
    <mergeCell ref="A6:B6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36"/>
  <sheetViews>
    <sheetView topLeftCell="G2" workbookViewId="0">
      <selection activeCell="M30" sqref="M30"/>
    </sheetView>
  </sheetViews>
  <sheetFormatPr defaultColWidth="10.6666666666667" defaultRowHeight="14.25" customHeight="1"/>
  <cols>
    <col min="1" max="1" width="6.83333333333333" style="201" customWidth="1"/>
    <col min="2" max="2" width="8.33333333333333" style="201" customWidth="1"/>
    <col min="3" max="3" width="51.3333333333333" style="201" customWidth="1"/>
    <col min="4" max="6" width="25.8333333333333" style="105" customWidth="1"/>
    <col min="7" max="9" width="25.8333333333333" style="2" customWidth="1"/>
    <col min="10" max="10" width="6.83333333333333" style="201" customWidth="1"/>
    <col min="11" max="11" width="7.33333333333333" style="201" customWidth="1"/>
    <col min="12" max="12" width="51.3333333333333" style="201" customWidth="1"/>
    <col min="13" max="15" width="24.8333333333333" style="105" customWidth="1"/>
    <col min="16" max="18" width="24.8333333333333" style="2" customWidth="1"/>
    <col min="19" max="19" width="10.6666666666667" style="2" customWidth="1"/>
    <col min="20" max="16384" width="10.6666666666667" style="2"/>
  </cols>
  <sheetData>
    <row r="1" ht="16.5" customHeight="1" spans="5:18">
      <c r="E1" s="28"/>
      <c r="N1" s="29"/>
      <c r="O1" s="29"/>
      <c r="P1" s="154"/>
      <c r="Q1" s="154"/>
      <c r="R1" s="154"/>
    </row>
    <row r="2" ht="41.25" customHeight="1" spans="1:18">
      <c r="A2" s="164" t="s">
        <v>367</v>
      </c>
      <c r="B2" s="164"/>
      <c r="C2" s="164"/>
      <c r="D2" s="164"/>
      <c r="E2" s="164"/>
      <c r="F2" s="164"/>
      <c r="G2" s="165"/>
      <c r="H2" s="165"/>
      <c r="I2" s="165"/>
      <c r="J2" s="164"/>
      <c r="K2" s="164"/>
      <c r="L2" s="164"/>
      <c r="M2" s="164"/>
      <c r="N2" s="164"/>
      <c r="O2" s="164"/>
      <c r="P2" s="165"/>
      <c r="Q2" s="165"/>
      <c r="R2" s="165"/>
    </row>
    <row r="3" ht="19.5" customHeight="1" spans="1:18">
      <c r="A3" s="202" t="s">
        <v>1</v>
      </c>
      <c r="O3" s="29"/>
      <c r="P3" s="154" t="s">
        <v>2</v>
      </c>
      <c r="Q3" s="154"/>
      <c r="R3" s="154"/>
    </row>
    <row r="4" ht="19.5" customHeight="1" spans="1:18">
      <c r="A4" s="180" t="s">
        <v>368</v>
      </c>
      <c r="B4" s="181"/>
      <c r="C4" s="181"/>
      <c r="D4" s="181"/>
      <c r="E4" s="181"/>
      <c r="F4" s="181"/>
      <c r="G4" s="121"/>
      <c r="H4" s="121"/>
      <c r="I4" s="217"/>
      <c r="J4" s="180" t="s">
        <v>368</v>
      </c>
      <c r="K4" s="181"/>
      <c r="L4" s="181"/>
      <c r="M4" s="181"/>
      <c r="N4" s="181"/>
      <c r="O4" s="181"/>
      <c r="P4" s="121"/>
      <c r="Q4" s="121"/>
      <c r="R4" s="217"/>
    </row>
    <row r="5" ht="21.75" customHeight="1" spans="1:18">
      <c r="A5" s="203" t="s">
        <v>369</v>
      </c>
      <c r="B5" s="204"/>
      <c r="C5" s="205"/>
      <c r="D5" s="180" t="s">
        <v>195</v>
      </c>
      <c r="E5" s="181"/>
      <c r="F5" s="206"/>
      <c r="G5" s="120" t="s">
        <v>370</v>
      </c>
      <c r="H5" s="121"/>
      <c r="I5" s="217"/>
      <c r="J5" s="203" t="s">
        <v>371</v>
      </c>
      <c r="K5" s="204"/>
      <c r="L5" s="205"/>
      <c r="M5" s="180" t="s">
        <v>195</v>
      </c>
      <c r="N5" s="181"/>
      <c r="O5" s="206"/>
      <c r="P5" s="121" t="s">
        <v>370</v>
      </c>
      <c r="Q5" s="121"/>
      <c r="R5" s="217"/>
    </row>
    <row r="6" ht="17.25" customHeight="1" spans="1:18">
      <c r="A6" s="207" t="s">
        <v>372</v>
      </c>
      <c r="B6" s="207" t="s">
        <v>373</v>
      </c>
      <c r="C6" s="207" t="s">
        <v>169</v>
      </c>
      <c r="D6" s="208" t="s">
        <v>67</v>
      </c>
      <c r="E6" s="208" t="s">
        <v>65</v>
      </c>
      <c r="F6" s="208" t="s">
        <v>66</v>
      </c>
      <c r="G6" s="129" t="s">
        <v>67</v>
      </c>
      <c r="H6" s="129" t="s">
        <v>65</v>
      </c>
      <c r="I6" s="129" t="s">
        <v>66</v>
      </c>
      <c r="J6" s="207" t="s">
        <v>372</v>
      </c>
      <c r="K6" s="207" t="s">
        <v>373</v>
      </c>
      <c r="L6" s="207" t="s">
        <v>169</v>
      </c>
      <c r="M6" s="208" t="s">
        <v>67</v>
      </c>
      <c r="N6" s="208" t="s">
        <v>65</v>
      </c>
      <c r="O6" s="208" t="s">
        <v>66</v>
      </c>
      <c r="P6" s="129" t="s">
        <v>67</v>
      </c>
      <c r="Q6" s="129" t="s">
        <v>65</v>
      </c>
      <c r="R6" s="129" t="s">
        <v>66</v>
      </c>
    </row>
    <row r="7" ht="13.5" customHeight="1" spans="1:18">
      <c r="A7" s="209" t="s">
        <v>64</v>
      </c>
      <c r="B7" s="210" t="s">
        <v>340</v>
      </c>
      <c r="C7" s="211" t="s">
        <v>374</v>
      </c>
      <c r="D7" s="212">
        <f>E7+F7</f>
        <v>10744778.04</v>
      </c>
      <c r="E7" s="212">
        <v>7556258.04</v>
      </c>
      <c r="F7" s="212">
        <v>3188520</v>
      </c>
      <c r="G7" s="212"/>
      <c r="H7" s="149"/>
      <c r="I7" s="149"/>
      <c r="J7" s="209" t="s">
        <v>64</v>
      </c>
      <c r="K7" s="210" t="s">
        <v>375</v>
      </c>
      <c r="L7" s="211" t="s">
        <v>376</v>
      </c>
      <c r="M7" s="212">
        <f>N7+O7</f>
        <v>10744778.04</v>
      </c>
      <c r="N7" s="212">
        <v>7556258.04</v>
      </c>
      <c r="O7" s="212">
        <v>3188520</v>
      </c>
      <c r="P7" s="149"/>
      <c r="Q7" s="149"/>
      <c r="R7" s="149"/>
    </row>
    <row r="8" ht="13.5" customHeight="1" spans="1:18">
      <c r="A8" s="170" t="s">
        <v>377</v>
      </c>
      <c r="B8" s="170" t="s">
        <v>378</v>
      </c>
      <c r="C8" s="213" t="s">
        <v>379</v>
      </c>
      <c r="D8" s="149">
        <v>2759928</v>
      </c>
      <c r="E8" s="149">
        <v>2759928</v>
      </c>
      <c r="F8" s="149"/>
      <c r="G8" s="149"/>
      <c r="H8" s="149"/>
      <c r="I8" s="149"/>
      <c r="J8" s="170" t="s">
        <v>380</v>
      </c>
      <c r="K8" s="170" t="s">
        <v>378</v>
      </c>
      <c r="L8" s="168" t="s">
        <v>273</v>
      </c>
      <c r="M8" s="149">
        <v>6776259</v>
      </c>
      <c r="N8" s="149">
        <v>6776259</v>
      </c>
      <c r="O8" s="149"/>
      <c r="P8" s="149"/>
      <c r="Q8" s="149"/>
      <c r="R8" s="149"/>
    </row>
    <row r="9" ht="13.5" customHeight="1" spans="1:18">
      <c r="A9" s="170" t="s">
        <v>378</v>
      </c>
      <c r="B9" s="170" t="s">
        <v>381</v>
      </c>
      <c r="C9" s="213" t="s">
        <v>382</v>
      </c>
      <c r="D9" s="149">
        <v>1582584</v>
      </c>
      <c r="E9" s="149">
        <v>1582584</v>
      </c>
      <c r="F9" s="149"/>
      <c r="G9" s="149"/>
      <c r="H9" s="149"/>
      <c r="I9" s="149"/>
      <c r="J9" s="170" t="s">
        <v>378</v>
      </c>
      <c r="K9" s="170" t="s">
        <v>381</v>
      </c>
      <c r="L9" s="168" t="s">
        <v>383</v>
      </c>
      <c r="M9" s="149">
        <v>1069344</v>
      </c>
      <c r="N9" s="149">
        <v>1069344</v>
      </c>
      <c r="O9" s="149"/>
      <c r="P9" s="149"/>
      <c r="Q9" s="149"/>
      <c r="R9" s="149"/>
    </row>
    <row r="10" ht="13.5" customHeight="1" spans="1:18">
      <c r="A10" s="170" t="s">
        <v>378</v>
      </c>
      <c r="B10" s="170" t="s">
        <v>384</v>
      </c>
      <c r="C10" s="213" t="s">
        <v>385</v>
      </c>
      <c r="D10" s="149">
        <v>690140</v>
      </c>
      <c r="E10" s="149">
        <v>690140</v>
      </c>
      <c r="F10" s="149"/>
      <c r="G10" s="149"/>
      <c r="H10" s="149"/>
      <c r="I10" s="149"/>
      <c r="J10" s="170" t="s">
        <v>378</v>
      </c>
      <c r="K10" s="170" t="s">
        <v>384</v>
      </c>
      <c r="L10" s="168" t="s">
        <v>386</v>
      </c>
      <c r="M10" s="149">
        <v>957528</v>
      </c>
      <c r="N10" s="149">
        <v>957528</v>
      </c>
      <c r="O10" s="149"/>
      <c r="P10" s="149"/>
      <c r="Q10" s="149"/>
      <c r="R10" s="149"/>
    </row>
    <row r="11" ht="13.5" customHeight="1" spans="1:18">
      <c r="A11" s="170" t="s">
        <v>378</v>
      </c>
      <c r="B11" s="170" t="s">
        <v>387</v>
      </c>
      <c r="C11" s="213" t="s">
        <v>388</v>
      </c>
      <c r="D11" s="149">
        <v>487204</v>
      </c>
      <c r="E11" s="149">
        <v>487204</v>
      </c>
      <c r="F11" s="149"/>
      <c r="G11" s="149"/>
      <c r="H11" s="149"/>
      <c r="I11" s="149"/>
      <c r="J11" s="170" t="s">
        <v>378</v>
      </c>
      <c r="K11" s="170" t="s">
        <v>387</v>
      </c>
      <c r="L11" s="168" t="s">
        <v>389</v>
      </c>
      <c r="M11" s="149">
        <v>1993000</v>
      </c>
      <c r="N11" s="149">
        <v>1993000</v>
      </c>
      <c r="O11" s="149"/>
      <c r="P11" s="149"/>
      <c r="Q11" s="149"/>
      <c r="R11" s="149"/>
    </row>
    <row r="12" ht="13.5" customHeight="1" spans="1:18">
      <c r="A12" s="170" t="s">
        <v>378</v>
      </c>
      <c r="B12" s="170" t="s">
        <v>381</v>
      </c>
      <c r="C12" s="213" t="s">
        <v>390</v>
      </c>
      <c r="D12" s="149">
        <v>593961.28</v>
      </c>
      <c r="E12" s="149">
        <v>211761.28</v>
      </c>
      <c r="F12" s="149">
        <v>382200</v>
      </c>
      <c r="G12" s="149"/>
      <c r="H12" s="149"/>
      <c r="I12" s="149"/>
      <c r="J12" s="170" t="s">
        <v>378</v>
      </c>
      <c r="K12" s="170" t="s">
        <v>391</v>
      </c>
      <c r="L12" s="168" t="s">
        <v>392</v>
      </c>
      <c r="M12" s="149">
        <v>1042200</v>
      </c>
      <c r="N12" s="149">
        <v>1042200</v>
      </c>
      <c r="O12" s="149"/>
      <c r="P12" s="149"/>
      <c r="Q12" s="149"/>
      <c r="R12" s="149"/>
    </row>
    <row r="13" ht="13.5" customHeight="1" spans="1:18">
      <c r="A13" s="170" t="s">
        <v>378</v>
      </c>
      <c r="B13" s="170" t="s">
        <v>384</v>
      </c>
      <c r="C13" s="213" t="s">
        <v>393</v>
      </c>
      <c r="D13" s="149">
        <v>50000</v>
      </c>
      <c r="E13" s="149"/>
      <c r="F13" s="149">
        <v>50000</v>
      </c>
      <c r="G13" s="149"/>
      <c r="H13" s="149"/>
      <c r="I13" s="149"/>
      <c r="J13" s="170" t="s">
        <v>378</v>
      </c>
      <c r="K13" s="170" t="s">
        <v>394</v>
      </c>
      <c r="L13" s="168" t="s">
        <v>395</v>
      </c>
      <c r="M13" s="149">
        <v>566000</v>
      </c>
      <c r="N13" s="149">
        <v>566000</v>
      </c>
      <c r="O13" s="149"/>
      <c r="P13" s="149"/>
      <c r="Q13" s="149"/>
      <c r="R13" s="149"/>
    </row>
    <row r="14" ht="13.5" customHeight="1" spans="1:18">
      <c r="A14" s="170" t="s">
        <v>378</v>
      </c>
      <c r="B14" s="170" t="s">
        <v>387</v>
      </c>
      <c r="C14" s="213" t="s">
        <v>396</v>
      </c>
      <c r="D14" s="149">
        <v>30200</v>
      </c>
      <c r="E14" s="149">
        <v>2400</v>
      </c>
      <c r="F14" s="149">
        <v>27800</v>
      </c>
      <c r="G14" s="149"/>
      <c r="H14" s="149"/>
      <c r="I14" s="149"/>
      <c r="J14" s="170" t="s">
        <v>378</v>
      </c>
      <c r="K14" s="170" t="s">
        <v>397</v>
      </c>
      <c r="L14" s="168" t="s">
        <v>398</v>
      </c>
      <c r="M14" s="149">
        <v>57000</v>
      </c>
      <c r="N14" s="149">
        <v>57000</v>
      </c>
      <c r="O14" s="149"/>
      <c r="P14" s="149"/>
      <c r="Q14" s="149"/>
      <c r="R14" s="149"/>
    </row>
    <row r="15" ht="13.5" customHeight="1" spans="1:18">
      <c r="A15" s="170" t="s">
        <v>378</v>
      </c>
      <c r="B15" s="170" t="s">
        <v>399</v>
      </c>
      <c r="C15" s="213" t="s">
        <v>400</v>
      </c>
      <c r="D15" s="149">
        <f>E15+F15</f>
        <v>2905160</v>
      </c>
      <c r="E15" s="149">
        <v>176640</v>
      </c>
      <c r="F15" s="149">
        <v>2728520</v>
      </c>
      <c r="G15" s="149"/>
      <c r="H15" s="149"/>
      <c r="I15" s="149"/>
      <c r="J15" s="170" t="s">
        <v>378</v>
      </c>
      <c r="K15" s="170" t="s">
        <v>401</v>
      </c>
      <c r="L15" s="168" t="s">
        <v>402</v>
      </c>
      <c r="M15" s="149">
        <v>381703</v>
      </c>
      <c r="N15" s="149">
        <v>381703</v>
      </c>
      <c r="O15" s="149"/>
      <c r="P15" s="149"/>
      <c r="Q15" s="149"/>
      <c r="R15" s="149"/>
    </row>
    <row r="16" ht="13.5" customHeight="1" spans="1:18">
      <c r="A16" s="170" t="s">
        <v>378</v>
      </c>
      <c r="B16" s="170" t="s">
        <v>394</v>
      </c>
      <c r="C16" s="213" t="s">
        <v>403</v>
      </c>
      <c r="D16" s="149">
        <v>25420</v>
      </c>
      <c r="E16" s="149">
        <v>25420</v>
      </c>
      <c r="F16" s="149"/>
      <c r="G16" s="149"/>
      <c r="H16" s="149"/>
      <c r="I16" s="149"/>
      <c r="J16" s="170" t="s">
        <v>378</v>
      </c>
      <c r="K16" s="170" t="s">
        <v>375</v>
      </c>
      <c r="L16" s="168" t="s">
        <v>404</v>
      </c>
      <c r="M16" s="149">
        <v>180821</v>
      </c>
      <c r="N16" s="149">
        <v>180821</v>
      </c>
      <c r="O16" s="149"/>
      <c r="P16" s="149"/>
      <c r="Q16" s="149"/>
      <c r="R16" s="149"/>
    </row>
    <row r="17" ht="13.5" customHeight="1" spans="1:18">
      <c r="A17" s="170" t="s">
        <v>378</v>
      </c>
      <c r="B17" s="170" t="s">
        <v>397</v>
      </c>
      <c r="C17" s="213" t="s">
        <v>405</v>
      </c>
      <c r="D17" s="149">
        <v>8000</v>
      </c>
      <c r="E17" s="149">
        <v>8000</v>
      </c>
      <c r="F17" s="149"/>
      <c r="G17" s="149"/>
      <c r="H17" s="149"/>
      <c r="I17" s="149"/>
      <c r="J17" s="170" t="s">
        <v>378</v>
      </c>
      <c r="K17" s="170" t="s">
        <v>376</v>
      </c>
      <c r="L17" s="168" t="s">
        <v>406</v>
      </c>
      <c r="M17" s="149">
        <v>41459</v>
      </c>
      <c r="N17" s="149">
        <v>41459</v>
      </c>
      <c r="O17" s="149"/>
      <c r="P17" s="149"/>
      <c r="Q17" s="149"/>
      <c r="R17" s="149"/>
    </row>
    <row r="18" ht="13.5" customHeight="1" spans="1:18">
      <c r="A18" s="170" t="s">
        <v>407</v>
      </c>
      <c r="B18" s="170" t="s">
        <v>378</v>
      </c>
      <c r="C18" s="213" t="s">
        <v>408</v>
      </c>
      <c r="D18" s="149">
        <v>4250140.76</v>
      </c>
      <c r="E18" s="149">
        <v>4250140.76</v>
      </c>
      <c r="F18" s="149"/>
      <c r="G18" s="149"/>
      <c r="H18" s="149"/>
      <c r="I18" s="149"/>
      <c r="J18" s="170" t="s">
        <v>378</v>
      </c>
      <c r="K18" s="170" t="s">
        <v>409</v>
      </c>
      <c r="L18" s="168" t="s">
        <v>388</v>
      </c>
      <c r="M18" s="149">
        <v>487204</v>
      </c>
      <c r="N18" s="149">
        <v>487204</v>
      </c>
      <c r="O18" s="149"/>
      <c r="P18" s="149"/>
      <c r="Q18" s="149"/>
      <c r="R18" s="149"/>
    </row>
    <row r="19" ht="13.5" customHeight="1" spans="1:18">
      <c r="A19" s="170" t="s">
        <v>410</v>
      </c>
      <c r="B19" s="170" t="s">
        <v>378</v>
      </c>
      <c r="C19" s="213" t="s">
        <v>203</v>
      </c>
      <c r="D19" s="149">
        <v>121968</v>
      </c>
      <c r="E19" s="149">
        <v>121968</v>
      </c>
      <c r="F19" s="149"/>
      <c r="G19" s="149"/>
      <c r="H19" s="149"/>
      <c r="I19" s="149"/>
      <c r="J19" s="170" t="s">
        <v>411</v>
      </c>
      <c r="K19" s="170" t="s">
        <v>378</v>
      </c>
      <c r="L19" s="168" t="s">
        <v>219</v>
      </c>
      <c r="M19" s="149">
        <v>3846551.04</v>
      </c>
      <c r="N19" s="149">
        <v>658031.04</v>
      </c>
      <c r="O19" s="149">
        <v>3188520</v>
      </c>
      <c r="P19" s="149"/>
      <c r="Q19" s="149"/>
      <c r="R19" s="149"/>
    </row>
    <row r="20" ht="13.5" customHeight="1" spans="1:18">
      <c r="A20" s="170" t="s">
        <v>378</v>
      </c>
      <c r="B20" s="170" t="s">
        <v>381</v>
      </c>
      <c r="C20" s="213" t="s">
        <v>412</v>
      </c>
      <c r="D20" s="149">
        <v>121968</v>
      </c>
      <c r="E20" s="149">
        <v>121968</v>
      </c>
      <c r="F20" s="149"/>
      <c r="G20" s="149"/>
      <c r="H20" s="149"/>
      <c r="I20" s="149"/>
      <c r="J20" s="170" t="s">
        <v>378</v>
      </c>
      <c r="K20" s="170" t="s">
        <v>381</v>
      </c>
      <c r="L20" s="168" t="s">
        <v>413</v>
      </c>
      <c r="M20" s="149">
        <v>394800</v>
      </c>
      <c r="N20" s="149">
        <v>103600</v>
      </c>
      <c r="O20" s="149">
        <v>291200</v>
      </c>
      <c r="P20" s="149"/>
      <c r="Q20" s="149"/>
      <c r="R20" s="149"/>
    </row>
    <row r="21" ht="13.5" customHeight="1" spans="1:18">
      <c r="A21" s="214"/>
      <c r="B21" s="214"/>
      <c r="C21" s="214"/>
      <c r="D21" s="215"/>
      <c r="E21" s="215"/>
      <c r="F21" s="215"/>
      <c r="G21" s="216"/>
      <c r="H21" s="216"/>
      <c r="I21" s="216"/>
      <c r="J21" s="170" t="s">
        <v>378</v>
      </c>
      <c r="K21" s="170" t="s">
        <v>384</v>
      </c>
      <c r="L21" s="168" t="s">
        <v>414</v>
      </c>
      <c r="M21" s="149">
        <v>91000</v>
      </c>
      <c r="N21" s="149"/>
      <c r="O21" s="149">
        <v>91000</v>
      </c>
      <c r="P21" s="149"/>
      <c r="Q21" s="149"/>
      <c r="R21" s="149"/>
    </row>
    <row r="22" ht="13.5" customHeight="1" spans="1:18">
      <c r="A22" s="214"/>
      <c r="B22" s="214"/>
      <c r="C22" s="214"/>
      <c r="D22" s="215"/>
      <c r="E22" s="215"/>
      <c r="F22" s="215"/>
      <c r="G22" s="216"/>
      <c r="H22" s="216"/>
      <c r="I22" s="216"/>
      <c r="J22" s="170" t="s">
        <v>378</v>
      </c>
      <c r="K22" s="170" t="s">
        <v>399</v>
      </c>
      <c r="L22" s="168" t="s">
        <v>415</v>
      </c>
      <c r="M22" s="149">
        <v>9300</v>
      </c>
      <c r="N22" s="149">
        <v>9300</v>
      </c>
      <c r="O22" s="149"/>
      <c r="P22" s="149"/>
      <c r="Q22" s="149"/>
      <c r="R22" s="149"/>
    </row>
    <row r="23" ht="13.5" customHeight="1" spans="1:18">
      <c r="A23" s="214"/>
      <c r="B23" s="214"/>
      <c r="C23" s="214"/>
      <c r="D23" s="215"/>
      <c r="E23" s="215"/>
      <c r="F23" s="215"/>
      <c r="G23" s="216"/>
      <c r="H23" s="216"/>
      <c r="I23" s="216"/>
      <c r="J23" s="170" t="s">
        <v>378</v>
      </c>
      <c r="K23" s="170" t="s">
        <v>416</v>
      </c>
      <c r="L23" s="168" t="s">
        <v>417</v>
      </c>
      <c r="M23" s="149">
        <v>9300</v>
      </c>
      <c r="N23" s="149">
        <v>9300</v>
      </c>
      <c r="O23" s="149"/>
      <c r="P23" s="149"/>
      <c r="Q23" s="149"/>
      <c r="R23" s="149"/>
    </row>
    <row r="24" ht="13.5" customHeight="1" spans="1:18">
      <c r="A24" s="214"/>
      <c r="B24" s="214"/>
      <c r="C24" s="214"/>
      <c r="D24" s="215"/>
      <c r="E24" s="215"/>
      <c r="F24" s="215"/>
      <c r="G24" s="216"/>
      <c r="H24" s="216"/>
      <c r="I24" s="216"/>
      <c r="J24" s="170" t="s">
        <v>378</v>
      </c>
      <c r="K24" s="170" t="s">
        <v>391</v>
      </c>
      <c r="L24" s="168" t="s">
        <v>418</v>
      </c>
      <c r="M24" s="149">
        <v>15500</v>
      </c>
      <c r="N24" s="149">
        <v>15500</v>
      </c>
      <c r="O24" s="149"/>
      <c r="P24" s="149"/>
      <c r="Q24" s="149"/>
      <c r="R24" s="149"/>
    </row>
    <row r="25" ht="13.5" customHeight="1" spans="1:18">
      <c r="A25" s="214"/>
      <c r="B25" s="214"/>
      <c r="C25" s="214"/>
      <c r="D25" s="215"/>
      <c r="E25" s="215"/>
      <c r="F25" s="215"/>
      <c r="G25" s="216"/>
      <c r="H25" s="216"/>
      <c r="I25" s="216"/>
      <c r="J25" s="170" t="s">
        <v>378</v>
      </c>
      <c r="K25" s="170" t="s">
        <v>397</v>
      </c>
      <c r="L25" s="168" t="s">
        <v>419</v>
      </c>
      <c r="M25" s="149">
        <v>18600</v>
      </c>
      <c r="N25" s="149">
        <v>18600</v>
      </c>
      <c r="O25" s="149"/>
      <c r="P25" s="149"/>
      <c r="Q25" s="149"/>
      <c r="R25" s="149"/>
    </row>
    <row r="26" ht="13.5" customHeight="1" spans="1:18">
      <c r="A26" s="214"/>
      <c r="B26" s="214"/>
      <c r="C26" s="214"/>
      <c r="D26" s="215"/>
      <c r="E26" s="215"/>
      <c r="F26" s="215"/>
      <c r="G26" s="216"/>
      <c r="H26" s="216"/>
      <c r="I26" s="216"/>
      <c r="J26" s="170" t="s">
        <v>378</v>
      </c>
      <c r="K26" s="170" t="s">
        <v>375</v>
      </c>
      <c r="L26" s="168" t="s">
        <v>420</v>
      </c>
      <c r="M26" s="149">
        <v>20200</v>
      </c>
      <c r="N26" s="149">
        <v>20200</v>
      </c>
      <c r="O26" s="149"/>
      <c r="P26" s="149"/>
      <c r="Q26" s="149"/>
      <c r="R26" s="149"/>
    </row>
    <row r="27" ht="13.5" customHeight="1" spans="1:18">
      <c r="A27" s="214"/>
      <c r="B27" s="214"/>
      <c r="C27" s="214"/>
      <c r="D27" s="215"/>
      <c r="E27" s="215"/>
      <c r="F27" s="215"/>
      <c r="G27" s="216"/>
      <c r="H27" s="216"/>
      <c r="I27" s="216"/>
      <c r="J27" s="170" t="s">
        <v>378</v>
      </c>
      <c r="K27" s="170" t="s">
        <v>409</v>
      </c>
      <c r="L27" s="168" t="s">
        <v>405</v>
      </c>
      <c r="M27" s="149">
        <v>31000</v>
      </c>
      <c r="N27" s="149">
        <v>31000</v>
      </c>
      <c r="O27" s="149"/>
      <c r="P27" s="149"/>
      <c r="Q27" s="149"/>
      <c r="R27" s="149"/>
    </row>
    <row r="28" ht="13.5" customHeight="1" spans="1:18">
      <c r="A28" s="214"/>
      <c r="B28" s="214"/>
      <c r="C28" s="214"/>
      <c r="D28" s="215"/>
      <c r="E28" s="215"/>
      <c r="F28" s="215"/>
      <c r="G28" s="216"/>
      <c r="H28" s="216"/>
      <c r="I28" s="216"/>
      <c r="J28" s="170" t="s">
        <v>378</v>
      </c>
      <c r="K28" s="170" t="s">
        <v>421</v>
      </c>
      <c r="L28" s="168" t="s">
        <v>393</v>
      </c>
      <c r="M28" s="149">
        <v>50000</v>
      </c>
      <c r="N28" s="149"/>
      <c r="O28" s="149">
        <v>50000</v>
      </c>
      <c r="P28" s="149"/>
      <c r="Q28" s="149"/>
      <c r="R28" s="149"/>
    </row>
    <row r="29" ht="13.5" customHeight="1" spans="1:18">
      <c r="A29" s="214"/>
      <c r="B29" s="214"/>
      <c r="C29" s="214"/>
      <c r="D29" s="215"/>
      <c r="E29" s="215"/>
      <c r="F29" s="215"/>
      <c r="G29" s="216"/>
      <c r="H29" s="216"/>
      <c r="I29" s="216"/>
      <c r="J29" s="170" t="s">
        <v>378</v>
      </c>
      <c r="K29" s="170" t="s">
        <v>422</v>
      </c>
      <c r="L29" s="168" t="s">
        <v>396</v>
      </c>
      <c r="M29" s="149">
        <v>37100</v>
      </c>
      <c r="N29" s="149">
        <v>9300</v>
      </c>
      <c r="O29" s="149">
        <v>27800</v>
      </c>
      <c r="P29" s="149"/>
      <c r="Q29" s="149"/>
      <c r="R29" s="149"/>
    </row>
    <row r="30" ht="13.5" customHeight="1" spans="1:18">
      <c r="A30" s="214"/>
      <c r="B30" s="214"/>
      <c r="C30" s="214"/>
      <c r="D30" s="215"/>
      <c r="E30" s="215"/>
      <c r="F30" s="215"/>
      <c r="G30" s="216"/>
      <c r="H30" s="216"/>
      <c r="I30" s="216"/>
      <c r="J30" s="170" t="s">
        <v>378</v>
      </c>
      <c r="K30" s="170" t="s">
        <v>423</v>
      </c>
      <c r="L30" s="168" t="s">
        <v>424</v>
      </c>
      <c r="M30" s="149">
        <f>N30+O30</f>
        <v>2905160</v>
      </c>
      <c r="N30" s="149">
        <v>176640</v>
      </c>
      <c r="O30" s="149">
        <v>2728520</v>
      </c>
      <c r="P30" s="149"/>
      <c r="Q30" s="149"/>
      <c r="R30" s="149"/>
    </row>
    <row r="31" ht="13.5" customHeight="1" spans="1:18">
      <c r="A31" s="214"/>
      <c r="B31" s="214"/>
      <c r="C31" s="214"/>
      <c r="D31" s="215"/>
      <c r="E31" s="215"/>
      <c r="F31" s="215"/>
      <c r="G31" s="216"/>
      <c r="H31" s="216"/>
      <c r="I31" s="216"/>
      <c r="J31" s="170" t="s">
        <v>378</v>
      </c>
      <c r="K31" s="170" t="s">
        <v>425</v>
      </c>
      <c r="L31" s="168" t="s">
        <v>426</v>
      </c>
      <c r="M31" s="149">
        <v>61031.04</v>
      </c>
      <c r="N31" s="149">
        <v>61031.04</v>
      </c>
      <c r="O31" s="149"/>
      <c r="P31" s="149"/>
      <c r="Q31" s="149"/>
      <c r="R31" s="149"/>
    </row>
    <row r="32" ht="13.5" customHeight="1" spans="1:18">
      <c r="A32" s="214"/>
      <c r="B32" s="214"/>
      <c r="C32" s="214"/>
      <c r="D32" s="215"/>
      <c r="E32" s="215"/>
      <c r="F32" s="215"/>
      <c r="G32" s="216"/>
      <c r="H32" s="216"/>
      <c r="I32" s="216"/>
      <c r="J32" s="170" t="s">
        <v>378</v>
      </c>
      <c r="K32" s="170" t="s">
        <v>427</v>
      </c>
      <c r="L32" s="168" t="s">
        <v>428</v>
      </c>
      <c r="M32" s="149">
        <v>93000</v>
      </c>
      <c r="N32" s="149">
        <v>93000</v>
      </c>
      <c r="O32" s="149"/>
      <c r="P32" s="149"/>
      <c r="Q32" s="149"/>
      <c r="R32" s="149"/>
    </row>
    <row r="33" ht="13.5" customHeight="1" spans="1:18">
      <c r="A33" s="214"/>
      <c r="B33" s="214"/>
      <c r="C33" s="214"/>
      <c r="D33" s="215"/>
      <c r="E33" s="215"/>
      <c r="F33" s="215"/>
      <c r="G33" s="216"/>
      <c r="H33" s="216"/>
      <c r="I33" s="216"/>
      <c r="J33" s="170" t="s">
        <v>378</v>
      </c>
      <c r="K33" s="170" t="s">
        <v>429</v>
      </c>
      <c r="L33" s="168" t="s">
        <v>403</v>
      </c>
      <c r="M33" s="149">
        <v>25420</v>
      </c>
      <c r="N33" s="149">
        <v>25420</v>
      </c>
      <c r="O33" s="149"/>
      <c r="P33" s="149"/>
      <c r="Q33" s="149"/>
      <c r="R33" s="149"/>
    </row>
    <row r="34" ht="13.5" customHeight="1" spans="1:18">
      <c r="A34" s="214"/>
      <c r="B34" s="214"/>
      <c r="C34" s="214"/>
      <c r="D34" s="215"/>
      <c r="E34" s="215"/>
      <c r="F34" s="215"/>
      <c r="G34" s="216"/>
      <c r="H34" s="216"/>
      <c r="I34" s="216"/>
      <c r="J34" s="170" t="s">
        <v>378</v>
      </c>
      <c r="K34" s="170" t="s">
        <v>430</v>
      </c>
      <c r="L34" s="168" t="s">
        <v>431</v>
      </c>
      <c r="M34" s="149">
        <v>85140</v>
      </c>
      <c r="N34" s="149">
        <v>85140</v>
      </c>
      <c r="O34" s="149"/>
      <c r="P34" s="149"/>
      <c r="Q34" s="149"/>
      <c r="R34" s="149"/>
    </row>
    <row r="35" ht="13.5" customHeight="1" spans="1:18">
      <c r="A35" s="214"/>
      <c r="B35" s="214"/>
      <c r="C35" s="214"/>
      <c r="D35" s="215"/>
      <c r="E35" s="215"/>
      <c r="F35" s="215"/>
      <c r="G35" s="216"/>
      <c r="H35" s="216"/>
      <c r="I35" s="216"/>
      <c r="J35" s="170" t="s">
        <v>432</v>
      </c>
      <c r="K35" s="170" t="s">
        <v>378</v>
      </c>
      <c r="L35" s="168" t="s">
        <v>203</v>
      </c>
      <c r="M35" s="149">
        <v>121968</v>
      </c>
      <c r="N35" s="149">
        <v>121968</v>
      </c>
      <c r="O35" s="149"/>
      <c r="P35" s="149"/>
      <c r="Q35" s="149"/>
      <c r="R35" s="149"/>
    </row>
    <row r="36" ht="13.5" customHeight="1" spans="1:18">
      <c r="A36" s="214"/>
      <c r="B36" s="214"/>
      <c r="C36" s="214"/>
      <c r="D36" s="215"/>
      <c r="E36" s="215"/>
      <c r="F36" s="215"/>
      <c r="G36" s="216"/>
      <c r="H36" s="216"/>
      <c r="I36" s="216"/>
      <c r="J36" s="170" t="s">
        <v>378</v>
      </c>
      <c r="K36" s="170" t="s">
        <v>399</v>
      </c>
      <c r="L36" s="168" t="s">
        <v>433</v>
      </c>
      <c r="M36" s="149">
        <v>121968</v>
      </c>
      <c r="N36" s="149">
        <v>121968</v>
      </c>
      <c r="O36" s="149"/>
      <c r="P36" s="149"/>
      <c r="Q36" s="149"/>
      <c r="R36" s="149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10"/>
  <sheetViews>
    <sheetView workbookViewId="0">
      <selection activeCell="J29" sqref="J29"/>
    </sheetView>
  </sheetViews>
  <sheetFormatPr defaultColWidth="10.6666666666667" defaultRowHeight="12" customHeight="1"/>
  <cols>
    <col min="1" max="1" width="40" style="162" customWidth="1"/>
    <col min="2" max="2" width="33.8333333333333" style="162" customWidth="1"/>
    <col min="3" max="4" width="27.5" style="162" customWidth="1"/>
    <col min="5" max="5" width="52.7777777777778" style="162" customWidth="1"/>
    <col min="6" max="6" width="13.1666666666667" style="2" customWidth="1"/>
    <col min="7" max="7" width="48" style="162" customWidth="1"/>
    <col min="8" max="8" width="18.1666666666667" style="2" customWidth="1"/>
    <col min="9" max="9" width="15.6666666666667" style="2" customWidth="1"/>
    <col min="10" max="10" width="48.3333333333333" style="162" customWidth="1"/>
    <col min="11" max="11" width="10.6666666666667" style="2" customWidth="1"/>
    <col min="12" max="16384" width="10.6666666666667" style="2"/>
  </cols>
  <sheetData>
    <row r="1" ht="18" customHeight="1" spans="10:10">
      <c r="J1" s="172"/>
    </row>
    <row r="2" ht="41.25" customHeight="1" spans="1:10">
      <c r="A2" s="163" t="s">
        <v>434</v>
      </c>
      <c r="B2" s="164"/>
      <c r="C2" s="164"/>
      <c r="D2" s="164"/>
      <c r="E2" s="164"/>
      <c r="F2" s="165"/>
      <c r="G2" s="164"/>
      <c r="H2" s="165"/>
      <c r="I2" s="165"/>
      <c r="J2" s="164"/>
    </row>
    <row r="3" ht="17.25" customHeight="1" spans="1:1">
      <c r="A3" s="166" t="s">
        <v>1</v>
      </c>
    </row>
    <row r="4" ht="44.25" customHeight="1" spans="1:10">
      <c r="A4" s="167" t="s">
        <v>182</v>
      </c>
      <c r="B4" s="167" t="s">
        <v>435</v>
      </c>
      <c r="C4" s="167" t="s">
        <v>436</v>
      </c>
      <c r="D4" s="167" t="s">
        <v>437</v>
      </c>
      <c r="E4" s="167" t="s">
        <v>438</v>
      </c>
      <c r="F4" s="129" t="s">
        <v>439</v>
      </c>
      <c r="G4" s="167" t="s">
        <v>440</v>
      </c>
      <c r="H4" s="129" t="s">
        <v>441</v>
      </c>
      <c r="I4" s="129" t="s">
        <v>442</v>
      </c>
      <c r="J4" s="167" t="s">
        <v>443</v>
      </c>
    </row>
    <row r="5" ht="18.75" customHeight="1" spans="1:10">
      <c r="A5" s="196">
        <v>1</v>
      </c>
      <c r="B5" s="196">
        <v>2</v>
      </c>
      <c r="C5" s="196">
        <v>3</v>
      </c>
      <c r="D5" s="196">
        <v>4</v>
      </c>
      <c r="E5" s="196">
        <v>5</v>
      </c>
      <c r="F5" s="189">
        <v>6</v>
      </c>
      <c r="G5" s="196">
        <v>7</v>
      </c>
      <c r="H5" s="189">
        <v>8</v>
      </c>
      <c r="I5" s="189">
        <v>9</v>
      </c>
      <c r="J5" s="196">
        <v>10</v>
      </c>
    </row>
    <row r="6" ht="42" customHeight="1" spans="1:10">
      <c r="A6" s="197" t="s">
        <v>444</v>
      </c>
      <c r="B6" s="169"/>
      <c r="C6" s="169"/>
      <c r="D6" s="169"/>
      <c r="E6" s="170"/>
      <c r="F6" s="171"/>
      <c r="G6" s="170"/>
      <c r="H6" s="171"/>
      <c r="I6" s="171"/>
      <c r="J6" s="170"/>
    </row>
    <row r="7" ht="42.75" customHeight="1" spans="1:10">
      <c r="A7" s="198" t="s">
        <v>445</v>
      </c>
      <c r="B7" s="198" t="s">
        <v>446</v>
      </c>
      <c r="C7" s="145" t="s">
        <v>447</v>
      </c>
      <c r="D7" s="145" t="s">
        <v>448</v>
      </c>
      <c r="E7" s="168" t="s">
        <v>449</v>
      </c>
      <c r="F7" s="145" t="s">
        <v>450</v>
      </c>
      <c r="G7" s="168" t="s">
        <v>451</v>
      </c>
      <c r="H7" s="145" t="s">
        <v>452</v>
      </c>
      <c r="I7" s="145" t="s">
        <v>453</v>
      </c>
      <c r="J7" s="168" t="s">
        <v>454</v>
      </c>
    </row>
    <row r="8" ht="42.75" customHeight="1" spans="1:10">
      <c r="A8" s="199"/>
      <c r="B8" s="199"/>
      <c r="C8" s="145" t="s">
        <v>447</v>
      </c>
      <c r="D8" s="145" t="s">
        <v>448</v>
      </c>
      <c r="E8" s="168" t="s">
        <v>455</v>
      </c>
      <c r="F8" s="145" t="s">
        <v>450</v>
      </c>
      <c r="G8" s="168" t="s">
        <v>456</v>
      </c>
      <c r="H8" s="145" t="s">
        <v>452</v>
      </c>
      <c r="I8" s="145" t="s">
        <v>453</v>
      </c>
      <c r="J8" s="168" t="s">
        <v>457</v>
      </c>
    </row>
    <row r="9" ht="42.75" customHeight="1" spans="1:10">
      <c r="A9" s="199"/>
      <c r="B9" s="199"/>
      <c r="C9" s="145" t="s">
        <v>447</v>
      </c>
      <c r="D9" s="145" t="s">
        <v>448</v>
      </c>
      <c r="E9" s="168" t="s">
        <v>458</v>
      </c>
      <c r="F9" s="145" t="s">
        <v>450</v>
      </c>
      <c r="G9" s="168" t="s">
        <v>459</v>
      </c>
      <c r="H9" s="145" t="s">
        <v>452</v>
      </c>
      <c r="I9" s="145" t="s">
        <v>453</v>
      </c>
      <c r="J9" s="168" t="s">
        <v>460</v>
      </c>
    </row>
    <row r="10" ht="42.75" customHeight="1" spans="1:10">
      <c r="A10" s="199"/>
      <c r="B10" s="199"/>
      <c r="C10" s="145" t="s">
        <v>461</v>
      </c>
      <c r="D10" s="145" t="s">
        <v>462</v>
      </c>
      <c r="E10" s="168" t="s">
        <v>463</v>
      </c>
      <c r="F10" s="145" t="s">
        <v>450</v>
      </c>
      <c r="G10" s="168" t="s">
        <v>464</v>
      </c>
      <c r="H10" s="145" t="s">
        <v>378</v>
      </c>
      <c r="I10" s="145" t="s">
        <v>465</v>
      </c>
      <c r="J10" s="168" t="s">
        <v>466</v>
      </c>
    </row>
    <row r="11" ht="42.75" customHeight="1" spans="1:10">
      <c r="A11" s="199"/>
      <c r="B11" s="199"/>
      <c r="C11" s="145" t="s">
        <v>467</v>
      </c>
      <c r="D11" s="145" t="s">
        <v>468</v>
      </c>
      <c r="E11" s="168" t="s">
        <v>469</v>
      </c>
      <c r="F11" s="145" t="s">
        <v>470</v>
      </c>
      <c r="G11" s="168" t="s">
        <v>471</v>
      </c>
      <c r="H11" s="145" t="s">
        <v>472</v>
      </c>
      <c r="I11" s="145" t="s">
        <v>453</v>
      </c>
      <c r="J11" s="168" t="s">
        <v>473</v>
      </c>
    </row>
    <row r="12" ht="42.75" customHeight="1" spans="1:10">
      <c r="A12" s="200"/>
      <c r="B12" s="200"/>
      <c r="C12" s="145" t="s">
        <v>467</v>
      </c>
      <c r="D12" s="145" t="s">
        <v>468</v>
      </c>
      <c r="E12" s="168" t="s">
        <v>474</v>
      </c>
      <c r="F12" s="145" t="s">
        <v>470</v>
      </c>
      <c r="G12" s="168" t="s">
        <v>471</v>
      </c>
      <c r="H12" s="145" t="s">
        <v>472</v>
      </c>
      <c r="I12" s="145" t="s">
        <v>453</v>
      </c>
      <c r="J12" s="168" t="s">
        <v>475</v>
      </c>
    </row>
    <row r="13" ht="42.75" customHeight="1" spans="1:10">
      <c r="A13" s="198" t="s">
        <v>476</v>
      </c>
      <c r="B13" s="198" t="s">
        <v>477</v>
      </c>
      <c r="C13" s="145" t="s">
        <v>447</v>
      </c>
      <c r="D13" s="145" t="s">
        <v>448</v>
      </c>
      <c r="E13" s="168" t="s">
        <v>478</v>
      </c>
      <c r="F13" s="145" t="s">
        <v>450</v>
      </c>
      <c r="G13" s="168" t="s">
        <v>479</v>
      </c>
      <c r="H13" s="145" t="s">
        <v>480</v>
      </c>
      <c r="I13" s="145" t="s">
        <v>453</v>
      </c>
      <c r="J13" s="168" t="s">
        <v>481</v>
      </c>
    </row>
    <row r="14" ht="42.75" customHeight="1" spans="1:10">
      <c r="A14" s="199"/>
      <c r="B14" s="199"/>
      <c r="C14" s="145" t="s">
        <v>461</v>
      </c>
      <c r="D14" s="145" t="s">
        <v>462</v>
      </c>
      <c r="E14" s="168" t="s">
        <v>482</v>
      </c>
      <c r="F14" s="145" t="s">
        <v>450</v>
      </c>
      <c r="G14" s="168" t="s">
        <v>483</v>
      </c>
      <c r="H14" s="145" t="s">
        <v>472</v>
      </c>
      <c r="I14" s="145" t="s">
        <v>465</v>
      </c>
      <c r="J14" s="168" t="s">
        <v>484</v>
      </c>
    </row>
    <row r="15" ht="42.75" customHeight="1" spans="1:10">
      <c r="A15" s="200"/>
      <c r="B15" s="200"/>
      <c r="C15" s="145" t="s">
        <v>467</v>
      </c>
      <c r="D15" s="145" t="s">
        <v>468</v>
      </c>
      <c r="E15" s="168" t="s">
        <v>485</v>
      </c>
      <c r="F15" s="145" t="s">
        <v>450</v>
      </c>
      <c r="G15" s="168" t="s">
        <v>486</v>
      </c>
      <c r="H15" s="145" t="s">
        <v>472</v>
      </c>
      <c r="I15" s="145" t="s">
        <v>465</v>
      </c>
      <c r="J15" s="168" t="s">
        <v>487</v>
      </c>
    </row>
    <row r="16" ht="42.75" customHeight="1" spans="1:10">
      <c r="A16" s="198" t="s">
        <v>488</v>
      </c>
      <c r="B16" s="198" t="s">
        <v>489</v>
      </c>
      <c r="C16" s="145" t="s">
        <v>447</v>
      </c>
      <c r="D16" s="145" t="s">
        <v>448</v>
      </c>
      <c r="E16" s="168" t="s">
        <v>490</v>
      </c>
      <c r="F16" s="145" t="s">
        <v>450</v>
      </c>
      <c r="G16" s="168" t="s">
        <v>491</v>
      </c>
      <c r="H16" s="145" t="s">
        <v>492</v>
      </c>
      <c r="I16" s="145" t="s">
        <v>453</v>
      </c>
      <c r="J16" s="168" t="s">
        <v>491</v>
      </c>
    </row>
    <row r="17" ht="42.75" customHeight="1" spans="1:10">
      <c r="A17" s="199"/>
      <c r="B17" s="199"/>
      <c r="C17" s="145" t="s">
        <v>461</v>
      </c>
      <c r="D17" s="145" t="s">
        <v>462</v>
      </c>
      <c r="E17" s="168" t="s">
        <v>493</v>
      </c>
      <c r="F17" s="145" t="s">
        <v>450</v>
      </c>
      <c r="G17" s="168" t="s">
        <v>494</v>
      </c>
      <c r="H17" s="145" t="s">
        <v>472</v>
      </c>
      <c r="I17" s="145" t="s">
        <v>465</v>
      </c>
      <c r="J17" s="168" t="s">
        <v>495</v>
      </c>
    </row>
    <row r="18" ht="42.75" customHeight="1" spans="1:10">
      <c r="A18" s="200"/>
      <c r="B18" s="200"/>
      <c r="C18" s="145" t="s">
        <v>467</v>
      </c>
      <c r="D18" s="145" t="s">
        <v>468</v>
      </c>
      <c r="E18" s="168" t="s">
        <v>496</v>
      </c>
      <c r="F18" s="145" t="s">
        <v>450</v>
      </c>
      <c r="G18" s="168" t="s">
        <v>485</v>
      </c>
      <c r="H18" s="145" t="s">
        <v>472</v>
      </c>
      <c r="I18" s="145" t="s">
        <v>465</v>
      </c>
      <c r="J18" s="168" t="s">
        <v>497</v>
      </c>
    </row>
    <row r="19" ht="42.75" customHeight="1" spans="1:10">
      <c r="A19" s="198" t="s">
        <v>118</v>
      </c>
      <c r="B19" s="198" t="s">
        <v>446</v>
      </c>
      <c r="C19" s="145" t="s">
        <v>447</v>
      </c>
      <c r="D19" s="145" t="s">
        <v>448</v>
      </c>
      <c r="E19" s="168" t="s">
        <v>449</v>
      </c>
      <c r="F19" s="145" t="s">
        <v>450</v>
      </c>
      <c r="G19" s="168" t="s">
        <v>451</v>
      </c>
      <c r="H19" s="145" t="s">
        <v>452</v>
      </c>
      <c r="I19" s="145" t="s">
        <v>453</v>
      </c>
      <c r="J19" s="168" t="s">
        <v>454</v>
      </c>
    </row>
    <row r="20" ht="42.75" customHeight="1" spans="1:10">
      <c r="A20" s="199"/>
      <c r="B20" s="199"/>
      <c r="C20" s="145" t="s">
        <v>447</v>
      </c>
      <c r="D20" s="145" t="s">
        <v>448</v>
      </c>
      <c r="E20" s="168" t="s">
        <v>455</v>
      </c>
      <c r="F20" s="145" t="s">
        <v>450</v>
      </c>
      <c r="G20" s="168" t="s">
        <v>456</v>
      </c>
      <c r="H20" s="145" t="s">
        <v>452</v>
      </c>
      <c r="I20" s="145" t="s">
        <v>453</v>
      </c>
      <c r="J20" s="168" t="s">
        <v>457</v>
      </c>
    </row>
    <row r="21" ht="42.75" customHeight="1" spans="1:10">
      <c r="A21" s="199"/>
      <c r="B21" s="199"/>
      <c r="C21" s="145" t="s">
        <v>447</v>
      </c>
      <c r="D21" s="145" t="s">
        <v>448</v>
      </c>
      <c r="E21" s="168" t="s">
        <v>458</v>
      </c>
      <c r="F21" s="145" t="s">
        <v>450</v>
      </c>
      <c r="G21" s="168" t="s">
        <v>459</v>
      </c>
      <c r="H21" s="145" t="s">
        <v>452</v>
      </c>
      <c r="I21" s="145" t="s">
        <v>453</v>
      </c>
      <c r="J21" s="168" t="s">
        <v>460</v>
      </c>
    </row>
    <row r="22" ht="42.75" customHeight="1" spans="1:10">
      <c r="A22" s="199"/>
      <c r="B22" s="199"/>
      <c r="C22" s="145" t="s">
        <v>461</v>
      </c>
      <c r="D22" s="145" t="s">
        <v>462</v>
      </c>
      <c r="E22" s="168" t="s">
        <v>463</v>
      </c>
      <c r="F22" s="145" t="s">
        <v>450</v>
      </c>
      <c r="G22" s="168" t="s">
        <v>464</v>
      </c>
      <c r="H22" s="145" t="s">
        <v>378</v>
      </c>
      <c r="I22" s="145" t="s">
        <v>465</v>
      </c>
      <c r="J22" s="168" t="s">
        <v>466</v>
      </c>
    </row>
    <row r="23" ht="42.75" customHeight="1" spans="1:10">
      <c r="A23" s="199"/>
      <c r="B23" s="199"/>
      <c r="C23" s="145" t="s">
        <v>467</v>
      </c>
      <c r="D23" s="145" t="s">
        <v>468</v>
      </c>
      <c r="E23" s="168" t="s">
        <v>469</v>
      </c>
      <c r="F23" s="145" t="s">
        <v>470</v>
      </c>
      <c r="G23" s="168" t="s">
        <v>471</v>
      </c>
      <c r="H23" s="145" t="s">
        <v>472</v>
      </c>
      <c r="I23" s="145" t="s">
        <v>453</v>
      </c>
      <c r="J23" s="168" t="s">
        <v>473</v>
      </c>
    </row>
    <row r="24" ht="42.75" customHeight="1" spans="1:10">
      <c r="A24" s="200"/>
      <c r="B24" s="200"/>
      <c r="C24" s="145" t="s">
        <v>467</v>
      </c>
      <c r="D24" s="145" t="s">
        <v>468</v>
      </c>
      <c r="E24" s="168" t="s">
        <v>474</v>
      </c>
      <c r="F24" s="145" t="s">
        <v>470</v>
      </c>
      <c r="G24" s="168" t="s">
        <v>471</v>
      </c>
      <c r="H24" s="145" t="s">
        <v>472</v>
      </c>
      <c r="I24" s="145" t="s">
        <v>453</v>
      </c>
      <c r="J24" s="168" t="s">
        <v>475</v>
      </c>
    </row>
    <row r="25" ht="42.75" customHeight="1" spans="1:10">
      <c r="A25" s="198" t="s">
        <v>498</v>
      </c>
      <c r="B25" s="198" t="s">
        <v>499</v>
      </c>
      <c r="C25" s="145" t="s">
        <v>447</v>
      </c>
      <c r="D25" s="145" t="s">
        <v>448</v>
      </c>
      <c r="E25" s="168" t="s">
        <v>500</v>
      </c>
      <c r="F25" s="145" t="s">
        <v>450</v>
      </c>
      <c r="G25" s="168" t="s">
        <v>501</v>
      </c>
      <c r="H25" s="145" t="s">
        <v>492</v>
      </c>
      <c r="I25" s="145" t="s">
        <v>453</v>
      </c>
      <c r="J25" s="168" t="s">
        <v>502</v>
      </c>
    </row>
    <row r="26" ht="42.75" customHeight="1" spans="1:10">
      <c r="A26" s="199"/>
      <c r="B26" s="199"/>
      <c r="C26" s="145" t="s">
        <v>461</v>
      </c>
      <c r="D26" s="145" t="s">
        <v>462</v>
      </c>
      <c r="E26" s="168" t="s">
        <v>503</v>
      </c>
      <c r="F26" s="145" t="s">
        <v>450</v>
      </c>
      <c r="G26" s="168" t="s">
        <v>504</v>
      </c>
      <c r="H26" s="145" t="s">
        <v>472</v>
      </c>
      <c r="I26" s="145" t="s">
        <v>465</v>
      </c>
      <c r="J26" s="168" t="s">
        <v>505</v>
      </c>
    </row>
    <row r="27" ht="42.75" customHeight="1" spans="1:10">
      <c r="A27" s="200"/>
      <c r="B27" s="200"/>
      <c r="C27" s="145" t="s">
        <v>467</v>
      </c>
      <c r="D27" s="145" t="s">
        <v>468</v>
      </c>
      <c r="E27" s="168" t="s">
        <v>506</v>
      </c>
      <c r="F27" s="145" t="s">
        <v>450</v>
      </c>
      <c r="G27" s="168" t="s">
        <v>504</v>
      </c>
      <c r="H27" s="145" t="s">
        <v>472</v>
      </c>
      <c r="I27" s="145" t="s">
        <v>465</v>
      </c>
      <c r="J27" s="168" t="s">
        <v>506</v>
      </c>
    </row>
    <row r="28" ht="42.75" customHeight="1" spans="1:10">
      <c r="A28" s="198" t="s">
        <v>507</v>
      </c>
      <c r="B28" s="198" t="s">
        <v>446</v>
      </c>
      <c r="C28" s="145" t="s">
        <v>447</v>
      </c>
      <c r="D28" s="145" t="s">
        <v>448</v>
      </c>
      <c r="E28" s="168" t="s">
        <v>508</v>
      </c>
      <c r="F28" s="145" t="s">
        <v>450</v>
      </c>
      <c r="G28" s="168" t="s">
        <v>429</v>
      </c>
      <c r="H28" s="145" t="s">
        <v>452</v>
      </c>
      <c r="I28" s="145" t="s">
        <v>453</v>
      </c>
      <c r="J28" s="168" t="s">
        <v>509</v>
      </c>
    </row>
    <row r="29" ht="42.75" customHeight="1" spans="1:10">
      <c r="A29" s="199"/>
      <c r="B29" s="199"/>
      <c r="C29" s="145" t="s">
        <v>447</v>
      </c>
      <c r="D29" s="145" t="s">
        <v>448</v>
      </c>
      <c r="E29" s="168" t="s">
        <v>510</v>
      </c>
      <c r="F29" s="145" t="s">
        <v>470</v>
      </c>
      <c r="G29" s="168" t="s">
        <v>38</v>
      </c>
      <c r="H29" s="145" t="s">
        <v>511</v>
      </c>
      <c r="I29" s="145" t="s">
        <v>453</v>
      </c>
      <c r="J29" s="168" t="s">
        <v>512</v>
      </c>
    </row>
    <row r="30" ht="42.75" customHeight="1" spans="1:10">
      <c r="A30" s="199"/>
      <c r="B30" s="199"/>
      <c r="C30" s="145" t="s">
        <v>447</v>
      </c>
      <c r="D30" s="145" t="s">
        <v>448</v>
      </c>
      <c r="E30" s="168" t="s">
        <v>513</v>
      </c>
      <c r="F30" s="145" t="s">
        <v>450</v>
      </c>
      <c r="G30" s="168" t="s">
        <v>38</v>
      </c>
      <c r="H30" s="145" t="s">
        <v>514</v>
      </c>
      <c r="I30" s="145" t="s">
        <v>453</v>
      </c>
      <c r="J30" s="168" t="s">
        <v>515</v>
      </c>
    </row>
    <row r="31" ht="42.75" customHeight="1" spans="1:10">
      <c r="A31" s="199"/>
      <c r="B31" s="199"/>
      <c r="C31" s="145" t="s">
        <v>461</v>
      </c>
      <c r="D31" s="145" t="s">
        <v>462</v>
      </c>
      <c r="E31" s="168" t="s">
        <v>463</v>
      </c>
      <c r="F31" s="145" t="s">
        <v>450</v>
      </c>
      <c r="G31" s="168" t="s">
        <v>464</v>
      </c>
      <c r="H31" s="145" t="s">
        <v>378</v>
      </c>
      <c r="I31" s="145" t="s">
        <v>465</v>
      </c>
      <c r="J31" s="168" t="s">
        <v>516</v>
      </c>
    </row>
    <row r="32" ht="78" customHeight="1" spans="1:10">
      <c r="A32" s="199"/>
      <c r="B32" s="199"/>
      <c r="C32" s="145" t="s">
        <v>461</v>
      </c>
      <c r="D32" s="145" t="s">
        <v>462</v>
      </c>
      <c r="E32" s="168" t="s">
        <v>517</v>
      </c>
      <c r="F32" s="145" t="s">
        <v>450</v>
      </c>
      <c r="G32" s="168" t="s">
        <v>518</v>
      </c>
      <c r="H32" s="145" t="s">
        <v>378</v>
      </c>
      <c r="I32" s="145" t="s">
        <v>465</v>
      </c>
      <c r="J32" s="168" t="s">
        <v>519</v>
      </c>
    </row>
    <row r="33" ht="42.75" customHeight="1" spans="1:10">
      <c r="A33" s="199"/>
      <c r="B33" s="199"/>
      <c r="C33" s="145" t="s">
        <v>467</v>
      </c>
      <c r="D33" s="145" t="s">
        <v>468</v>
      </c>
      <c r="E33" s="168" t="s">
        <v>474</v>
      </c>
      <c r="F33" s="145" t="s">
        <v>470</v>
      </c>
      <c r="G33" s="168" t="s">
        <v>471</v>
      </c>
      <c r="H33" s="145" t="s">
        <v>472</v>
      </c>
      <c r="I33" s="145" t="s">
        <v>453</v>
      </c>
      <c r="J33" s="168" t="s">
        <v>475</v>
      </c>
    </row>
    <row r="34" ht="42.75" customHeight="1" spans="1:10">
      <c r="A34" s="200"/>
      <c r="B34" s="200"/>
      <c r="C34" s="145" t="s">
        <v>467</v>
      </c>
      <c r="D34" s="145" t="s">
        <v>468</v>
      </c>
      <c r="E34" s="168" t="s">
        <v>469</v>
      </c>
      <c r="F34" s="145" t="s">
        <v>470</v>
      </c>
      <c r="G34" s="168" t="s">
        <v>471</v>
      </c>
      <c r="H34" s="145" t="s">
        <v>472</v>
      </c>
      <c r="I34" s="145" t="s">
        <v>453</v>
      </c>
      <c r="J34" s="168" t="s">
        <v>520</v>
      </c>
    </row>
    <row r="35" ht="42.75" customHeight="1" spans="1:10">
      <c r="A35" s="198" t="s">
        <v>521</v>
      </c>
      <c r="B35" s="198" t="s">
        <v>522</v>
      </c>
      <c r="C35" s="145" t="s">
        <v>447</v>
      </c>
      <c r="D35" s="145" t="s">
        <v>448</v>
      </c>
      <c r="E35" s="168" t="s">
        <v>523</v>
      </c>
      <c r="F35" s="145" t="s">
        <v>450</v>
      </c>
      <c r="G35" s="168" t="s">
        <v>524</v>
      </c>
      <c r="H35" s="145" t="s">
        <v>525</v>
      </c>
      <c r="I35" s="145" t="s">
        <v>453</v>
      </c>
      <c r="J35" s="168" t="s">
        <v>526</v>
      </c>
    </row>
    <row r="36" ht="42.75" customHeight="1" spans="1:10">
      <c r="A36" s="199"/>
      <c r="B36" s="199"/>
      <c r="C36" s="145" t="s">
        <v>461</v>
      </c>
      <c r="D36" s="145" t="s">
        <v>462</v>
      </c>
      <c r="E36" s="168" t="s">
        <v>527</v>
      </c>
      <c r="F36" s="145" t="s">
        <v>450</v>
      </c>
      <c r="G36" s="168" t="s">
        <v>528</v>
      </c>
      <c r="H36" s="145" t="s">
        <v>472</v>
      </c>
      <c r="I36" s="145" t="s">
        <v>465</v>
      </c>
      <c r="J36" s="168" t="s">
        <v>527</v>
      </c>
    </row>
    <row r="37" ht="42.75" customHeight="1" spans="1:10">
      <c r="A37" s="200"/>
      <c r="B37" s="200"/>
      <c r="C37" s="145" t="s">
        <v>467</v>
      </c>
      <c r="D37" s="145" t="s">
        <v>468</v>
      </c>
      <c r="E37" s="168" t="s">
        <v>529</v>
      </c>
      <c r="F37" s="145" t="s">
        <v>470</v>
      </c>
      <c r="G37" s="168" t="s">
        <v>504</v>
      </c>
      <c r="H37" s="145" t="s">
        <v>472</v>
      </c>
      <c r="I37" s="145" t="s">
        <v>465</v>
      </c>
      <c r="J37" s="168" t="s">
        <v>530</v>
      </c>
    </row>
    <row r="38" ht="63" customHeight="1" spans="1:10">
      <c r="A38" s="198" t="s">
        <v>531</v>
      </c>
      <c r="B38" s="198" t="s">
        <v>532</v>
      </c>
      <c r="C38" s="145" t="s">
        <v>447</v>
      </c>
      <c r="D38" s="145" t="s">
        <v>448</v>
      </c>
      <c r="E38" s="168" t="s">
        <v>533</v>
      </c>
      <c r="F38" s="145" t="s">
        <v>450</v>
      </c>
      <c r="G38" s="168" t="s">
        <v>534</v>
      </c>
      <c r="H38" s="145" t="s">
        <v>452</v>
      </c>
      <c r="I38" s="145" t="s">
        <v>453</v>
      </c>
      <c r="J38" s="168" t="s">
        <v>535</v>
      </c>
    </row>
    <row r="39" ht="42.75" customHeight="1" spans="1:10">
      <c r="A39" s="199"/>
      <c r="B39" s="199"/>
      <c r="C39" s="145" t="s">
        <v>461</v>
      </c>
      <c r="D39" s="145" t="s">
        <v>462</v>
      </c>
      <c r="E39" s="168" t="s">
        <v>536</v>
      </c>
      <c r="F39" s="145" t="s">
        <v>450</v>
      </c>
      <c r="G39" s="168" t="s">
        <v>537</v>
      </c>
      <c r="H39" s="145" t="s">
        <v>472</v>
      </c>
      <c r="I39" s="145" t="s">
        <v>465</v>
      </c>
      <c r="J39" s="168" t="s">
        <v>538</v>
      </c>
    </row>
    <row r="40" ht="42.75" customHeight="1" spans="1:10">
      <c r="A40" s="200"/>
      <c r="B40" s="200"/>
      <c r="C40" s="145" t="s">
        <v>467</v>
      </c>
      <c r="D40" s="145" t="s">
        <v>468</v>
      </c>
      <c r="E40" s="168" t="s">
        <v>539</v>
      </c>
      <c r="F40" s="145" t="s">
        <v>450</v>
      </c>
      <c r="G40" s="168" t="s">
        <v>504</v>
      </c>
      <c r="H40" s="145" t="s">
        <v>472</v>
      </c>
      <c r="I40" s="145" t="s">
        <v>465</v>
      </c>
      <c r="J40" s="168" t="s">
        <v>540</v>
      </c>
    </row>
    <row r="41" ht="42.75" customHeight="1" spans="1:10">
      <c r="A41" s="198" t="s">
        <v>541</v>
      </c>
      <c r="B41" s="198" t="s">
        <v>446</v>
      </c>
      <c r="C41" s="145" t="s">
        <v>447</v>
      </c>
      <c r="D41" s="145" t="s">
        <v>448</v>
      </c>
      <c r="E41" s="168" t="s">
        <v>449</v>
      </c>
      <c r="F41" s="145" t="s">
        <v>450</v>
      </c>
      <c r="G41" s="168" t="s">
        <v>451</v>
      </c>
      <c r="H41" s="145" t="s">
        <v>452</v>
      </c>
      <c r="I41" s="145" t="s">
        <v>453</v>
      </c>
      <c r="J41" s="168" t="s">
        <v>454</v>
      </c>
    </row>
    <row r="42" ht="42.75" customHeight="1" spans="1:10">
      <c r="A42" s="199"/>
      <c r="B42" s="199"/>
      <c r="C42" s="145" t="s">
        <v>447</v>
      </c>
      <c r="D42" s="145" t="s">
        <v>448</v>
      </c>
      <c r="E42" s="168" t="s">
        <v>455</v>
      </c>
      <c r="F42" s="145" t="s">
        <v>450</v>
      </c>
      <c r="G42" s="168" t="s">
        <v>456</v>
      </c>
      <c r="H42" s="145" t="s">
        <v>452</v>
      </c>
      <c r="I42" s="145" t="s">
        <v>453</v>
      </c>
      <c r="J42" s="168" t="s">
        <v>457</v>
      </c>
    </row>
    <row r="43" ht="42.75" customHeight="1" spans="1:10">
      <c r="A43" s="199"/>
      <c r="B43" s="199"/>
      <c r="C43" s="145" t="s">
        <v>447</v>
      </c>
      <c r="D43" s="145" t="s">
        <v>448</v>
      </c>
      <c r="E43" s="168" t="s">
        <v>458</v>
      </c>
      <c r="F43" s="145" t="s">
        <v>450</v>
      </c>
      <c r="G43" s="168" t="s">
        <v>459</v>
      </c>
      <c r="H43" s="145" t="s">
        <v>452</v>
      </c>
      <c r="I43" s="145" t="s">
        <v>453</v>
      </c>
      <c r="J43" s="168" t="s">
        <v>460</v>
      </c>
    </row>
    <row r="44" ht="42.75" customHeight="1" spans="1:10">
      <c r="A44" s="199"/>
      <c r="B44" s="199"/>
      <c r="C44" s="145" t="s">
        <v>461</v>
      </c>
      <c r="D44" s="145" t="s">
        <v>462</v>
      </c>
      <c r="E44" s="168" t="s">
        <v>463</v>
      </c>
      <c r="F44" s="145" t="s">
        <v>450</v>
      </c>
      <c r="G44" s="168" t="s">
        <v>464</v>
      </c>
      <c r="H44" s="145" t="s">
        <v>378</v>
      </c>
      <c r="I44" s="145" t="s">
        <v>465</v>
      </c>
      <c r="J44" s="168" t="s">
        <v>466</v>
      </c>
    </row>
    <row r="45" ht="42.75" customHeight="1" spans="1:10">
      <c r="A45" s="199"/>
      <c r="B45" s="199"/>
      <c r="C45" s="145" t="s">
        <v>467</v>
      </c>
      <c r="D45" s="145" t="s">
        <v>468</v>
      </c>
      <c r="E45" s="168" t="s">
        <v>469</v>
      </c>
      <c r="F45" s="145" t="s">
        <v>470</v>
      </c>
      <c r="G45" s="168" t="s">
        <v>471</v>
      </c>
      <c r="H45" s="145" t="s">
        <v>472</v>
      </c>
      <c r="I45" s="145" t="s">
        <v>453</v>
      </c>
      <c r="J45" s="168" t="s">
        <v>473</v>
      </c>
    </row>
    <row r="46" ht="42.75" customHeight="1" spans="1:10">
      <c r="A46" s="200"/>
      <c r="B46" s="200"/>
      <c r="C46" s="145" t="s">
        <v>467</v>
      </c>
      <c r="D46" s="145" t="s">
        <v>468</v>
      </c>
      <c r="E46" s="168" t="s">
        <v>474</v>
      </c>
      <c r="F46" s="145" t="s">
        <v>470</v>
      </c>
      <c r="G46" s="168" t="s">
        <v>471</v>
      </c>
      <c r="H46" s="145" t="s">
        <v>472</v>
      </c>
      <c r="I46" s="145" t="s">
        <v>453</v>
      </c>
      <c r="J46" s="168" t="s">
        <v>475</v>
      </c>
    </row>
    <row r="47" ht="42.75" customHeight="1" spans="1:10">
      <c r="A47" s="198" t="s">
        <v>542</v>
      </c>
      <c r="B47" s="198" t="s">
        <v>446</v>
      </c>
      <c r="C47" s="145" t="s">
        <v>447</v>
      </c>
      <c r="D47" s="145" t="s">
        <v>448</v>
      </c>
      <c r="E47" s="168" t="s">
        <v>508</v>
      </c>
      <c r="F47" s="145" t="s">
        <v>450</v>
      </c>
      <c r="G47" s="168" t="s">
        <v>429</v>
      </c>
      <c r="H47" s="145" t="s">
        <v>452</v>
      </c>
      <c r="I47" s="145" t="s">
        <v>453</v>
      </c>
      <c r="J47" s="168" t="s">
        <v>509</v>
      </c>
    </row>
    <row r="48" ht="42.75" customHeight="1" spans="1:10">
      <c r="A48" s="199"/>
      <c r="B48" s="199"/>
      <c r="C48" s="145" t="s">
        <v>447</v>
      </c>
      <c r="D48" s="145" t="s">
        <v>448</v>
      </c>
      <c r="E48" s="168" t="s">
        <v>510</v>
      </c>
      <c r="F48" s="145" t="s">
        <v>470</v>
      </c>
      <c r="G48" s="168" t="s">
        <v>38</v>
      </c>
      <c r="H48" s="145" t="s">
        <v>511</v>
      </c>
      <c r="I48" s="145" t="s">
        <v>453</v>
      </c>
      <c r="J48" s="168" t="s">
        <v>512</v>
      </c>
    </row>
    <row r="49" ht="42.75" customHeight="1" spans="1:10">
      <c r="A49" s="199"/>
      <c r="B49" s="199"/>
      <c r="C49" s="145" t="s">
        <v>447</v>
      </c>
      <c r="D49" s="145" t="s">
        <v>448</v>
      </c>
      <c r="E49" s="168" t="s">
        <v>513</v>
      </c>
      <c r="F49" s="145" t="s">
        <v>450</v>
      </c>
      <c r="G49" s="168" t="s">
        <v>38</v>
      </c>
      <c r="H49" s="145" t="s">
        <v>514</v>
      </c>
      <c r="I49" s="145" t="s">
        <v>453</v>
      </c>
      <c r="J49" s="168" t="s">
        <v>515</v>
      </c>
    </row>
    <row r="50" ht="42.75" customHeight="1" spans="1:10">
      <c r="A50" s="199"/>
      <c r="B50" s="199"/>
      <c r="C50" s="145" t="s">
        <v>461</v>
      </c>
      <c r="D50" s="145" t="s">
        <v>462</v>
      </c>
      <c r="E50" s="168" t="s">
        <v>463</v>
      </c>
      <c r="F50" s="145" t="s">
        <v>450</v>
      </c>
      <c r="G50" s="168" t="s">
        <v>464</v>
      </c>
      <c r="H50" s="145" t="s">
        <v>378</v>
      </c>
      <c r="I50" s="145" t="s">
        <v>465</v>
      </c>
      <c r="J50" s="168" t="s">
        <v>516</v>
      </c>
    </row>
    <row r="51" ht="82" customHeight="1" spans="1:10">
      <c r="A51" s="199"/>
      <c r="B51" s="199"/>
      <c r="C51" s="145" t="s">
        <v>461</v>
      </c>
      <c r="D51" s="145" t="s">
        <v>462</v>
      </c>
      <c r="E51" s="168" t="s">
        <v>517</v>
      </c>
      <c r="F51" s="145" t="s">
        <v>450</v>
      </c>
      <c r="G51" s="168" t="s">
        <v>518</v>
      </c>
      <c r="H51" s="145" t="s">
        <v>378</v>
      </c>
      <c r="I51" s="145" t="s">
        <v>465</v>
      </c>
      <c r="J51" s="168" t="s">
        <v>519</v>
      </c>
    </row>
    <row r="52" ht="42.75" customHeight="1" spans="1:10">
      <c r="A52" s="199"/>
      <c r="B52" s="199"/>
      <c r="C52" s="145" t="s">
        <v>467</v>
      </c>
      <c r="D52" s="145" t="s">
        <v>468</v>
      </c>
      <c r="E52" s="168" t="s">
        <v>474</v>
      </c>
      <c r="F52" s="145" t="s">
        <v>470</v>
      </c>
      <c r="G52" s="168" t="s">
        <v>471</v>
      </c>
      <c r="H52" s="145" t="s">
        <v>472</v>
      </c>
      <c r="I52" s="145" t="s">
        <v>453</v>
      </c>
      <c r="J52" s="168" t="s">
        <v>475</v>
      </c>
    </row>
    <row r="53" ht="42.75" customHeight="1" spans="1:10">
      <c r="A53" s="200"/>
      <c r="B53" s="200"/>
      <c r="C53" s="145" t="s">
        <v>467</v>
      </c>
      <c r="D53" s="145" t="s">
        <v>468</v>
      </c>
      <c r="E53" s="168" t="s">
        <v>469</v>
      </c>
      <c r="F53" s="145" t="s">
        <v>470</v>
      </c>
      <c r="G53" s="168" t="s">
        <v>471</v>
      </c>
      <c r="H53" s="145" t="s">
        <v>472</v>
      </c>
      <c r="I53" s="145" t="s">
        <v>453</v>
      </c>
      <c r="J53" s="168" t="s">
        <v>520</v>
      </c>
    </row>
    <row r="54" ht="42.75" customHeight="1" spans="1:10">
      <c r="A54" s="198" t="s">
        <v>543</v>
      </c>
      <c r="B54" s="198" t="s">
        <v>544</v>
      </c>
      <c r="C54" s="145" t="s">
        <v>447</v>
      </c>
      <c r="D54" s="145" t="s">
        <v>448</v>
      </c>
      <c r="E54" s="168" t="s">
        <v>545</v>
      </c>
      <c r="F54" s="145" t="s">
        <v>470</v>
      </c>
      <c r="G54" s="168" t="s">
        <v>546</v>
      </c>
      <c r="H54" s="145" t="s">
        <v>547</v>
      </c>
      <c r="I54" s="145" t="s">
        <v>453</v>
      </c>
      <c r="J54" s="168" t="s">
        <v>548</v>
      </c>
    </row>
    <row r="55" ht="42.75" customHeight="1" spans="1:10">
      <c r="A55" s="199"/>
      <c r="B55" s="199"/>
      <c r="C55" s="145" t="s">
        <v>461</v>
      </c>
      <c r="D55" s="145" t="s">
        <v>462</v>
      </c>
      <c r="E55" s="168" t="s">
        <v>549</v>
      </c>
      <c r="F55" s="145" t="s">
        <v>470</v>
      </c>
      <c r="G55" s="168" t="s">
        <v>550</v>
      </c>
      <c r="H55" s="145" t="s">
        <v>472</v>
      </c>
      <c r="I55" s="145" t="s">
        <v>453</v>
      </c>
      <c r="J55" s="168" t="s">
        <v>548</v>
      </c>
    </row>
    <row r="56" ht="42.75" customHeight="1" spans="1:10">
      <c r="A56" s="200"/>
      <c r="B56" s="200"/>
      <c r="C56" s="145" t="s">
        <v>467</v>
      </c>
      <c r="D56" s="145" t="s">
        <v>468</v>
      </c>
      <c r="E56" s="168" t="s">
        <v>551</v>
      </c>
      <c r="F56" s="145" t="s">
        <v>450</v>
      </c>
      <c r="G56" s="168" t="s">
        <v>485</v>
      </c>
      <c r="H56" s="145" t="s">
        <v>472</v>
      </c>
      <c r="I56" s="145" t="s">
        <v>465</v>
      </c>
      <c r="J56" s="168" t="s">
        <v>552</v>
      </c>
    </row>
    <row r="57" ht="42.75" customHeight="1" spans="1:10">
      <c r="A57" s="198" t="s">
        <v>553</v>
      </c>
      <c r="B57" s="198" t="s">
        <v>554</v>
      </c>
      <c r="C57" s="145" t="s">
        <v>447</v>
      </c>
      <c r="D57" s="145" t="s">
        <v>448</v>
      </c>
      <c r="E57" s="168" t="s">
        <v>555</v>
      </c>
      <c r="F57" s="145" t="s">
        <v>450</v>
      </c>
      <c r="G57" s="168" t="s">
        <v>556</v>
      </c>
      <c r="H57" s="145" t="s">
        <v>547</v>
      </c>
      <c r="I57" s="145" t="s">
        <v>453</v>
      </c>
      <c r="J57" s="168" t="s">
        <v>557</v>
      </c>
    </row>
    <row r="58" ht="42.75" customHeight="1" spans="1:10">
      <c r="A58" s="199"/>
      <c r="B58" s="199"/>
      <c r="C58" s="145" t="s">
        <v>461</v>
      </c>
      <c r="D58" s="145" t="s">
        <v>462</v>
      </c>
      <c r="E58" s="168" t="s">
        <v>558</v>
      </c>
      <c r="F58" s="145" t="s">
        <v>450</v>
      </c>
      <c r="G58" s="168" t="s">
        <v>559</v>
      </c>
      <c r="H58" s="145" t="s">
        <v>472</v>
      </c>
      <c r="I58" s="145" t="s">
        <v>465</v>
      </c>
      <c r="J58" s="168" t="s">
        <v>560</v>
      </c>
    </row>
    <row r="59" ht="42.75" customHeight="1" spans="1:10">
      <c r="A59" s="200"/>
      <c r="B59" s="200"/>
      <c r="C59" s="145" t="s">
        <v>467</v>
      </c>
      <c r="D59" s="145" t="s">
        <v>468</v>
      </c>
      <c r="E59" s="168" t="s">
        <v>561</v>
      </c>
      <c r="F59" s="145" t="s">
        <v>450</v>
      </c>
      <c r="G59" s="168" t="s">
        <v>504</v>
      </c>
      <c r="H59" s="145" t="s">
        <v>472</v>
      </c>
      <c r="I59" s="145" t="s">
        <v>465</v>
      </c>
      <c r="J59" s="168" t="s">
        <v>485</v>
      </c>
    </row>
    <row r="60" ht="42.75" customHeight="1" spans="1:10">
      <c r="A60" s="198" t="s">
        <v>562</v>
      </c>
      <c r="B60" s="198" t="s">
        <v>446</v>
      </c>
      <c r="C60" s="145" t="s">
        <v>447</v>
      </c>
      <c r="D60" s="145" t="s">
        <v>448</v>
      </c>
      <c r="E60" s="168" t="s">
        <v>508</v>
      </c>
      <c r="F60" s="145" t="s">
        <v>450</v>
      </c>
      <c r="G60" s="168" t="s">
        <v>429</v>
      </c>
      <c r="H60" s="145" t="s">
        <v>452</v>
      </c>
      <c r="I60" s="145" t="s">
        <v>453</v>
      </c>
      <c r="J60" s="168" t="s">
        <v>509</v>
      </c>
    </row>
    <row r="61" ht="42.75" customHeight="1" spans="1:10">
      <c r="A61" s="199"/>
      <c r="B61" s="199"/>
      <c r="C61" s="145" t="s">
        <v>447</v>
      </c>
      <c r="D61" s="145" t="s">
        <v>448</v>
      </c>
      <c r="E61" s="168" t="s">
        <v>510</v>
      </c>
      <c r="F61" s="145" t="s">
        <v>470</v>
      </c>
      <c r="G61" s="168" t="s">
        <v>38</v>
      </c>
      <c r="H61" s="145" t="s">
        <v>511</v>
      </c>
      <c r="I61" s="145" t="s">
        <v>453</v>
      </c>
      <c r="J61" s="168" t="s">
        <v>512</v>
      </c>
    </row>
    <row r="62" ht="42.75" customHeight="1" spans="1:10">
      <c r="A62" s="199"/>
      <c r="B62" s="199"/>
      <c r="C62" s="145" t="s">
        <v>447</v>
      </c>
      <c r="D62" s="145" t="s">
        <v>448</v>
      </c>
      <c r="E62" s="168" t="s">
        <v>513</v>
      </c>
      <c r="F62" s="145" t="s">
        <v>450</v>
      </c>
      <c r="G62" s="168" t="s">
        <v>38</v>
      </c>
      <c r="H62" s="145" t="s">
        <v>514</v>
      </c>
      <c r="I62" s="145" t="s">
        <v>453</v>
      </c>
      <c r="J62" s="168" t="s">
        <v>515</v>
      </c>
    </row>
    <row r="63" ht="42.75" customHeight="1" spans="1:10">
      <c r="A63" s="199"/>
      <c r="B63" s="199"/>
      <c r="C63" s="145" t="s">
        <v>461</v>
      </c>
      <c r="D63" s="145" t="s">
        <v>462</v>
      </c>
      <c r="E63" s="168" t="s">
        <v>463</v>
      </c>
      <c r="F63" s="145" t="s">
        <v>450</v>
      </c>
      <c r="G63" s="168" t="s">
        <v>464</v>
      </c>
      <c r="H63" s="145" t="s">
        <v>378</v>
      </c>
      <c r="I63" s="145" t="s">
        <v>465</v>
      </c>
      <c r="J63" s="168" t="s">
        <v>516</v>
      </c>
    </row>
    <row r="64" ht="82" customHeight="1" spans="1:10">
      <c r="A64" s="199"/>
      <c r="B64" s="199"/>
      <c r="C64" s="145" t="s">
        <v>461</v>
      </c>
      <c r="D64" s="145" t="s">
        <v>462</v>
      </c>
      <c r="E64" s="168" t="s">
        <v>517</v>
      </c>
      <c r="F64" s="145" t="s">
        <v>450</v>
      </c>
      <c r="G64" s="168" t="s">
        <v>518</v>
      </c>
      <c r="H64" s="145" t="s">
        <v>378</v>
      </c>
      <c r="I64" s="145" t="s">
        <v>465</v>
      </c>
      <c r="J64" s="168" t="s">
        <v>519</v>
      </c>
    </row>
    <row r="65" ht="42.75" customHeight="1" spans="1:10">
      <c r="A65" s="199"/>
      <c r="B65" s="199"/>
      <c r="C65" s="145" t="s">
        <v>467</v>
      </c>
      <c r="D65" s="145" t="s">
        <v>468</v>
      </c>
      <c r="E65" s="168" t="s">
        <v>474</v>
      </c>
      <c r="F65" s="145" t="s">
        <v>470</v>
      </c>
      <c r="G65" s="168" t="s">
        <v>471</v>
      </c>
      <c r="H65" s="145" t="s">
        <v>472</v>
      </c>
      <c r="I65" s="145" t="s">
        <v>453</v>
      </c>
      <c r="J65" s="168" t="s">
        <v>475</v>
      </c>
    </row>
    <row r="66" ht="42.75" customHeight="1" spans="1:10">
      <c r="A66" s="200"/>
      <c r="B66" s="200"/>
      <c r="C66" s="145" t="s">
        <v>467</v>
      </c>
      <c r="D66" s="145" t="s">
        <v>468</v>
      </c>
      <c r="E66" s="168" t="s">
        <v>469</v>
      </c>
      <c r="F66" s="145" t="s">
        <v>470</v>
      </c>
      <c r="G66" s="168" t="s">
        <v>471</v>
      </c>
      <c r="H66" s="145" t="s">
        <v>472</v>
      </c>
      <c r="I66" s="145" t="s">
        <v>453</v>
      </c>
      <c r="J66" s="168" t="s">
        <v>520</v>
      </c>
    </row>
    <row r="67" ht="42.75" customHeight="1" spans="1:10">
      <c r="A67" s="198" t="s">
        <v>563</v>
      </c>
      <c r="B67" s="198" t="s">
        <v>446</v>
      </c>
      <c r="C67" s="145" t="s">
        <v>447</v>
      </c>
      <c r="D67" s="145" t="s">
        <v>448</v>
      </c>
      <c r="E67" s="168" t="s">
        <v>449</v>
      </c>
      <c r="F67" s="145" t="s">
        <v>450</v>
      </c>
      <c r="G67" s="168" t="s">
        <v>451</v>
      </c>
      <c r="H67" s="145" t="s">
        <v>452</v>
      </c>
      <c r="I67" s="145" t="s">
        <v>453</v>
      </c>
      <c r="J67" s="168" t="s">
        <v>454</v>
      </c>
    </row>
    <row r="68" ht="42.75" customHeight="1" spans="1:10">
      <c r="A68" s="199"/>
      <c r="B68" s="199"/>
      <c r="C68" s="145" t="s">
        <v>447</v>
      </c>
      <c r="D68" s="145" t="s">
        <v>448</v>
      </c>
      <c r="E68" s="168" t="s">
        <v>455</v>
      </c>
      <c r="F68" s="145" t="s">
        <v>450</v>
      </c>
      <c r="G68" s="168" t="s">
        <v>456</v>
      </c>
      <c r="H68" s="145" t="s">
        <v>452</v>
      </c>
      <c r="I68" s="145" t="s">
        <v>453</v>
      </c>
      <c r="J68" s="168" t="s">
        <v>457</v>
      </c>
    </row>
    <row r="69" ht="42.75" customHeight="1" spans="1:10">
      <c r="A69" s="199"/>
      <c r="B69" s="199"/>
      <c r="C69" s="145" t="s">
        <v>447</v>
      </c>
      <c r="D69" s="145" t="s">
        <v>448</v>
      </c>
      <c r="E69" s="168" t="s">
        <v>458</v>
      </c>
      <c r="F69" s="145" t="s">
        <v>450</v>
      </c>
      <c r="G69" s="168" t="s">
        <v>459</v>
      </c>
      <c r="H69" s="145" t="s">
        <v>452</v>
      </c>
      <c r="I69" s="145" t="s">
        <v>453</v>
      </c>
      <c r="J69" s="168" t="s">
        <v>460</v>
      </c>
    </row>
    <row r="70" ht="42.75" customHeight="1" spans="1:10">
      <c r="A70" s="199"/>
      <c r="B70" s="199"/>
      <c r="C70" s="145" t="s">
        <v>461</v>
      </c>
      <c r="D70" s="145" t="s">
        <v>462</v>
      </c>
      <c r="E70" s="168" t="s">
        <v>463</v>
      </c>
      <c r="F70" s="145" t="s">
        <v>450</v>
      </c>
      <c r="G70" s="168" t="s">
        <v>464</v>
      </c>
      <c r="H70" s="145" t="s">
        <v>378</v>
      </c>
      <c r="I70" s="145" t="s">
        <v>465</v>
      </c>
      <c r="J70" s="168" t="s">
        <v>466</v>
      </c>
    </row>
    <row r="71" ht="42.75" customHeight="1" spans="1:10">
      <c r="A71" s="199"/>
      <c r="B71" s="199"/>
      <c r="C71" s="145" t="s">
        <v>467</v>
      </c>
      <c r="D71" s="145" t="s">
        <v>468</v>
      </c>
      <c r="E71" s="168" t="s">
        <v>469</v>
      </c>
      <c r="F71" s="145" t="s">
        <v>470</v>
      </c>
      <c r="G71" s="168" t="s">
        <v>471</v>
      </c>
      <c r="H71" s="145" t="s">
        <v>472</v>
      </c>
      <c r="I71" s="145" t="s">
        <v>453</v>
      </c>
      <c r="J71" s="168" t="s">
        <v>473</v>
      </c>
    </row>
    <row r="72" ht="42.75" customHeight="1" spans="1:10">
      <c r="A72" s="200"/>
      <c r="B72" s="200"/>
      <c r="C72" s="145" t="s">
        <v>467</v>
      </c>
      <c r="D72" s="145" t="s">
        <v>468</v>
      </c>
      <c r="E72" s="168" t="s">
        <v>474</v>
      </c>
      <c r="F72" s="145" t="s">
        <v>470</v>
      </c>
      <c r="G72" s="168" t="s">
        <v>471</v>
      </c>
      <c r="H72" s="145" t="s">
        <v>472</v>
      </c>
      <c r="I72" s="145" t="s">
        <v>453</v>
      </c>
      <c r="J72" s="168" t="s">
        <v>475</v>
      </c>
    </row>
    <row r="73" ht="42.75" customHeight="1" spans="1:10">
      <c r="A73" s="198" t="s">
        <v>564</v>
      </c>
      <c r="B73" s="198" t="s">
        <v>446</v>
      </c>
      <c r="C73" s="145" t="s">
        <v>447</v>
      </c>
      <c r="D73" s="145" t="s">
        <v>448</v>
      </c>
      <c r="E73" s="168" t="s">
        <v>449</v>
      </c>
      <c r="F73" s="145" t="s">
        <v>450</v>
      </c>
      <c r="G73" s="168" t="s">
        <v>451</v>
      </c>
      <c r="H73" s="145" t="s">
        <v>452</v>
      </c>
      <c r="I73" s="145" t="s">
        <v>453</v>
      </c>
      <c r="J73" s="168" t="s">
        <v>454</v>
      </c>
    </row>
    <row r="74" ht="42.75" customHeight="1" spans="1:10">
      <c r="A74" s="199"/>
      <c r="B74" s="199"/>
      <c r="C74" s="145" t="s">
        <v>447</v>
      </c>
      <c r="D74" s="145" t="s">
        <v>448</v>
      </c>
      <c r="E74" s="168" t="s">
        <v>455</v>
      </c>
      <c r="F74" s="145" t="s">
        <v>450</v>
      </c>
      <c r="G74" s="168" t="s">
        <v>456</v>
      </c>
      <c r="H74" s="145" t="s">
        <v>452</v>
      </c>
      <c r="I74" s="145" t="s">
        <v>453</v>
      </c>
      <c r="J74" s="168" t="s">
        <v>457</v>
      </c>
    </row>
    <row r="75" ht="42.75" customHeight="1" spans="1:10">
      <c r="A75" s="199"/>
      <c r="B75" s="199"/>
      <c r="C75" s="145" t="s">
        <v>447</v>
      </c>
      <c r="D75" s="145" t="s">
        <v>448</v>
      </c>
      <c r="E75" s="168" t="s">
        <v>458</v>
      </c>
      <c r="F75" s="145" t="s">
        <v>450</v>
      </c>
      <c r="G75" s="168" t="s">
        <v>459</v>
      </c>
      <c r="H75" s="145" t="s">
        <v>452</v>
      </c>
      <c r="I75" s="145" t="s">
        <v>453</v>
      </c>
      <c r="J75" s="168" t="s">
        <v>460</v>
      </c>
    </row>
    <row r="76" ht="42.75" customHeight="1" spans="1:10">
      <c r="A76" s="199"/>
      <c r="B76" s="199"/>
      <c r="C76" s="145" t="s">
        <v>461</v>
      </c>
      <c r="D76" s="145" t="s">
        <v>462</v>
      </c>
      <c r="E76" s="168" t="s">
        <v>463</v>
      </c>
      <c r="F76" s="145" t="s">
        <v>450</v>
      </c>
      <c r="G76" s="168" t="s">
        <v>464</v>
      </c>
      <c r="H76" s="145" t="s">
        <v>378</v>
      </c>
      <c r="I76" s="145" t="s">
        <v>465</v>
      </c>
      <c r="J76" s="168" t="s">
        <v>466</v>
      </c>
    </row>
    <row r="77" ht="42.75" customHeight="1" spans="1:10">
      <c r="A77" s="199"/>
      <c r="B77" s="199"/>
      <c r="C77" s="145" t="s">
        <v>467</v>
      </c>
      <c r="D77" s="145" t="s">
        <v>468</v>
      </c>
      <c r="E77" s="168" t="s">
        <v>469</v>
      </c>
      <c r="F77" s="145" t="s">
        <v>470</v>
      </c>
      <c r="G77" s="168" t="s">
        <v>471</v>
      </c>
      <c r="H77" s="145" t="s">
        <v>472</v>
      </c>
      <c r="I77" s="145" t="s">
        <v>453</v>
      </c>
      <c r="J77" s="168" t="s">
        <v>473</v>
      </c>
    </row>
    <row r="78" ht="42.75" customHeight="1" spans="1:10">
      <c r="A78" s="200"/>
      <c r="B78" s="200"/>
      <c r="C78" s="145" t="s">
        <v>467</v>
      </c>
      <c r="D78" s="145" t="s">
        <v>468</v>
      </c>
      <c r="E78" s="168" t="s">
        <v>474</v>
      </c>
      <c r="F78" s="145" t="s">
        <v>470</v>
      </c>
      <c r="G78" s="168" t="s">
        <v>471</v>
      </c>
      <c r="H78" s="145" t="s">
        <v>472</v>
      </c>
      <c r="I78" s="145" t="s">
        <v>453</v>
      </c>
      <c r="J78" s="168" t="s">
        <v>475</v>
      </c>
    </row>
    <row r="79" ht="42.75" customHeight="1" spans="1:10">
      <c r="A79" s="198" t="s">
        <v>565</v>
      </c>
      <c r="B79" s="198" t="s">
        <v>566</v>
      </c>
      <c r="C79" s="145" t="s">
        <v>447</v>
      </c>
      <c r="D79" s="145" t="s">
        <v>448</v>
      </c>
      <c r="E79" s="168" t="s">
        <v>567</v>
      </c>
      <c r="F79" s="145" t="s">
        <v>450</v>
      </c>
      <c r="G79" s="168" t="s">
        <v>568</v>
      </c>
      <c r="H79" s="145" t="s">
        <v>525</v>
      </c>
      <c r="I79" s="145" t="s">
        <v>453</v>
      </c>
      <c r="J79" s="168" t="s">
        <v>569</v>
      </c>
    </row>
    <row r="80" ht="42.75" customHeight="1" spans="1:10">
      <c r="A80" s="199"/>
      <c r="B80" s="199"/>
      <c r="C80" s="145" t="s">
        <v>461</v>
      </c>
      <c r="D80" s="145" t="s">
        <v>462</v>
      </c>
      <c r="E80" s="168" t="s">
        <v>570</v>
      </c>
      <c r="F80" s="145" t="s">
        <v>450</v>
      </c>
      <c r="G80" s="168" t="s">
        <v>571</v>
      </c>
      <c r="H80" s="145" t="s">
        <v>472</v>
      </c>
      <c r="I80" s="145" t="s">
        <v>465</v>
      </c>
      <c r="J80" s="168" t="s">
        <v>572</v>
      </c>
    </row>
    <row r="81" ht="42.75" customHeight="1" spans="1:10">
      <c r="A81" s="200"/>
      <c r="B81" s="200"/>
      <c r="C81" s="145" t="s">
        <v>467</v>
      </c>
      <c r="D81" s="145" t="s">
        <v>468</v>
      </c>
      <c r="E81" s="168" t="s">
        <v>497</v>
      </c>
      <c r="F81" s="145" t="s">
        <v>450</v>
      </c>
      <c r="G81" s="168" t="s">
        <v>504</v>
      </c>
      <c r="H81" s="145" t="s">
        <v>472</v>
      </c>
      <c r="I81" s="145" t="s">
        <v>465</v>
      </c>
      <c r="J81" s="168" t="s">
        <v>497</v>
      </c>
    </row>
    <row r="82" ht="42.75" customHeight="1" spans="1:10">
      <c r="A82" s="198" t="s">
        <v>573</v>
      </c>
      <c r="B82" s="198" t="s">
        <v>574</v>
      </c>
      <c r="C82" s="145" t="s">
        <v>447</v>
      </c>
      <c r="D82" s="145" t="s">
        <v>448</v>
      </c>
      <c r="E82" s="168" t="s">
        <v>575</v>
      </c>
      <c r="F82" s="145" t="s">
        <v>450</v>
      </c>
      <c r="G82" s="168" t="s">
        <v>576</v>
      </c>
      <c r="H82" s="145" t="s">
        <v>472</v>
      </c>
      <c r="I82" s="145" t="s">
        <v>453</v>
      </c>
      <c r="J82" s="168" t="s">
        <v>575</v>
      </c>
    </row>
    <row r="83" ht="42.75" customHeight="1" spans="1:10">
      <c r="A83" s="199"/>
      <c r="B83" s="199"/>
      <c r="C83" s="145" t="s">
        <v>461</v>
      </c>
      <c r="D83" s="145" t="s">
        <v>462</v>
      </c>
      <c r="E83" s="168" t="s">
        <v>577</v>
      </c>
      <c r="F83" s="145" t="s">
        <v>450</v>
      </c>
      <c r="G83" s="168" t="s">
        <v>462</v>
      </c>
      <c r="H83" s="145" t="s">
        <v>472</v>
      </c>
      <c r="I83" s="145" t="s">
        <v>465</v>
      </c>
      <c r="J83" s="168" t="s">
        <v>462</v>
      </c>
    </row>
    <row r="84" ht="42.75" customHeight="1" spans="1:10">
      <c r="A84" s="200"/>
      <c r="B84" s="200"/>
      <c r="C84" s="145" t="s">
        <v>467</v>
      </c>
      <c r="D84" s="145" t="s">
        <v>468</v>
      </c>
      <c r="E84" s="168" t="s">
        <v>578</v>
      </c>
      <c r="F84" s="145" t="s">
        <v>470</v>
      </c>
      <c r="G84" s="168" t="s">
        <v>485</v>
      </c>
      <c r="H84" s="145" t="s">
        <v>472</v>
      </c>
      <c r="I84" s="145" t="s">
        <v>453</v>
      </c>
      <c r="J84" s="168" t="s">
        <v>578</v>
      </c>
    </row>
    <row r="85" ht="42.75" customHeight="1" spans="1:10">
      <c r="A85" s="198" t="s">
        <v>579</v>
      </c>
      <c r="B85" s="198" t="s">
        <v>580</v>
      </c>
      <c r="C85" s="145" t="s">
        <v>447</v>
      </c>
      <c r="D85" s="145" t="s">
        <v>448</v>
      </c>
      <c r="E85" s="168" t="s">
        <v>581</v>
      </c>
      <c r="F85" s="145" t="s">
        <v>450</v>
      </c>
      <c r="G85" s="168" t="s">
        <v>582</v>
      </c>
      <c r="H85" s="145" t="s">
        <v>492</v>
      </c>
      <c r="I85" s="145" t="s">
        <v>453</v>
      </c>
      <c r="J85" s="168" t="s">
        <v>583</v>
      </c>
    </row>
    <row r="86" ht="42.75" customHeight="1" spans="1:10">
      <c r="A86" s="199"/>
      <c r="B86" s="199"/>
      <c r="C86" s="145" t="s">
        <v>461</v>
      </c>
      <c r="D86" s="145" t="s">
        <v>462</v>
      </c>
      <c r="E86" s="168" t="s">
        <v>584</v>
      </c>
      <c r="F86" s="145" t="s">
        <v>450</v>
      </c>
      <c r="G86" s="168" t="s">
        <v>585</v>
      </c>
      <c r="H86" s="145" t="s">
        <v>472</v>
      </c>
      <c r="I86" s="145" t="s">
        <v>465</v>
      </c>
      <c r="J86" s="168" t="s">
        <v>586</v>
      </c>
    </row>
    <row r="87" ht="42.75" customHeight="1" spans="1:10">
      <c r="A87" s="200"/>
      <c r="B87" s="200"/>
      <c r="C87" s="145" t="s">
        <v>467</v>
      </c>
      <c r="D87" s="145" t="s">
        <v>468</v>
      </c>
      <c r="E87" s="168" t="s">
        <v>587</v>
      </c>
      <c r="F87" s="145" t="s">
        <v>450</v>
      </c>
      <c r="G87" s="168" t="s">
        <v>487</v>
      </c>
      <c r="H87" s="145" t="s">
        <v>472</v>
      </c>
      <c r="I87" s="145" t="s">
        <v>465</v>
      </c>
      <c r="J87" s="168" t="s">
        <v>587</v>
      </c>
    </row>
    <row r="88" ht="42.75" customHeight="1" spans="1:10">
      <c r="A88" s="198" t="s">
        <v>588</v>
      </c>
      <c r="B88" s="198" t="s">
        <v>589</v>
      </c>
      <c r="C88" s="145" t="s">
        <v>447</v>
      </c>
      <c r="D88" s="145" t="s">
        <v>448</v>
      </c>
      <c r="E88" s="168" t="s">
        <v>590</v>
      </c>
      <c r="F88" s="145" t="s">
        <v>470</v>
      </c>
      <c r="G88" s="168" t="s">
        <v>591</v>
      </c>
      <c r="H88" s="145" t="s">
        <v>592</v>
      </c>
      <c r="I88" s="145" t="s">
        <v>453</v>
      </c>
      <c r="J88" s="168" t="s">
        <v>590</v>
      </c>
    </row>
    <row r="89" ht="42.75" customHeight="1" spans="1:10">
      <c r="A89" s="199"/>
      <c r="B89" s="199"/>
      <c r="C89" s="145" t="s">
        <v>461</v>
      </c>
      <c r="D89" s="145" t="s">
        <v>462</v>
      </c>
      <c r="E89" s="168" t="s">
        <v>593</v>
      </c>
      <c r="F89" s="145" t="s">
        <v>450</v>
      </c>
      <c r="G89" s="168" t="s">
        <v>594</v>
      </c>
      <c r="H89" s="145" t="s">
        <v>472</v>
      </c>
      <c r="I89" s="145" t="s">
        <v>465</v>
      </c>
      <c r="J89" s="168" t="s">
        <v>595</v>
      </c>
    </row>
    <row r="90" ht="42.75" customHeight="1" spans="1:10">
      <c r="A90" s="200"/>
      <c r="B90" s="200"/>
      <c r="C90" s="145" t="s">
        <v>467</v>
      </c>
      <c r="D90" s="145" t="s">
        <v>468</v>
      </c>
      <c r="E90" s="168" t="s">
        <v>596</v>
      </c>
      <c r="F90" s="145" t="s">
        <v>450</v>
      </c>
      <c r="G90" s="168" t="s">
        <v>487</v>
      </c>
      <c r="H90" s="145" t="s">
        <v>472</v>
      </c>
      <c r="I90" s="145" t="s">
        <v>465</v>
      </c>
      <c r="J90" s="168" t="s">
        <v>596</v>
      </c>
    </row>
    <row r="91" ht="42.75" customHeight="1" spans="1:10">
      <c r="A91" s="198" t="s">
        <v>597</v>
      </c>
      <c r="B91" s="198" t="s">
        <v>446</v>
      </c>
      <c r="C91" s="145" t="s">
        <v>447</v>
      </c>
      <c r="D91" s="145" t="s">
        <v>448</v>
      </c>
      <c r="E91" s="168" t="s">
        <v>508</v>
      </c>
      <c r="F91" s="145" t="s">
        <v>450</v>
      </c>
      <c r="G91" s="168" t="s">
        <v>429</v>
      </c>
      <c r="H91" s="145" t="s">
        <v>452</v>
      </c>
      <c r="I91" s="145" t="s">
        <v>453</v>
      </c>
      <c r="J91" s="168" t="s">
        <v>509</v>
      </c>
    </row>
    <row r="92" ht="42.75" customHeight="1" spans="1:10">
      <c r="A92" s="199"/>
      <c r="B92" s="199"/>
      <c r="C92" s="145" t="s">
        <v>447</v>
      </c>
      <c r="D92" s="145" t="s">
        <v>448</v>
      </c>
      <c r="E92" s="168" t="s">
        <v>510</v>
      </c>
      <c r="F92" s="145" t="s">
        <v>470</v>
      </c>
      <c r="G92" s="168" t="s">
        <v>38</v>
      </c>
      <c r="H92" s="145" t="s">
        <v>511</v>
      </c>
      <c r="I92" s="145" t="s">
        <v>453</v>
      </c>
      <c r="J92" s="168" t="s">
        <v>512</v>
      </c>
    </row>
    <row r="93" ht="42.75" customHeight="1" spans="1:10">
      <c r="A93" s="199"/>
      <c r="B93" s="199"/>
      <c r="C93" s="145" t="s">
        <v>447</v>
      </c>
      <c r="D93" s="145" t="s">
        <v>448</v>
      </c>
      <c r="E93" s="168" t="s">
        <v>513</v>
      </c>
      <c r="F93" s="145" t="s">
        <v>450</v>
      </c>
      <c r="G93" s="168" t="s">
        <v>38</v>
      </c>
      <c r="H93" s="145" t="s">
        <v>514</v>
      </c>
      <c r="I93" s="145" t="s">
        <v>453</v>
      </c>
      <c r="J93" s="168" t="s">
        <v>515</v>
      </c>
    </row>
    <row r="94" ht="42.75" customHeight="1" spans="1:10">
      <c r="A94" s="199"/>
      <c r="B94" s="199"/>
      <c r="C94" s="145" t="s">
        <v>461</v>
      </c>
      <c r="D94" s="145" t="s">
        <v>462</v>
      </c>
      <c r="E94" s="168" t="s">
        <v>463</v>
      </c>
      <c r="F94" s="145" t="s">
        <v>450</v>
      </c>
      <c r="G94" s="168" t="s">
        <v>464</v>
      </c>
      <c r="H94" s="145" t="s">
        <v>378</v>
      </c>
      <c r="I94" s="145" t="s">
        <v>465</v>
      </c>
      <c r="J94" s="168" t="s">
        <v>516</v>
      </c>
    </row>
    <row r="95" ht="75" customHeight="1" spans="1:10">
      <c r="A95" s="199"/>
      <c r="B95" s="199"/>
      <c r="C95" s="145" t="s">
        <v>461</v>
      </c>
      <c r="D95" s="145" t="s">
        <v>462</v>
      </c>
      <c r="E95" s="168" t="s">
        <v>517</v>
      </c>
      <c r="F95" s="145" t="s">
        <v>450</v>
      </c>
      <c r="G95" s="168" t="s">
        <v>518</v>
      </c>
      <c r="H95" s="145" t="s">
        <v>378</v>
      </c>
      <c r="I95" s="145" t="s">
        <v>465</v>
      </c>
      <c r="J95" s="168" t="s">
        <v>519</v>
      </c>
    </row>
    <row r="96" ht="42.75" customHeight="1" spans="1:10">
      <c r="A96" s="199"/>
      <c r="B96" s="199"/>
      <c r="C96" s="145" t="s">
        <v>467</v>
      </c>
      <c r="D96" s="145" t="s">
        <v>468</v>
      </c>
      <c r="E96" s="168" t="s">
        <v>474</v>
      </c>
      <c r="F96" s="145" t="s">
        <v>470</v>
      </c>
      <c r="G96" s="168" t="s">
        <v>471</v>
      </c>
      <c r="H96" s="145" t="s">
        <v>472</v>
      </c>
      <c r="I96" s="145" t="s">
        <v>453</v>
      </c>
      <c r="J96" s="168" t="s">
        <v>475</v>
      </c>
    </row>
    <row r="97" ht="42.75" customHeight="1" spans="1:10">
      <c r="A97" s="200"/>
      <c r="B97" s="200"/>
      <c r="C97" s="145" t="s">
        <v>467</v>
      </c>
      <c r="D97" s="145" t="s">
        <v>468</v>
      </c>
      <c r="E97" s="168" t="s">
        <v>469</v>
      </c>
      <c r="F97" s="145" t="s">
        <v>470</v>
      </c>
      <c r="G97" s="168" t="s">
        <v>471</v>
      </c>
      <c r="H97" s="145" t="s">
        <v>472</v>
      </c>
      <c r="I97" s="145" t="s">
        <v>453</v>
      </c>
      <c r="J97" s="168" t="s">
        <v>520</v>
      </c>
    </row>
    <row r="98" ht="42.75" customHeight="1" spans="1:10">
      <c r="A98" s="198" t="s">
        <v>598</v>
      </c>
      <c r="B98" s="198" t="s">
        <v>446</v>
      </c>
      <c r="C98" s="145" t="s">
        <v>447</v>
      </c>
      <c r="D98" s="145" t="s">
        <v>448</v>
      </c>
      <c r="E98" s="168" t="s">
        <v>508</v>
      </c>
      <c r="F98" s="145" t="s">
        <v>450</v>
      </c>
      <c r="G98" s="168" t="s">
        <v>429</v>
      </c>
      <c r="H98" s="145" t="s">
        <v>452</v>
      </c>
      <c r="I98" s="145" t="s">
        <v>453</v>
      </c>
      <c r="J98" s="168" t="s">
        <v>509</v>
      </c>
    </row>
    <row r="99" ht="42.75" customHeight="1" spans="1:10">
      <c r="A99" s="199"/>
      <c r="B99" s="199"/>
      <c r="C99" s="145" t="s">
        <v>447</v>
      </c>
      <c r="D99" s="145" t="s">
        <v>448</v>
      </c>
      <c r="E99" s="168" t="s">
        <v>510</v>
      </c>
      <c r="F99" s="145" t="s">
        <v>470</v>
      </c>
      <c r="G99" s="168" t="s">
        <v>38</v>
      </c>
      <c r="H99" s="145" t="s">
        <v>511</v>
      </c>
      <c r="I99" s="145" t="s">
        <v>453</v>
      </c>
      <c r="J99" s="168" t="s">
        <v>512</v>
      </c>
    </row>
    <row r="100" ht="42.75" customHeight="1" spans="1:10">
      <c r="A100" s="199"/>
      <c r="B100" s="199"/>
      <c r="C100" s="145" t="s">
        <v>447</v>
      </c>
      <c r="D100" s="145" t="s">
        <v>448</v>
      </c>
      <c r="E100" s="168" t="s">
        <v>513</v>
      </c>
      <c r="F100" s="145" t="s">
        <v>450</v>
      </c>
      <c r="G100" s="168" t="s">
        <v>38</v>
      </c>
      <c r="H100" s="145" t="s">
        <v>514</v>
      </c>
      <c r="I100" s="145" t="s">
        <v>453</v>
      </c>
      <c r="J100" s="168" t="s">
        <v>515</v>
      </c>
    </row>
    <row r="101" ht="42.75" customHeight="1" spans="1:10">
      <c r="A101" s="199"/>
      <c r="B101" s="199"/>
      <c r="C101" s="145" t="s">
        <v>461</v>
      </c>
      <c r="D101" s="145" t="s">
        <v>462</v>
      </c>
      <c r="E101" s="168" t="s">
        <v>463</v>
      </c>
      <c r="F101" s="145" t="s">
        <v>450</v>
      </c>
      <c r="G101" s="168" t="s">
        <v>464</v>
      </c>
      <c r="H101" s="145" t="s">
        <v>378</v>
      </c>
      <c r="I101" s="145" t="s">
        <v>465</v>
      </c>
      <c r="J101" s="168" t="s">
        <v>516</v>
      </c>
    </row>
    <row r="102" ht="82.5" customHeight="1" spans="1:10">
      <c r="A102" s="199"/>
      <c r="B102" s="199"/>
      <c r="C102" s="145" t="s">
        <v>461</v>
      </c>
      <c r="D102" s="145" t="s">
        <v>462</v>
      </c>
      <c r="E102" s="168" t="s">
        <v>517</v>
      </c>
      <c r="F102" s="145" t="s">
        <v>450</v>
      </c>
      <c r="G102" s="168" t="s">
        <v>518</v>
      </c>
      <c r="H102" s="145" t="s">
        <v>378</v>
      </c>
      <c r="I102" s="145" t="s">
        <v>465</v>
      </c>
      <c r="J102" s="168" t="s">
        <v>519</v>
      </c>
    </row>
    <row r="103" ht="42.75" customHeight="1" spans="1:10">
      <c r="A103" s="199"/>
      <c r="B103" s="199"/>
      <c r="C103" s="145" t="s">
        <v>467</v>
      </c>
      <c r="D103" s="145" t="s">
        <v>468</v>
      </c>
      <c r="E103" s="168" t="s">
        <v>474</v>
      </c>
      <c r="F103" s="145" t="s">
        <v>470</v>
      </c>
      <c r="G103" s="168" t="s">
        <v>471</v>
      </c>
      <c r="H103" s="145" t="s">
        <v>472</v>
      </c>
      <c r="I103" s="145" t="s">
        <v>453</v>
      </c>
      <c r="J103" s="168" t="s">
        <v>475</v>
      </c>
    </row>
    <row r="104" ht="42.75" customHeight="1" spans="1:10">
      <c r="A104" s="200"/>
      <c r="B104" s="200"/>
      <c r="C104" s="145" t="s">
        <v>467</v>
      </c>
      <c r="D104" s="145" t="s">
        <v>468</v>
      </c>
      <c r="E104" s="168" t="s">
        <v>469</v>
      </c>
      <c r="F104" s="145" t="s">
        <v>470</v>
      </c>
      <c r="G104" s="168" t="s">
        <v>471</v>
      </c>
      <c r="H104" s="145" t="s">
        <v>472</v>
      </c>
      <c r="I104" s="145" t="s">
        <v>453</v>
      </c>
      <c r="J104" s="168" t="s">
        <v>520</v>
      </c>
    </row>
    <row r="105" ht="42.75" customHeight="1" spans="1:10">
      <c r="A105" s="198" t="s">
        <v>116</v>
      </c>
      <c r="B105" s="198" t="s">
        <v>446</v>
      </c>
      <c r="C105" s="145" t="s">
        <v>447</v>
      </c>
      <c r="D105" s="145" t="s">
        <v>448</v>
      </c>
      <c r="E105" s="168" t="s">
        <v>449</v>
      </c>
      <c r="F105" s="145" t="s">
        <v>450</v>
      </c>
      <c r="G105" s="168" t="s">
        <v>451</v>
      </c>
      <c r="H105" s="145" t="s">
        <v>452</v>
      </c>
      <c r="I105" s="145" t="s">
        <v>453</v>
      </c>
      <c r="J105" s="168" t="s">
        <v>454</v>
      </c>
    </row>
    <row r="106" ht="42.75" customHeight="1" spans="1:10">
      <c r="A106" s="199"/>
      <c r="B106" s="199"/>
      <c r="C106" s="145" t="s">
        <v>447</v>
      </c>
      <c r="D106" s="145" t="s">
        <v>448</v>
      </c>
      <c r="E106" s="168" t="s">
        <v>455</v>
      </c>
      <c r="F106" s="145" t="s">
        <v>450</v>
      </c>
      <c r="G106" s="168" t="s">
        <v>456</v>
      </c>
      <c r="H106" s="145" t="s">
        <v>452</v>
      </c>
      <c r="I106" s="145" t="s">
        <v>453</v>
      </c>
      <c r="J106" s="168" t="s">
        <v>457</v>
      </c>
    </row>
    <row r="107" ht="42.75" customHeight="1" spans="1:10">
      <c r="A107" s="199"/>
      <c r="B107" s="199"/>
      <c r="C107" s="145" t="s">
        <v>447</v>
      </c>
      <c r="D107" s="145" t="s">
        <v>448</v>
      </c>
      <c r="E107" s="168" t="s">
        <v>458</v>
      </c>
      <c r="F107" s="145" t="s">
        <v>450</v>
      </c>
      <c r="G107" s="168" t="s">
        <v>459</v>
      </c>
      <c r="H107" s="145" t="s">
        <v>452</v>
      </c>
      <c r="I107" s="145" t="s">
        <v>453</v>
      </c>
      <c r="J107" s="168" t="s">
        <v>460</v>
      </c>
    </row>
    <row r="108" ht="42.75" customHeight="1" spans="1:10">
      <c r="A108" s="199"/>
      <c r="B108" s="199"/>
      <c r="C108" s="145" t="s">
        <v>461</v>
      </c>
      <c r="D108" s="145" t="s">
        <v>462</v>
      </c>
      <c r="E108" s="168" t="s">
        <v>463</v>
      </c>
      <c r="F108" s="145" t="s">
        <v>450</v>
      </c>
      <c r="G108" s="168" t="s">
        <v>464</v>
      </c>
      <c r="H108" s="145" t="s">
        <v>378</v>
      </c>
      <c r="I108" s="145" t="s">
        <v>465</v>
      </c>
      <c r="J108" s="168" t="s">
        <v>466</v>
      </c>
    </row>
    <row r="109" ht="42.75" customHeight="1" spans="1:10">
      <c r="A109" s="199"/>
      <c r="B109" s="199"/>
      <c r="C109" s="145" t="s">
        <v>467</v>
      </c>
      <c r="D109" s="145" t="s">
        <v>468</v>
      </c>
      <c r="E109" s="168" t="s">
        <v>469</v>
      </c>
      <c r="F109" s="145" t="s">
        <v>470</v>
      </c>
      <c r="G109" s="168" t="s">
        <v>471</v>
      </c>
      <c r="H109" s="145" t="s">
        <v>472</v>
      </c>
      <c r="I109" s="145" t="s">
        <v>453</v>
      </c>
      <c r="J109" s="168" t="s">
        <v>473</v>
      </c>
    </row>
    <row r="110" ht="42.75" customHeight="1" spans="1:10">
      <c r="A110" s="200"/>
      <c r="B110" s="200"/>
      <c r="C110" s="145" t="s">
        <v>467</v>
      </c>
      <c r="D110" s="145" t="s">
        <v>468</v>
      </c>
      <c r="E110" s="168" t="s">
        <v>474</v>
      </c>
      <c r="F110" s="145" t="s">
        <v>470</v>
      </c>
      <c r="G110" s="168" t="s">
        <v>471</v>
      </c>
      <c r="H110" s="145" t="s">
        <v>472</v>
      </c>
      <c r="I110" s="145" t="s">
        <v>453</v>
      </c>
      <c r="J110" s="168" t="s">
        <v>475</v>
      </c>
    </row>
  </sheetData>
  <mergeCells count="46">
    <mergeCell ref="A2:J2"/>
    <mergeCell ref="A3:H3"/>
    <mergeCell ref="A7:A12"/>
    <mergeCell ref="A13:A15"/>
    <mergeCell ref="A16:A18"/>
    <mergeCell ref="A19:A24"/>
    <mergeCell ref="A25:A27"/>
    <mergeCell ref="A28:A34"/>
    <mergeCell ref="A35:A37"/>
    <mergeCell ref="A38:A40"/>
    <mergeCell ref="A41:A46"/>
    <mergeCell ref="A47:A53"/>
    <mergeCell ref="A54:A56"/>
    <mergeCell ref="A57:A59"/>
    <mergeCell ref="A60:A66"/>
    <mergeCell ref="A67:A72"/>
    <mergeCell ref="A73:A78"/>
    <mergeCell ref="A79:A81"/>
    <mergeCell ref="A82:A84"/>
    <mergeCell ref="A85:A87"/>
    <mergeCell ref="A88:A90"/>
    <mergeCell ref="A91:A97"/>
    <mergeCell ref="A98:A104"/>
    <mergeCell ref="A105:A110"/>
    <mergeCell ref="B7:B12"/>
    <mergeCell ref="B13:B15"/>
    <mergeCell ref="B16:B18"/>
    <mergeCell ref="B19:B24"/>
    <mergeCell ref="B25:B27"/>
    <mergeCell ref="B28:B34"/>
    <mergeCell ref="B35:B37"/>
    <mergeCell ref="B38:B40"/>
    <mergeCell ref="B41:B46"/>
    <mergeCell ref="B47:B53"/>
    <mergeCell ref="B54:B56"/>
    <mergeCell ref="B57:B59"/>
    <mergeCell ref="B60:B66"/>
    <mergeCell ref="B67:B72"/>
    <mergeCell ref="B73:B78"/>
    <mergeCell ref="B79:B81"/>
    <mergeCell ref="B82:B84"/>
    <mergeCell ref="B85:B87"/>
    <mergeCell ref="B88:B90"/>
    <mergeCell ref="B91:B97"/>
    <mergeCell ref="B98:B104"/>
    <mergeCell ref="B105:B11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C22" sqref="C22"/>
    </sheetView>
  </sheetViews>
  <sheetFormatPr defaultColWidth="10.6666666666667" defaultRowHeight="12" customHeight="1" outlineLevelRow="6"/>
  <cols>
    <col min="1" max="1" width="40" style="162" customWidth="1"/>
    <col min="2" max="2" width="33.8333333333333" style="162" customWidth="1"/>
    <col min="3" max="5" width="27.5" style="162" customWidth="1"/>
    <col min="6" max="6" width="13.1666666666667" style="2" customWidth="1"/>
    <col min="7" max="7" width="29.3333333333333" style="162" customWidth="1"/>
    <col min="8" max="8" width="18.1666666666667" style="2" customWidth="1"/>
    <col min="9" max="9" width="15.6666666666667" style="2" customWidth="1"/>
    <col min="10" max="10" width="22" style="162" customWidth="1"/>
    <col min="11" max="11" width="10.6666666666667" style="2" customWidth="1"/>
    <col min="12" max="16384" width="10.6666666666667" style="2"/>
  </cols>
  <sheetData>
    <row r="1" ht="18" customHeight="1" spans="10:10">
      <c r="J1" s="172"/>
    </row>
    <row r="2" ht="41.25" customHeight="1" spans="1:10">
      <c r="A2" s="163" t="s">
        <v>599</v>
      </c>
      <c r="B2" s="164"/>
      <c r="C2" s="164"/>
      <c r="D2" s="164"/>
      <c r="E2" s="164"/>
      <c r="F2" s="165"/>
      <c r="G2" s="164"/>
      <c r="H2" s="165"/>
      <c r="I2" s="165"/>
      <c r="J2" s="164"/>
    </row>
    <row r="3" ht="17.25" customHeight="1" spans="1:1">
      <c r="A3" s="166" t="s">
        <v>1</v>
      </c>
    </row>
    <row r="4" ht="44.25" customHeight="1" spans="1:10">
      <c r="A4" s="167" t="s">
        <v>182</v>
      </c>
      <c r="B4" s="167" t="s">
        <v>435</v>
      </c>
      <c r="C4" s="167" t="s">
        <v>436</v>
      </c>
      <c r="D4" s="167" t="s">
        <v>437</v>
      </c>
      <c r="E4" s="167" t="s">
        <v>438</v>
      </c>
      <c r="F4" s="129" t="s">
        <v>439</v>
      </c>
      <c r="G4" s="167" t="s">
        <v>440</v>
      </c>
      <c r="H4" s="129" t="s">
        <v>441</v>
      </c>
      <c r="I4" s="129" t="s">
        <v>442</v>
      </c>
      <c r="J4" s="167" t="s">
        <v>443</v>
      </c>
    </row>
    <row r="5" ht="18.75" customHeight="1" spans="1:10">
      <c r="A5" s="196">
        <v>1</v>
      </c>
      <c r="B5" s="196">
        <v>2</v>
      </c>
      <c r="C5" s="196">
        <v>3</v>
      </c>
      <c r="D5" s="196">
        <v>4</v>
      </c>
      <c r="E5" s="196">
        <v>5</v>
      </c>
      <c r="F5" s="189">
        <v>6</v>
      </c>
      <c r="G5" s="196">
        <v>7</v>
      </c>
      <c r="H5" s="189">
        <v>8</v>
      </c>
      <c r="I5" s="189">
        <v>9</v>
      </c>
      <c r="J5" s="196">
        <v>10</v>
      </c>
    </row>
    <row r="7" customHeight="1" spans="1:1">
      <c r="A7" s="162" t="s">
        <v>366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F12" sqref="F12"/>
    </sheetView>
  </sheetViews>
  <sheetFormatPr defaultColWidth="10.6666666666667" defaultRowHeight="14.25" customHeight="1"/>
  <cols>
    <col min="1" max="1" width="44" style="105" customWidth="1"/>
    <col min="2" max="22" width="23.3333333333333" style="105" customWidth="1"/>
    <col min="23" max="24" width="23.3333333333333" style="2" customWidth="1"/>
    <col min="25" max="25" width="23.3333333333333" style="105" customWidth="1"/>
    <col min="26" max="26" width="10.6666666666667" style="2" customWidth="1"/>
    <col min="27" max="16384" width="10.6666666666667" style="2"/>
  </cols>
  <sheetData>
    <row r="1" ht="17.25" customHeight="1" spans="1:25">
      <c r="A1" s="173"/>
      <c r="B1" s="173"/>
      <c r="C1" s="173"/>
      <c r="D1" s="174"/>
      <c r="W1" s="172"/>
      <c r="X1" s="172"/>
      <c r="Y1" s="172" t="s">
        <v>600</v>
      </c>
    </row>
    <row r="2" ht="41.25" customHeight="1" spans="1:25">
      <c r="A2" s="175" t="s">
        <v>601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5"/>
      <c r="X2" s="165"/>
      <c r="Y2" s="164"/>
    </row>
    <row r="3" ht="18" customHeight="1" spans="1:25">
      <c r="A3" s="176" t="s">
        <v>1</v>
      </c>
      <c r="B3" s="177"/>
      <c r="C3" s="177"/>
      <c r="D3" s="178"/>
      <c r="E3" s="179"/>
      <c r="F3" s="179"/>
      <c r="G3" s="179"/>
      <c r="H3" s="179"/>
      <c r="I3" s="179"/>
      <c r="W3" s="191"/>
      <c r="X3" s="191"/>
      <c r="Y3" s="191" t="s">
        <v>2</v>
      </c>
    </row>
    <row r="4" ht="19.5" customHeight="1" spans="1:25">
      <c r="A4" s="110" t="s">
        <v>602</v>
      </c>
      <c r="B4" s="180" t="s">
        <v>188</v>
      </c>
      <c r="C4" s="181"/>
      <c r="D4" s="181"/>
      <c r="E4" s="182" t="s">
        <v>603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92"/>
      <c r="X4" s="193"/>
      <c r="Y4" s="110" t="s">
        <v>604</v>
      </c>
    </row>
    <row r="5" ht="40.5" customHeight="1" spans="1:25">
      <c r="A5" s="152"/>
      <c r="B5" s="183" t="s">
        <v>64</v>
      </c>
      <c r="C5" s="184" t="s">
        <v>195</v>
      </c>
      <c r="D5" s="185" t="s">
        <v>370</v>
      </c>
      <c r="E5" s="186" t="s">
        <v>605</v>
      </c>
      <c r="F5" s="186" t="s">
        <v>606</v>
      </c>
      <c r="G5" s="186" t="s">
        <v>607</v>
      </c>
      <c r="H5" s="186" t="s">
        <v>608</v>
      </c>
      <c r="I5" s="186" t="s">
        <v>609</v>
      </c>
      <c r="J5" s="186" t="s">
        <v>610</v>
      </c>
      <c r="K5" s="186" t="s">
        <v>611</v>
      </c>
      <c r="L5" s="186" t="s">
        <v>612</v>
      </c>
      <c r="M5" s="186" t="s">
        <v>613</v>
      </c>
      <c r="N5" s="186" t="s">
        <v>614</v>
      </c>
      <c r="O5" s="186" t="s">
        <v>615</v>
      </c>
      <c r="P5" s="186" t="s">
        <v>616</v>
      </c>
      <c r="Q5" s="186" t="s">
        <v>617</v>
      </c>
      <c r="R5" s="186" t="s">
        <v>618</v>
      </c>
      <c r="S5" s="186" t="s">
        <v>619</v>
      </c>
      <c r="T5" s="186" t="s">
        <v>620</v>
      </c>
      <c r="U5" s="186" t="s">
        <v>621</v>
      </c>
      <c r="V5" s="186" t="s">
        <v>622</v>
      </c>
      <c r="W5" s="186" t="s">
        <v>623</v>
      </c>
      <c r="X5" s="186" t="s">
        <v>624</v>
      </c>
      <c r="Y5" s="113" t="s">
        <v>624</v>
      </c>
    </row>
    <row r="6" ht="19.5" customHeight="1" spans="1:25">
      <c r="A6" s="187">
        <v>1</v>
      </c>
      <c r="B6" s="187">
        <v>2</v>
      </c>
      <c r="C6" s="187">
        <v>3</v>
      </c>
      <c r="D6" s="188">
        <v>4</v>
      </c>
      <c r="E6" s="189">
        <v>5</v>
      </c>
      <c r="F6" s="187">
        <v>6</v>
      </c>
      <c r="G6" s="187">
        <v>7</v>
      </c>
      <c r="H6" s="188">
        <v>8</v>
      </c>
      <c r="I6" s="187">
        <v>9</v>
      </c>
      <c r="J6" s="187">
        <v>10</v>
      </c>
      <c r="K6" s="187">
        <v>11</v>
      </c>
      <c r="L6" s="188">
        <v>12</v>
      </c>
      <c r="M6" s="187">
        <v>13</v>
      </c>
      <c r="N6" s="187">
        <v>14</v>
      </c>
      <c r="O6" s="187">
        <v>15</v>
      </c>
      <c r="P6" s="188">
        <v>16</v>
      </c>
      <c r="Q6" s="187">
        <v>17</v>
      </c>
      <c r="R6" s="187">
        <v>18</v>
      </c>
      <c r="S6" s="187">
        <v>19</v>
      </c>
      <c r="T6" s="188">
        <v>20</v>
      </c>
      <c r="U6" s="188">
        <v>21</v>
      </c>
      <c r="V6" s="188">
        <v>22</v>
      </c>
      <c r="W6" s="194">
        <v>23</v>
      </c>
      <c r="X6" s="194">
        <v>24</v>
      </c>
      <c r="Y6" s="187">
        <v>25</v>
      </c>
    </row>
    <row r="7" ht="19.5" customHeight="1" spans="1:25">
      <c r="A7" s="168" t="s">
        <v>378</v>
      </c>
      <c r="B7" s="130" t="s">
        <v>378</v>
      </c>
      <c r="C7" s="130" t="s">
        <v>378</v>
      </c>
      <c r="D7" s="190" t="s">
        <v>378</v>
      </c>
      <c r="E7" s="130" t="s">
        <v>378</v>
      </c>
      <c r="F7" s="130" t="s">
        <v>378</v>
      </c>
      <c r="G7" s="130" t="s">
        <v>378</v>
      </c>
      <c r="H7" s="130" t="s">
        <v>378</v>
      </c>
      <c r="I7" s="130" t="s">
        <v>378</v>
      </c>
      <c r="J7" s="130" t="s">
        <v>378</v>
      </c>
      <c r="K7" s="130" t="s">
        <v>378</v>
      </c>
      <c r="L7" s="130" t="s">
        <v>378</v>
      </c>
      <c r="M7" s="130" t="s">
        <v>378</v>
      </c>
      <c r="N7" s="130" t="s">
        <v>378</v>
      </c>
      <c r="O7" s="130" t="s">
        <v>378</v>
      </c>
      <c r="P7" s="130" t="s">
        <v>378</v>
      </c>
      <c r="Q7" s="130" t="s">
        <v>378</v>
      </c>
      <c r="R7" s="130" t="s">
        <v>378</v>
      </c>
      <c r="S7" s="130" t="s">
        <v>378</v>
      </c>
      <c r="T7" s="130" t="s">
        <v>378</v>
      </c>
      <c r="U7" s="130" t="s">
        <v>378</v>
      </c>
      <c r="V7" s="130" t="s">
        <v>378</v>
      </c>
      <c r="W7" s="130" t="s">
        <v>378</v>
      </c>
      <c r="X7" s="130" t="s">
        <v>378</v>
      </c>
      <c r="Y7" s="195"/>
    </row>
    <row r="8" ht="19.5" customHeight="1" spans="1:25">
      <c r="A8" s="169" t="s">
        <v>378</v>
      </c>
      <c r="B8" s="130" t="s">
        <v>378</v>
      </c>
      <c r="C8" s="130" t="s">
        <v>378</v>
      </c>
      <c r="D8" s="190" t="s">
        <v>378</v>
      </c>
      <c r="E8" s="130" t="s">
        <v>378</v>
      </c>
      <c r="F8" s="130" t="s">
        <v>378</v>
      </c>
      <c r="G8" s="130" t="s">
        <v>378</v>
      </c>
      <c r="H8" s="130" t="s">
        <v>378</v>
      </c>
      <c r="I8" s="130" t="s">
        <v>378</v>
      </c>
      <c r="J8" s="130" t="s">
        <v>378</v>
      </c>
      <c r="K8" s="130" t="s">
        <v>378</v>
      </c>
      <c r="L8" s="130" t="s">
        <v>378</v>
      </c>
      <c r="M8" s="130" t="s">
        <v>378</v>
      </c>
      <c r="N8" s="130" t="s">
        <v>378</v>
      </c>
      <c r="O8" s="130" t="s">
        <v>378</v>
      </c>
      <c r="P8" s="130" t="s">
        <v>378</v>
      </c>
      <c r="Q8" s="130" t="s">
        <v>378</v>
      </c>
      <c r="R8" s="130" t="s">
        <v>378</v>
      </c>
      <c r="S8" s="130" t="s">
        <v>378</v>
      </c>
      <c r="T8" s="130" t="s">
        <v>378</v>
      </c>
      <c r="U8" s="130" t="s">
        <v>378</v>
      </c>
      <c r="V8" s="130" t="s">
        <v>378</v>
      </c>
      <c r="W8" s="130" t="s">
        <v>378</v>
      </c>
      <c r="X8" s="130" t="s">
        <v>378</v>
      </c>
      <c r="Y8" s="195"/>
    </row>
    <row r="9" customHeight="1" spans="1:1">
      <c r="A9" s="105" t="s">
        <v>366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I29" sqref="I29"/>
    </sheetView>
  </sheetViews>
  <sheetFormatPr defaultColWidth="10.6666666666667" defaultRowHeight="12" customHeight="1" outlineLevelRow="7"/>
  <cols>
    <col min="1" max="1" width="40" style="162" customWidth="1"/>
    <col min="2" max="2" width="33.8333333333333" style="162" customWidth="1"/>
    <col min="3" max="5" width="27.5" style="162" customWidth="1"/>
    <col min="6" max="6" width="13.1666666666667" style="2" customWidth="1"/>
    <col min="7" max="7" width="29.3333333333333" style="162" customWidth="1"/>
    <col min="8" max="8" width="18.1666666666667" style="2" customWidth="1"/>
    <col min="9" max="9" width="15.6666666666667" style="2" customWidth="1"/>
    <col min="10" max="10" width="22" style="162" customWidth="1"/>
    <col min="11" max="11" width="10.6666666666667" style="2" customWidth="1"/>
    <col min="12" max="16384" width="10.6666666666667" style="2"/>
  </cols>
  <sheetData>
    <row r="1" ht="16.5" customHeight="1" spans="10:10">
      <c r="J1" s="172"/>
    </row>
    <row r="2" ht="41.25" customHeight="1" spans="1:10">
      <c r="A2" s="163" t="s">
        <v>625</v>
      </c>
      <c r="B2" s="164"/>
      <c r="C2" s="164"/>
      <c r="D2" s="164"/>
      <c r="E2" s="164"/>
      <c r="F2" s="165"/>
      <c r="G2" s="164"/>
      <c r="H2" s="165"/>
      <c r="I2" s="165"/>
      <c r="J2" s="164"/>
    </row>
    <row r="3" ht="17.25" customHeight="1" spans="1:1">
      <c r="A3" s="166" t="s">
        <v>1</v>
      </c>
    </row>
    <row r="4" ht="44.25" customHeight="1" spans="1:10">
      <c r="A4" s="167" t="s">
        <v>602</v>
      </c>
      <c r="B4" s="167" t="s">
        <v>435</v>
      </c>
      <c r="C4" s="167" t="s">
        <v>436</v>
      </c>
      <c r="D4" s="167" t="s">
        <v>437</v>
      </c>
      <c r="E4" s="167" t="s">
        <v>438</v>
      </c>
      <c r="F4" s="129" t="s">
        <v>439</v>
      </c>
      <c r="G4" s="167" t="s">
        <v>440</v>
      </c>
      <c r="H4" s="129" t="s">
        <v>441</v>
      </c>
      <c r="I4" s="129" t="s">
        <v>442</v>
      </c>
      <c r="J4" s="167" t="s">
        <v>443</v>
      </c>
    </row>
    <row r="5" ht="14.2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129">
        <v>6</v>
      </c>
      <c r="G5" s="167">
        <v>7</v>
      </c>
      <c r="H5" s="129">
        <v>8</v>
      </c>
      <c r="I5" s="129">
        <v>9</v>
      </c>
      <c r="J5" s="167">
        <v>10</v>
      </c>
    </row>
    <row r="6" ht="42" customHeight="1" spans="1:10">
      <c r="A6" s="168" t="s">
        <v>378</v>
      </c>
      <c r="B6" s="169"/>
      <c r="C6" s="169"/>
      <c r="D6" s="169"/>
      <c r="E6" s="170"/>
      <c r="F6" s="171"/>
      <c r="G6" s="170"/>
      <c r="H6" s="171"/>
      <c r="I6" s="171"/>
      <c r="J6" s="170"/>
    </row>
    <row r="7" ht="42.75" customHeight="1" spans="1:10">
      <c r="A7" s="145" t="s">
        <v>378</v>
      </c>
      <c r="B7" s="145" t="s">
        <v>378</v>
      </c>
      <c r="C7" s="145" t="s">
        <v>378</v>
      </c>
      <c r="D7" s="145" t="s">
        <v>378</v>
      </c>
      <c r="E7" s="168" t="s">
        <v>378</v>
      </c>
      <c r="F7" s="145" t="s">
        <v>378</v>
      </c>
      <c r="G7" s="168" t="s">
        <v>378</v>
      </c>
      <c r="H7" s="145" t="s">
        <v>378</v>
      </c>
      <c r="I7" s="145" t="s">
        <v>378</v>
      </c>
      <c r="J7" s="168" t="s">
        <v>378</v>
      </c>
    </row>
    <row r="8" customHeight="1" spans="1:1">
      <c r="A8" s="162" t="s">
        <v>366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7" sqref="A7"/>
    </sheetView>
  </sheetViews>
  <sheetFormatPr defaultColWidth="12.1666666666667" defaultRowHeight="14.25" customHeight="1" outlineLevelRow="6" outlineLevelCol="5"/>
  <cols>
    <col min="1" max="1" width="39.3333333333333" style="104" customWidth="1"/>
    <col min="2" max="2" width="39.3333333333333" style="2" customWidth="1"/>
    <col min="3" max="3" width="53.1666666666667" style="104" customWidth="1"/>
    <col min="4" max="4" width="32.1666666666667" style="104" customWidth="1"/>
    <col min="5" max="5" width="25.3333333333333" style="104" customWidth="1"/>
    <col min="6" max="6" width="31.3333333333333" style="104" customWidth="1"/>
    <col min="7" max="7" width="12.1666666666667" style="2" customWidth="1"/>
    <col min="8" max="16384" width="12.1666666666667" style="2"/>
  </cols>
  <sheetData>
    <row r="1" customHeight="1" spans="1:6">
      <c r="A1" s="137"/>
      <c r="B1" s="153"/>
      <c r="C1" s="1"/>
      <c r="D1" s="1"/>
      <c r="E1" s="1"/>
      <c r="F1" s="1"/>
    </row>
    <row r="2" ht="41.25" customHeight="1" spans="1:6">
      <c r="A2" s="138" t="s">
        <v>626</v>
      </c>
      <c r="B2" s="153"/>
      <c r="C2" s="1"/>
      <c r="D2" s="1"/>
      <c r="E2" s="1"/>
      <c r="F2" s="1"/>
    </row>
    <row r="3" customHeight="1" spans="1:6">
      <c r="A3" s="19" t="s">
        <v>1</v>
      </c>
      <c r="B3" s="154"/>
      <c r="C3" s="137"/>
      <c r="D3" s="3" t="s">
        <v>2</v>
      </c>
      <c r="E3" s="1"/>
      <c r="F3" s="1"/>
    </row>
    <row r="4" ht="42" customHeight="1" spans="1:6">
      <c r="A4" s="155" t="s">
        <v>172</v>
      </c>
      <c r="B4" s="155" t="s">
        <v>173</v>
      </c>
      <c r="C4" s="155" t="s">
        <v>627</v>
      </c>
      <c r="D4" s="155" t="s">
        <v>628</v>
      </c>
      <c r="E4" s="155" t="s">
        <v>629</v>
      </c>
      <c r="F4" s="155" t="s">
        <v>630</v>
      </c>
    </row>
    <row r="5" ht="15.75" customHeight="1" spans="1:6">
      <c r="A5" s="156" t="s">
        <v>64</v>
      </c>
      <c r="B5" s="136"/>
      <c r="C5" s="157"/>
      <c r="D5" s="136" t="s">
        <v>378</v>
      </c>
      <c r="E5" s="136"/>
      <c r="F5" s="136" t="s">
        <v>378</v>
      </c>
    </row>
    <row r="6" ht="15.75" customHeight="1" spans="1:6">
      <c r="A6" s="158" t="s">
        <v>378</v>
      </c>
      <c r="B6" s="159" t="s">
        <v>378</v>
      </c>
      <c r="C6" s="160" t="s">
        <v>378</v>
      </c>
      <c r="D6" s="161" t="s">
        <v>378</v>
      </c>
      <c r="E6" s="161" t="s">
        <v>378</v>
      </c>
      <c r="F6" s="161" t="s">
        <v>378</v>
      </c>
    </row>
    <row r="7" customHeight="1" spans="1:1">
      <c r="A7" s="104" t="s">
        <v>366</v>
      </c>
    </row>
  </sheetData>
  <mergeCells count="4">
    <mergeCell ref="A1:F1"/>
    <mergeCell ref="A2:F2"/>
    <mergeCell ref="A3:B3"/>
    <mergeCell ref="D3:F3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8"/>
  <sheetViews>
    <sheetView showGridLines="0" topLeftCell="J1" workbookViewId="0">
      <selection activeCell="B18" sqref="B18"/>
    </sheetView>
  </sheetViews>
  <sheetFormatPr defaultColWidth="10" defaultRowHeight="12.75" customHeight="1" outlineLevelRow="7"/>
  <cols>
    <col min="1" max="1" width="43.5" style="1" customWidth="1"/>
    <col min="2" max="2" width="43.5" style="2" customWidth="1"/>
    <col min="3" max="3" width="42.5" style="1" customWidth="1"/>
    <col min="4" max="4" width="13.1666666666667" style="1" customWidth="1"/>
    <col min="5" max="5" width="21.8333333333333" style="1" customWidth="1"/>
    <col min="6" max="6" width="31" style="1" customWidth="1"/>
    <col min="7" max="7" width="35.5" style="1" customWidth="1"/>
    <col min="8" max="8" width="13.8333333333333" style="1" customWidth="1"/>
    <col min="9" max="10" width="14.3333333333333" style="1" customWidth="1"/>
    <col min="11" max="13" width="29" style="2" customWidth="1"/>
    <col min="14" max="17" width="29" style="1" customWidth="1"/>
    <col min="18" max="18" width="29" style="2" customWidth="1"/>
    <col min="19" max="20" width="29" style="1" customWidth="1"/>
    <col min="21" max="21" width="29" style="2" customWidth="1"/>
    <col min="22" max="23" width="29" style="1" customWidth="1"/>
    <col min="24" max="24" width="10" style="2" customWidth="1"/>
    <col min="25" max="16384" width="10" style="2"/>
  </cols>
  <sheetData>
    <row r="1" ht="17.25" customHeight="1" spans="1:1">
      <c r="A1" s="137"/>
    </row>
    <row r="2" ht="41.25" customHeight="1" spans="1:1">
      <c r="A2" s="138" t="s">
        <v>631</v>
      </c>
    </row>
    <row r="3" ht="17.25" customHeight="1" spans="1:14">
      <c r="A3" s="19" t="s">
        <v>1</v>
      </c>
      <c r="J3" s="137"/>
      <c r="K3" s="147"/>
      <c r="L3" s="147"/>
      <c r="M3" s="147"/>
      <c r="N3" s="137" t="s">
        <v>2</v>
      </c>
    </row>
    <row r="4" ht="18" customHeight="1" spans="1:23">
      <c r="A4" s="21" t="s">
        <v>172</v>
      </c>
      <c r="B4" s="125" t="s">
        <v>173</v>
      </c>
      <c r="C4" s="21" t="s">
        <v>182</v>
      </c>
      <c r="D4" s="21" t="s">
        <v>62</v>
      </c>
      <c r="E4" s="21" t="s">
        <v>63</v>
      </c>
      <c r="F4" s="21" t="s">
        <v>632</v>
      </c>
      <c r="G4" s="21" t="s">
        <v>633</v>
      </c>
      <c r="H4" s="21" t="s">
        <v>634</v>
      </c>
      <c r="I4" s="21" t="s">
        <v>635</v>
      </c>
      <c r="J4" s="21" t="s">
        <v>629</v>
      </c>
      <c r="K4" s="120" t="s">
        <v>188</v>
      </c>
      <c r="L4" s="121"/>
      <c r="M4" s="121"/>
      <c r="N4" s="122" t="s">
        <v>188</v>
      </c>
      <c r="O4" s="123"/>
      <c r="P4" s="123"/>
      <c r="Q4" s="123"/>
      <c r="R4" s="124"/>
      <c r="S4" s="123"/>
      <c r="T4" s="123"/>
      <c r="U4" s="124"/>
      <c r="V4" s="123"/>
      <c r="W4" s="132"/>
    </row>
    <row r="5" ht="23.25" customHeight="1" spans="1:23">
      <c r="A5" s="139"/>
      <c r="B5" s="140"/>
      <c r="C5" s="139"/>
      <c r="D5" s="139"/>
      <c r="E5" s="139"/>
      <c r="F5" s="139"/>
      <c r="G5" s="139"/>
      <c r="H5" s="139"/>
      <c r="I5" s="139"/>
      <c r="J5" s="139"/>
      <c r="K5" s="125" t="s">
        <v>335</v>
      </c>
      <c r="L5" s="125" t="s">
        <v>190</v>
      </c>
      <c r="M5" s="126" t="s">
        <v>191</v>
      </c>
      <c r="N5" s="20"/>
      <c r="O5" s="20"/>
      <c r="P5" s="20"/>
      <c r="Q5" s="20"/>
      <c r="R5" s="120" t="s">
        <v>336</v>
      </c>
      <c r="S5" s="150"/>
      <c r="T5" s="150"/>
      <c r="U5" s="124"/>
      <c r="V5" s="151"/>
      <c r="W5" s="21" t="s">
        <v>636</v>
      </c>
    </row>
    <row r="6" ht="43.5" customHeight="1" spans="1:23">
      <c r="A6" s="141"/>
      <c r="B6" s="128"/>
      <c r="C6" s="141"/>
      <c r="D6" s="141"/>
      <c r="E6" s="141"/>
      <c r="F6" s="141"/>
      <c r="G6" s="141"/>
      <c r="H6" s="141"/>
      <c r="I6" s="141"/>
      <c r="J6" s="141"/>
      <c r="K6" s="128"/>
      <c r="L6" s="128"/>
      <c r="M6" s="129" t="s">
        <v>67</v>
      </c>
      <c r="N6" s="23" t="s">
        <v>195</v>
      </c>
      <c r="O6" s="23" t="s">
        <v>196</v>
      </c>
      <c r="P6" s="23" t="s">
        <v>197</v>
      </c>
      <c r="Q6" s="23" t="s">
        <v>198</v>
      </c>
      <c r="R6" s="129" t="s">
        <v>67</v>
      </c>
      <c r="S6" s="23" t="s">
        <v>199</v>
      </c>
      <c r="T6" s="23" t="s">
        <v>200</v>
      </c>
      <c r="U6" s="129" t="s">
        <v>201</v>
      </c>
      <c r="V6" s="23" t="s">
        <v>202</v>
      </c>
      <c r="W6" s="152" t="s">
        <v>637</v>
      </c>
    </row>
    <row r="7" ht="17.25" customHeight="1" spans="1:23">
      <c r="A7" s="142" t="s">
        <v>64</v>
      </c>
      <c r="B7" s="143"/>
      <c r="C7" s="144"/>
      <c r="D7" s="144"/>
      <c r="E7" s="144"/>
      <c r="F7" s="144"/>
      <c r="G7" s="145"/>
      <c r="H7" s="145"/>
      <c r="I7" s="148"/>
      <c r="J7" s="130"/>
      <c r="K7" s="149">
        <v>4000</v>
      </c>
      <c r="L7" s="149"/>
      <c r="M7" s="149">
        <v>4000</v>
      </c>
      <c r="N7" s="149">
        <v>4000</v>
      </c>
      <c r="O7" s="149"/>
      <c r="P7" s="149"/>
      <c r="Q7" s="149"/>
      <c r="R7" s="149"/>
      <c r="S7" s="149"/>
      <c r="T7" s="149"/>
      <c r="U7" s="149"/>
      <c r="V7" s="149"/>
      <c r="W7" s="130"/>
    </row>
    <row r="8" ht="18" customHeight="1" spans="1:23">
      <c r="A8" s="145" t="s">
        <v>179</v>
      </c>
      <c r="B8" s="146" t="s">
        <v>179</v>
      </c>
      <c r="C8" s="146" t="s">
        <v>358</v>
      </c>
      <c r="D8" s="146" t="s">
        <v>81</v>
      </c>
      <c r="E8" s="146" t="s">
        <v>352</v>
      </c>
      <c r="F8" s="146" t="s">
        <v>638</v>
      </c>
      <c r="G8" s="146" t="s">
        <v>639</v>
      </c>
      <c r="H8" s="146" t="s">
        <v>640</v>
      </c>
      <c r="I8" s="149">
        <v>1</v>
      </c>
      <c r="J8" s="149">
        <v>4000</v>
      </c>
      <c r="K8" s="149">
        <v>4000</v>
      </c>
      <c r="L8" s="149"/>
      <c r="M8" s="149">
        <v>4000</v>
      </c>
      <c r="N8" s="149">
        <v>4000</v>
      </c>
      <c r="O8" s="149"/>
      <c r="P8" s="149"/>
      <c r="Q8" s="149"/>
      <c r="R8" s="149"/>
      <c r="S8" s="149"/>
      <c r="T8" s="149"/>
      <c r="U8" s="149"/>
      <c r="V8" s="149"/>
      <c r="W8" s="130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workbookViewId="0">
      <selection activeCell="C16" sqref="C16"/>
    </sheetView>
  </sheetViews>
  <sheetFormatPr defaultColWidth="12.1666666666667" defaultRowHeight="14.25" customHeight="1"/>
  <cols>
    <col min="1" max="2" width="32.6666666666667" style="104" customWidth="1"/>
    <col min="3" max="3" width="34.6666666666667" style="104" customWidth="1"/>
    <col min="4" max="4" width="19" style="104" customWidth="1"/>
    <col min="5" max="5" width="14.5" style="104" customWidth="1"/>
    <col min="6" max="6" width="24.8333333333333" style="104" customWidth="1"/>
    <col min="7" max="7" width="25.6666666666667" style="104" customWidth="1"/>
    <col min="8" max="8" width="23.3333333333333" style="104" customWidth="1"/>
    <col min="9" max="21" width="20.3333333333333" style="104" customWidth="1"/>
    <col min="22" max="22" width="12.1666666666667" style="104" customWidth="1"/>
    <col min="23" max="16384" width="12.1666666666667" style="104"/>
  </cols>
  <sheetData>
    <row r="1" customHeight="1" spans="1:2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29"/>
    </row>
    <row r="2" ht="41.25" customHeight="1" spans="1:21">
      <c r="A2" s="106" t="s">
        <v>641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ht="17.25" customHeight="1" spans="1:21">
      <c r="A3" s="107" t="s">
        <v>1</v>
      </c>
      <c r="B3" s="108"/>
      <c r="C3" s="108"/>
      <c r="D3" s="108"/>
      <c r="E3" s="108"/>
      <c r="F3" s="109"/>
      <c r="G3" s="109"/>
      <c r="H3" s="10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31" t="s">
        <v>2</v>
      </c>
    </row>
    <row r="4" ht="24" customHeight="1" spans="1:21">
      <c r="A4" s="21" t="s">
        <v>172</v>
      </c>
      <c r="B4" s="110" t="s">
        <v>173</v>
      </c>
      <c r="C4" s="21" t="s">
        <v>182</v>
      </c>
      <c r="D4" s="21" t="s">
        <v>642</v>
      </c>
      <c r="E4" s="21" t="s">
        <v>62</v>
      </c>
      <c r="F4" s="21" t="s">
        <v>63</v>
      </c>
      <c r="G4" s="21" t="s">
        <v>643</v>
      </c>
      <c r="H4" s="21" t="s">
        <v>644</v>
      </c>
      <c r="I4" s="120" t="s">
        <v>188</v>
      </c>
      <c r="J4" s="121"/>
      <c r="K4" s="121"/>
      <c r="L4" s="122" t="s">
        <v>188</v>
      </c>
      <c r="M4" s="123"/>
      <c r="N4" s="123"/>
      <c r="O4" s="123"/>
      <c r="P4" s="124"/>
      <c r="Q4" s="123"/>
      <c r="R4" s="123"/>
      <c r="S4" s="124"/>
      <c r="T4" s="123"/>
      <c r="U4" s="132"/>
    </row>
    <row r="5" ht="23.25" customHeight="1" spans="1:21">
      <c r="A5" s="111"/>
      <c r="B5" s="112"/>
      <c r="C5" s="112"/>
      <c r="D5" s="112"/>
      <c r="E5" s="111"/>
      <c r="F5" s="111"/>
      <c r="G5" s="111"/>
      <c r="H5" s="111"/>
      <c r="I5" s="125" t="s">
        <v>335</v>
      </c>
      <c r="J5" s="125" t="s">
        <v>190</v>
      </c>
      <c r="K5" s="126" t="s">
        <v>191</v>
      </c>
      <c r="L5" s="127"/>
      <c r="M5" s="20"/>
      <c r="N5" s="20"/>
      <c r="O5" s="20"/>
      <c r="P5" s="120" t="s">
        <v>336</v>
      </c>
      <c r="Q5" s="124"/>
      <c r="R5" s="124"/>
      <c r="S5" s="124"/>
      <c r="T5" s="133"/>
      <c r="U5" s="21" t="s">
        <v>636</v>
      </c>
    </row>
    <row r="6" ht="36" customHeight="1" spans="1:21">
      <c r="A6" s="113" t="s">
        <v>64</v>
      </c>
      <c r="B6" s="114"/>
      <c r="C6" s="114"/>
      <c r="D6" s="114"/>
      <c r="E6" s="114"/>
      <c r="F6" s="114"/>
      <c r="G6" s="114"/>
      <c r="H6" s="114"/>
      <c r="I6" s="128"/>
      <c r="J6" s="128"/>
      <c r="K6" s="129" t="s">
        <v>67</v>
      </c>
      <c r="L6" s="23" t="s">
        <v>195</v>
      </c>
      <c r="M6" s="23" t="s">
        <v>196</v>
      </c>
      <c r="N6" s="23" t="s">
        <v>197</v>
      </c>
      <c r="O6" s="23" t="s">
        <v>198</v>
      </c>
      <c r="P6" s="129" t="s">
        <v>67</v>
      </c>
      <c r="Q6" s="23" t="s">
        <v>199</v>
      </c>
      <c r="R6" s="23" t="s">
        <v>200</v>
      </c>
      <c r="S6" s="23" t="s">
        <v>201</v>
      </c>
      <c r="T6" s="23" t="s">
        <v>202</v>
      </c>
      <c r="U6" s="134" t="s">
        <v>637</v>
      </c>
    </row>
    <row r="7" ht="19.5" customHeight="1" spans="1:21">
      <c r="A7" s="26" t="s">
        <v>64</v>
      </c>
      <c r="B7" s="115"/>
      <c r="C7" s="115"/>
      <c r="D7" s="115"/>
      <c r="E7" s="115"/>
      <c r="F7" s="116"/>
      <c r="G7" s="116"/>
      <c r="H7" s="116"/>
      <c r="I7" s="130" t="s">
        <v>378</v>
      </c>
      <c r="J7" s="130" t="s">
        <v>378</v>
      </c>
      <c r="K7" s="130" t="s">
        <v>378</v>
      </c>
      <c r="L7" s="130" t="s">
        <v>378</v>
      </c>
      <c r="M7" s="130" t="s">
        <v>378</v>
      </c>
      <c r="N7" s="130" t="s">
        <v>378</v>
      </c>
      <c r="O7" s="130" t="s">
        <v>378</v>
      </c>
      <c r="P7" s="130" t="s">
        <v>378</v>
      </c>
      <c r="Q7" s="130" t="s">
        <v>378</v>
      </c>
      <c r="R7" s="130" t="s">
        <v>378</v>
      </c>
      <c r="S7" s="130" t="s">
        <v>378</v>
      </c>
      <c r="T7" s="130" t="s">
        <v>378</v>
      </c>
      <c r="U7" s="135"/>
    </row>
    <row r="8" ht="19.5" customHeight="1" spans="1:21">
      <c r="A8" s="117" t="s">
        <v>378</v>
      </c>
      <c r="B8" s="115" t="s">
        <v>378</v>
      </c>
      <c r="C8" s="115" t="s">
        <v>378</v>
      </c>
      <c r="D8" s="115" t="s">
        <v>378</v>
      </c>
      <c r="E8" s="115" t="s">
        <v>378</v>
      </c>
      <c r="F8" s="118" t="s">
        <v>378</v>
      </c>
      <c r="G8" s="118" t="s">
        <v>378</v>
      </c>
      <c r="H8" s="118" t="s">
        <v>378</v>
      </c>
      <c r="I8" s="130" t="s">
        <v>378</v>
      </c>
      <c r="J8" s="130" t="s">
        <v>378</v>
      </c>
      <c r="K8" s="130" t="s">
        <v>378</v>
      </c>
      <c r="L8" s="130" t="s">
        <v>378</v>
      </c>
      <c r="M8" s="130" t="s">
        <v>378</v>
      </c>
      <c r="N8" s="130" t="s">
        <v>378</v>
      </c>
      <c r="O8" s="130" t="s">
        <v>378</v>
      </c>
      <c r="P8" s="130" t="s">
        <v>378</v>
      </c>
      <c r="Q8" s="130" t="s">
        <v>378</v>
      </c>
      <c r="R8" s="130" t="s">
        <v>378</v>
      </c>
      <c r="S8" s="130" t="s">
        <v>378</v>
      </c>
      <c r="T8" s="130" t="s">
        <v>378</v>
      </c>
      <c r="U8" s="136"/>
    </row>
    <row r="9" customHeight="1" spans="1:1">
      <c r="A9" s="104" t="s">
        <v>366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3"/>
  <sheetViews>
    <sheetView topLeftCell="G22" workbookViewId="0">
      <selection activeCell="R4" sqref="R4"/>
    </sheetView>
  </sheetViews>
  <sheetFormatPr defaultColWidth="8.5" defaultRowHeight="14.25" customHeight="1"/>
  <cols>
    <col min="1" max="1" width="18.1666666666667" style="32" customWidth="1"/>
    <col min="2" max="2" width="23.5" style="32" customWidth="1"/>
    <col min="3" max="3" width="21.8333333333333" style="32" customWidth="1"/>
    <col min="4" max="4" width="15.5" style="32" customWidth="1"/>
    <col min="5" max="5" width="31.5" style="32" customWidth="1"/>
    <col min="6" max="6" width="15.5" style="32" customWidth="1"/>
    <col min="7" max="7" width="16.5" style="32" customWidth="1"/>
    <col min="8" max="8" width="29.5" style="32" customWidth="1"/>
    <col min="9" max="9" width="30.5" style="32" customWidth="1"/>
    <col min="10" max="10" width="23.8333333333333" style="32" customWidth="1"/>
    <col min="11" max="11" width="8.5" style="32" customWidth="1"/>
    <col min="12" max="16384" width="8.5" style="32"/>
  </cols>
  <sheetData>
    <row r="1" s="31" customFormat="1" ht="81" customHeight="1" spans="1:10">
      <c r="A1" s="33" t="s">
        <v>645</v>
      </c>
      <c r="B1" s="34"/>
      <c r="C1" s="34"/>
      <c r="D1" s="34"/>
      <c r="E1" s="34"/>
      <c r="F1" s="34"/>
      <c r="G1" s="34"/>
      <c r="H1" s="34"/>
      <c r="I1" s="34"/>
      <c r="J1" s="92"/>
    </row>
    <row r="2" s="31" customFormat="1" ht="30" customHeight="1" spans="1:10">
      <c r="A2" s="35" t="s">
        <v>646</v>
      </c>
      <c r="B2" s="36" t="s">
        <v>179</v>
      </c>
      <c r="C2" s="37"/>
      <c r="D2" s="37"/>
      <c r="E2" s="37"/>
      <c r="F2" s="37"/>
      <c r="G2" s="37"/>
      <c r="H2" s="37"/>
      <c r="I2" s="37"/>
      <c r="J2" s="93"/>
    </row>
    <row r="3" ht="32.25" customHeight="1" spans="1:10">
      <c r="A3" s="38" t="s">
        <v>647</v>
      </c>
      <c r="B3" s="39"/>
      <c r="C3" s="39"/>
      <c r="D3" s="39"/>
      <c r="E3" s="39"/>
      <c r="F3" s="39"/>
      <c r="G3" s="39"/>
      <c r="H3" s="39"/>
      <c r="I3" s="94"/>
      <c r="J3" s="95" t="s">
        <v>648</v>
      </c>
    </row>
    <row r="4" ht="205.5" customHeight="1" spans="1:10">
      <c r="A4" s="40" t="s">
        <v>649</v>
      </c>
      <c r="B4" s="41" t="s">
        <v>650</v>
      </c>
      <c r="C4" s="42" t="s">
        <v>651</v>
      </c>
      <c r="D4" s="43"/>
      <c r="E4" s="43"/>
      <c r="F4" s="43"/>
      <c r="G4" s="43"/>
      <c r="H4" s="43"/>
      <c r="I4" s="96"/>
      <c r="J4" s="95" t="s">
        <v>652</v>
      </c>
    </row>
    <row r="5" ht="99" customHeight="1" spans="1:10">
      <c r="A5" s="44"/>
      <c r="B5" s="41" t="s">
        <v>653</v>
      </c>
      <c r="C5" s="45" t="s">
        <v>654</v>
      </c>
      <c r="D5" s="46"/>
      <c r="E5" s="46"/>
      <c r="F5" s="46"/>
      <c r="G5" s="46"/>
      <c r="H5" s="46"/>
      <c r="I5" s="97"/>
      <c r="J5" s="98" t="s">
        <v>655</v>
      </c>
    </row>
    <row r="6" ht="93.75" customHeight="1" spans="1:10">
      <c r="A6" s="41" t="s">
        <v>656</v>
      </c>
      <c r="B6" s="47" t="s">
        <v>657</v>
      </c>
      <c r="C6" s="48" t="s">
        <v>654</v>
      </c>
      <c r="D6" s="46"/>
      <c r="E6" s="46"/>
      <c r="F6" s="46"/>
      <c r="G6" s="46"/>
      <c r="H6" s="46"/>
      <c r="I6" s="97"/>
      <c r="J6" s="99" t="s">
        <v>658</v>
      </c>
    </row>
    <row r="7" ht="32.25" customHeight="1" spans="1:10">
      <c r="A7" s="49" t="s">
        <v>659</v>
      </c>
      <c r="B7" s="50"/>
      <c r="C7" s="50"/>
      <c r="D7" s="50"/>
      <c r="E7" s="50"/>
      <c r="F7" s="50"/>
      <c r="G7" s="50"/>
      <c r="H7" s="50"/>
      <c r="I7" s="50"/>
      <c r="J7" s="100"/>
    </row>
    <row r="8" ht="32.25" customHeight="1" spans="1:10">
      <c r="A8" s="51" t="s">
        <v>660</v>
      </c>
      <c r="B8" s="52"/>
      <c r="C8" s="53" t="s">
        <v>661</v>
      </c>
      <c r="D8" s="54"/>
      <c r="E8" s="54"/>
      <c r="F8" s="54" t="s">
        <v>662</v>
      </c>
      <c r="G8" s="55"/>
      <c r="H8" s="38" t="s">
        <v>663</v>
      </c>
      <c r="I8" s="39"/>
      <c r="J8" s="94"/>
    </row>
    <row r="9" ht="32.25" customHeight="1" spans="1:10">
      <c r="A9" s="56"/>
      <c r="B9" s="57"/>
      <c r="C9" s="58"/>
      <c r="D9" s="59"/>
      <c r="E9" s="59"/>
      <c r="F9" s="59"/>
      <c r="G9" s="60"/>
      <c r="H9" s="41" t="s">
        <v>664</v>
      </c>
      <c r="I9" s="41" t="s">
        <v>665</v>
      </c>
      <c r="J9" s="41" t="s">
        <v>666</v>
      </c>
    </row>
    <row r="10" ht="37.5" customHeight="1" spans="1:10">
      <c r="A10" s="61" t="s">
        <v>64</v>
      </c>
      <c r="B10" s="62"/>
      <c r="C10" s="62"/>
      <c r="D10" s="62"/>
      <c r="E10" s="62"/>
      <c r="F10" s="62"/>
      <c r="G10" s="63"/>
      <c r="H10" s="64">
        <v>10744778.04</v>
      </c>
      <c r="I10" s="64">
        <v>10744778.04</v>
      </c>
      <c r="J10" s="101"/>
    </row>
    <row r="11" ht="43.5" customHeight="1" spans="1:10">
      <c r="A11" s="65" t="s">
        <v>65</v>
      </c>
      <c r="B11" s="65"/>
      <c r="C11" s="65" t="s">
        <v>667</v>
      </c>
      <c r="D11" s="65"/>
      <c r="E11" s="65"/>
      <c r="F11" s="65"/>
      <c r="G11" s="65"/>
      <c r="H11" s="66">
        <v>7556258.04</v>
      </c>
      <c r="I11" s="64">
        <v>7556258.04</v>
      </c>
      <c r="J11" s="64"/>
    </row>
    <row r="12" ht="36" customHeight="1" spans="1:10">
      <c r="A12" s="67" t="s">
        <v>355</v>
      </c>
      <c r="B12" s="68"/>
      <c r="C12" s="67" t="s">
        <v>668</v>
      </c>
      <c r="D12" s="69"/>
      <c r="E12" s="69"/>
      <c r="F12" s="69"/>
      <c r="G12" s="68"/>
      <c r="H12" s="66">
        <v>195500</v>
      </c>
      <c r="I12" s="64">
        <v>195500</v>
      </c>
      <c r="J12" s="64"/>
    </row>
    <row r="13" ht="47.25" customHeight="1" spans="1:10">
      <c r="A13" s="70" t="s">
        <v>669</v>
      </c>
      <c r="B13" s="71"/>
      <c r="C13" s="65" t="s">
        <v>670</v>
      </c>
      <c r="D13" s="65"/>
      <c r="E13" s="65"/>
      <c r="F13" s="65"/>
      <c r="G13" s="65"/>
      <c r="H13" s="66">
        <v>857600</v>
      </c>
      <c r="I13" s="64">
        <v>857600</v>
      </c>
      <c r="J13" s="64"/>
    </row>
    <row r="14" ht="50.25" customHeight="1" spans="1:10">
      <c r="A14" s="72" t="s">
        <v>671</v>
      </c>
      <c r="B14" s="72"/>
      <c r="C14" s="73" t="s">
        <v>672</v>
      </c>
      <c r="D14" s="73"/>
      <c r="E14" s="73"/>
      <c r="F14" s="73"/>
      <c r="G14" s="73"/>
      <c r="H14" s="74">
        <v>2135420</v>
      </c>
      <c r="I14" s="74">
        <v>2135420</v>
      </c>
      <c r="J14" s="101"/>
    </row>
    <row r="15" ht="32.25" customHeight="1" spans="1:10">
      <c r="A15" s="75" t="s">
        <v>673</v>
      </c>
      <c r="B15" s="76"/>
      <c r="C15" s="76"/>
      <c r="D15" s="76"/>
      <c r="E15" s="76"/>
      <c r="F15" s="76"/>
      <c r="G15" s="76"/>
      <c r="H15" s="77"/>
      <c r="I15" s="77"/>
      <c r="J15" s="102"/>
    </row>
    <row r="16" ht="32.25" customHeight="1" spans="1:10">
      <c r="A16" s="78" t="s">
        <v>674</v>
      </c>
      <c r="B16" s="79"/>
      <c r="C16" s="79"/>
      <c r="D16" s="79"/>
      <c r="E16" s="79"/>
      <c r="F16" s="79"/>
      <c r="G16" s="80"/>
      <c r="H16" s="81" t="s">
        <v>675</v>
      </c>
      <c r="I16" s="103" t="s">
        <v>443</v>
      </c>
      <c r="J16" s="81" t="s">
        <v>676</v>
      </c>
    </row>
    <row r="17" ht="36" customHeight="1" spans="1:10">
      <c r="A17" s="82" t="s">
        <v>436</v>
      </c>
      <c r="B17" s="82" t="s">
        <v>677</v>
      </c>
      <c r="C17" s="83" t="s">
        <v>438</v>
      </c>
      <c r="D17" s="83" t="s">
        <v>439</v>
      </c>
      <c r="E17" s="83" t="s">
        <v>440</v>
      </c>
      <c r="F17" s="83" t="s">
        <v>441</v>
      </c>
      <c r="G17" s="83" t="s">
        <v>442</v>
      </c>
      <c r="H17" s="84"/>
      <c r="I17" s="84"/>
      <c r="J17" s="84"/>
    </row>
    <row r="18" ht="93.75" customHeight="1" spans="1:10">
      <c r="A18" s="85" t="s">
        <v>678</v>
      </c>
      <c r="B18" s="85" t="s">
        <v>679</v>
      </c>
      <c r="C18" s="86" t="s">
        <v>680</v>
      </c>
      <c r="D18" s="85" t="s">
        <v>681</v>
      </c>
      <c r="E18" s="87" t="s">
        <v>682</v>
      </c>
      <c r="F18" s="88">
        <v>1</v>
      </c>
      <c r="G18" s="87" t="s">
        <v>683</v>
      </c>
      <c r="H18" s="89" t="s">
        <v>684</v>
      </c>
      <c r="I18" s="71" t="s">
        <v>682</v>
      </c>
      <c r="J18" s="89"/>
    </row>
    <row r="19" ht="186" customHeight="1" spans="1:10">
      <c r="A19" s="90"/>
      <c r="B19" s="90"/>
      <c r="C19" s="86" t="s">
        <v>685</v>
      </c>
      <c r="D19" s="90"/>
      <c r="E19" s="87" t="s">
        <v>686</v>
      </c>
      <c r="F19" s="88"/>
      <c r="G19" s="87"/>
      <c r="H19" s="89"/>
      <c r="I19" s="71" t="s">
        <v>686</v>
      </c>
      <c r="J19" s="89"/>
    </row>
    <row r="20" ht="91.5" customHeight="1" spans="1:10">
      <c r="A20" s="91"/>
      <c r="B20" s="91"/>
      <c r="C20" s="86" t="s">
        <v>687</v>
      </c>
      <c r="D20" s="91"/>
      <c r="E20" s="87" t="s">
        <v>688</v>
      </c>
      <c r="F20" s="88"/>
      <c r="G20" s="87"/>
      <c r="H20" s="89"/>
      <c r="I20" s="71" t="s">
        <v>689</v>
      </c>
      <c r="J20" s="89"/>
    </row>
    <row r="21" ht="176.25" customHeight="1" spans="1:10">
      <c r="A21" s="87" t="s">
        <v>690</v>
      </c>
      <c r="B21" s="87" t="s">
        <v>462</v>
      </c>
      <c r="C21" s="86" t="s">
        <v>691</v>
      </c>
      <c r="D21" s="87" t="s">
        <v>681</v>
      </c>
      <c r="E21" s="87" t="s">
        <v>537</v>
      </c>
      <c r="F21" s="88">
        <v>1</v>
      </c>
      <c r="G21" s="87" t="s">
        <v>683</v>
      </c>
      <c r="H21" s="89" t="s">
        <v>692</v>
      </c>
      <c r="I21" s="87" t="s">
        <v>537</v>
      </c>
      <c r="J21" s="89"/>
    </row>
    <row r="22" ht="96" customHeight="1" spans="1:10">
      <c r="A22" s="87"/>
      <c r="B22" s="87"/>
      <c r="C22" s="86" t="s">
        <v>693</v>
      </c>
      <c r="D22" s="87"/>
      <c r="E22" s="87"/>
      <c r="F22" s="88"/>
      <c r="G22" s="87"/>
      <c r="H22" s="89"/>
      <c r="I22" s="87"/>
      <c r="J22" s="89"/>
    </row>
    <row r="23" ht="210" customHeight="1" spans="1:10">
      <c r="A23" s="87" t="s">
        <v>694</v>
      </c>
      <c r="B23" s="87" t="s">
        <v>468</v>
      </c>
      <c r="C23" s="86" t="s">
        <v>695</v>
      </c>
      <c r="D23" s="87" t="s">
        <v>681</v>
      </c>
      <c r="E23" s="87" t="s">
        <v>696</v>
      </c>
      <c r="F23" s="88">
        <v>1</v>
      </c>
      <c r="G23" s="87" t="s">
        <v>683</v>
      </c>
      <c r="H23" s="89" t="s">
        <v>697</v>
      </c>
      <c r="I23" s="87" t="s">
        <v>696</v>
      </c>
      <c r="J23" s="89"/>
    </row>
  </sheetData>
  <mergeCells count="40">
    <mergeCell ref="A1:J1"/>
    <mergeCell ref="B2:J2"/>
    <mergeCell ref="A3:I3"/>
    <mergeCell ref="C4:I4"/>
    <mergeCell ref="C5:I5"/>
    <mergeCell ref="C6:I6"/>
    <mergeCell ref="A7:J7"/>
    <mergeCell ref="H8:J8"/>
    <mergeCell ref="A10:G10"/>
    <mergeCell ref="A11:B11"/>
    <mergeCell ref="C11:G11"/>
    <mergeCell ref="A12:B12"/>
    <mergeCell ref="C12:G12"/>
    <mergeCell ref="A13:B13"/>
    <mergeCell ref="C13:G13"/>
    <mergeCell ref="A14:B14"/>
    <mergeCell ref="C14:G14"/>
    <mergeCell ref="A15:J15"/>
    <mergeCell ref="A16:G16"/>
    <mergeCell ref="A4:A5"/>
    <mergeCell ref="A18:A20"/>
    <mergeCell ref="A21:A22"/>
    <mergeCell ref="B18:B20"/>
    <mergeCell ref="B21:B22"/>
    <mergeCell ref="D18:D20"/>
    <mergeCell ref="D21:D22"/>
    <mergeCell ref="E21:E22"/>
    <mergeCell ref="F18:F20"/>
    <mergeCell ref="F21:F22"/>
    <mergeCell ref="G18:G20"/>
    <mergeCell ref="G21:G22"/>
    <mergeCell ref="H16:H17"/>
    <mergeCell ref="H18:H20"/>
    <mergeCell ref="H21:H22"/>
    <mergeCell ref="I16:I17"/>
    <mergeCell ref="I21:I22"/>
    <mergeCell ref="J16:J17"/>
    <mergeCell ref="J18:J23"/>
    <mergeCell ref="A8:B9"/>
    <mergeCell ref="C8:G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topLeftCell="A7" workbookViewId="0">
      <selection activeCell="N15" sqref="N15"/>
    </sheetView>
  </sheetViews>
  <sheetFormatPr defaultColWidth="10" defaultRowHeight="12.75" customHeight="1" outlineLevelCol="1"/>
  <cols>
    <col min="1" max="1" width="43.5" style="1" customWidth="1"/>
    <col min="2" max="2" width="58.5" style="1" customWidth="1"/>
    <col min="3" max="3" width="10" style="2" customWidth="1"/>
    <col min="4" max="16384" width="10" style="2"/>
  </cols>
  <sheetData>
    <row r="1" ht="15" customHeight="1" spans="1:2">
      <c r="A1" s="137"/>
      <c r="B1" s="137"/>
    </row>
    <row r="2" ht="41.25" customHeight="1" spans="1:1">
      <c r="A2" s="138" t="s">
        <v>48</v>
      </c>
    </row>
    <row r="3" ht="17.25" customHeight="1" spans="1:2">
      <c r="A3" s="19" t="s">
        <v>1</v>
      </c>
      <c r="B3" s="29" t="s">
        <v>2</v>
      </c>
    </row>
    <row r="4" ht="18.75" customHeight="1" spans="1:2">
      <c r="A4" s="22" t="s">
        <v>3</v>
      </c>
      <c r="B4" s="17"/>
    </row>
    <row r="5" ht="18.75" customHeight="1" spans="1:2">
      <c r="A5" s="232" t="s">
        <v>5</v>
      </c>
      <c r="B5" s="252" t="s">
        <v>6</v>
      </c>
    </row>
    <row r="6" ht="17.25" customHeight="1" spans="1:2">
      <c r="A6" s="144" t="s">
        <v>8</v>
      </c>
      <c r="B6" s="309">
        <v>10665418.04</v>
      </c>
    </row>
    <row r="7" ht="17.25" customHeight="1" spans="1:2">
      <c r="A7" s="286" t="s">
        <v>10</v>
      </c>
      <c r="B7" s="227"/>
    </row>
    <row r="8" ht="17.25" customHeight="1" spans="1:2">
      <c r="A8" s="286" t="s">
        <v>12</v>
      </c>
      <c r="B8" s="227"/>
    </row>
    <row r="9" ht="17.25" customHeight="1" spans="1:2">
      <c r="A9" s="286" t="s">
        <v>14</v>
      </c>
      <c r="B9" s="227"/>
    </row>
    <row r="10" ht="17.25" customHeight="1" spans="1:2">
      <c r="A10" s="310" t="s">
        <v>49</v>
      </c>
      <c r="B10" s="263"/>
    </row>
    <row r="11" ht="17.25" customHeight="1" spans="1:2">
      <c r="A11" s="286" t="s">
        <v>50</v>
      </c>
      <c r="B11" s="227"/>
    </row>
    <row r="12" ht="17.25" customHeight="1" spans="1:2">
      <c r="A12" s="286" t="s">
        <v>51</v>
      </c>
      <c r="B12" s="227"/>
    </row>
    <row r="13" ht="17.25" customHeight="1" spans="1:2">
      <c r="A13" s="286" t="s">
        <v>52</v>
      </c>
      <c r="B13" s="227"/>
    </row>
    <row r="14" ht="17.25" customHeight="1" spans="1:2">
      <c r="A14" s="286" t="s">
        <v>53</v>
      </c>
      <c r="B14" s="227"/>
    </row>
    <row r="15" ht="17.25" customHeight="1" spans="1:2">
      <c r="A15" s="286" t="s">
        <v>54</v>
      </c>
      <c r="B15" s="227"/>
    </row>
    <row r="16" ht="17.25" customHeight="1" spans="1:2">
      <c r="A16" s="311" t="s">
        <v>55</v>
      </c>
      <c r="B16" s="312">
        <v>79360</v>
      </c>
    </row>
    <row r="17" ht="17.25" customHeight="1" spans="1:2">
      <c r="A17" s="311" t="s">
        <v>56</v>
      </c>
      <c r="B17" s="312"/>
    </row>
    <row r="18" ht="17.25" customHeight="1" spans="1:2">
      <c r="A18" s="311" t="s">
        <v>57</v>
      </c>
      <c r="B18" s="312"/>
    </row>
    <row r="19" ht="17.25" customHeight="1" spans="1:2">
      <c r="A19" s="311" t="s">
        <v>58</v>
      </c>
      <c r="B19" s="312"/>
    </row>
    <row r="20" ht="17.25" customHeight="1" spans="1:2">
      <c r="A20" s="311" t="s">
        <v>59</v>
      </c>
      <c r="B20" s="312"/>
    </row>
    <row r="21" ht="17.25" customHeight="1" spans="1:2">
      <c r="A21" s="311" t="s">
        <v>60</v>
      </c>
      <c r="B21" s="312"/>
    </row>
    <row r="22" ht="17.25" customHeight="1" spans="1:2">
      <c r="A22" s="296" t="s">
        <v>46</v>
      </c>
      <c r="B22" s="313">
        <f>B6+B16</f>
        <v>10744778.04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9"/>
  <sheetViews>
    <sheetView showGridLines="0" topLeftCell="E1" workbookViewId="0">
      <selection activeCell="R20" sqref="R20"/>
    </sheetView>
  </sheetViews>
  <sheetFormatPr defaultColWidth="10" defaultRowHeight="12.75" customHeight="1"/>
  <cols>
    <col min="1" max="1" width="50.3333333333333" style="1" customWidth="1"/>
    <col min="2" max="2" width="15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24" width="10" style="2" customWidth="1"/>
    <col min="25" max="16384" width="10" style="2"/>
  </cols>
  <sheetData>
    <row r="1" ht="17.25" customHeight="1" spans="1:1">
      <c r="A1" s="3"/>
    </row>
    <row r="2" ht="41.25" customHeight="1" spans="1:1">
      <c r="A2" s="18" t="s">
        <v>698</v>
      </c>
    </row>
    <row r="3" ht="17.25" customHeight="1" spans="1:23">
      <c r="A3" s="19" t="s">
        <v>1</v>
      </c>
      <c r="B3" s="20"/>
      <c r="C3" s="20"/>
      <c r="V3" s="29" t="s">
        <v>699</v>
      </c>
      <c r="W3" s="20"/>
    </row>
    <row r="4" ht="17.25" customHeight="1" spans="1:23">
      <c r="A4" s="21" t="s">
        <v>173</v>
      </c>
      <c r="B4" s="21" t="s">
        <v>700</v>
      </c>
      <c r="C4" s="21" t="s">
        <v>701</v>
      </c>
      <c r="D4" s="21" t="s">
        <v>702</v>
      </c>
      <c r="E4" s="21" t="s">
        <v>703</v>
      </c>
      <c r="F4" s="22" t="s">
        <v>704</v>
      </c>
      <c r="G4" s="10"/>
      <c r="H4" s="10"/>
      <c r="I4" s="10"/>
      <c r="J4" s="10"/>
      <c r="K4" s="10"/>
      <c r="L4" s="17"/>
      <c r="M4" s="22" t="s">
        <v>705</v>
      </c>
      <c r="N4" s="10"/>
      <c r="O4" s="10"/>
      <c r="P4" s="10"/>
      <c r="Q4" s="10"/>
      <c r="R4" s="10"/>
      <c r="S4" s="17"/>
      <c r="T4" s="22" t="s">
        <v>706</v>
      </c>
      <c r="U4" s="10"/>
      <c r="V4" s="17"/>
      <c r="W4" s="21" t="s">
        <v>707</v>
      </c>
    </row>
    <row r="5" ht="33" customHeight="1" spans="1:23">
      <c r="A5" s="11"/>
      <c r="B5" s="11"/>
      <c r="C5" s="11"/>
      <c r="D5" s="11"/>
      <c r="E5" s="11"/>
      <c r="F5" s="23" t="s">
        <v>67</v>
      </c>
      <c r="G5" s="23" t="s">
        <v>708</v>
      </c>
      <c r="H5" s="23" t="s">
        <v>709</v>
      </c>
      <c r="I5" s="23" t="s">
        <v>710</v>
      </c>
      <c r="J5" s="23" t="s">
        <v>711</v>
      </c>
      <c r="K5" s="23" t="s">
        <v>712</v>
      </c>
      <c r="L5" s="23" t="s">
        <v>713</v>
      </c>
      <c r="M5" s="23" t="s">
        <v>67</v>
      </c>
      <c r="N5" s="23" t="s">
        <v>714</v>
      </c>
      <c r="O5" s="23" t="s">
        <v>715</v>
      </c>
      <c r="P5" s="23" t="s">
        <v>716</v>
      </c>
      <c r="Q5" s="23" t="s">
        <v>717</v>
      </c>
      <c r="R5" s="23" t="s">
        <v>718</v>
      </c>
      <c r="S5" s="23" t="s">
        <v>719</v>
      </c>
      <c r="T5" s="23" t="s">
        <v>67</v>
      </c>
      <c r="U5" s="23" t="s">
        <v>720</v>
      </c>
      <c r="V5" s="23" t="s">
        <v>721</v>
      </c>
      <c r="W5" s="11"/>
    </row>
    <row r="6" ht="17.25" customHeight="1" spans="1:23">
      <c r="A6" s="24" t="s">
        <v>179</v>
      </c>
      <c r="B6" s="24" t="s">
        <v>378</v>
      </c>
      <c r="C6" s="24" t="s">
        <v>378</v>
      </c>
      <c r="D6" s="24" t="s">
        <v>378</v>
      </c>
      <c r="E6" s="25" t="s">
        <v>378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0"/>
    </row>
    <row r="7" ht="17.25" customHeight="1" spans="1:23">
      <c r="A7" s="24" t="s">
        <v>722</v>
      </c>
      <c r="B7" s="24" t="s">
        <v>723</v>
      </c>
      <c r="C7" s="24" t="s">
        <v>724</v>
      </c>
      <c r="D7" s="24" t="s">
        <v>725</v>
      </c>
      <c r="E7" s="25" t="s">
        <v>609</v>
      </c>
      <c r="F7" s="27">
        <v>31</v>
      </c>
      <c r="G7" s="27">
        <v>7</v>
      </c>
      <c r="H7" s="27"/>
      <c r="I7" s="27"/>
      <c r="J7" s="27">
        <v>24</v>
      </c>
      <c r="K7" s="27"/>
      <c r="L7" s="27"/>
      <c r="M7" s="27">
        <v>32</v>
      </c>
      <c r="N7" s="27">
        <v>8</v>
      </c>
      <c r="O7" s="27"/>
      <c r="P7" s="27"/>
      <c r="Q7" s="27">
        <v>24</v>
      </c>
      <c r="R7" s="27"/>
      <c r="S7" s="27"/>
      <c r="T7" s="27">
        <v>4</v>
      </c>
      <c r="U7" s="27"/>
      <c r="V7" s="27">
        <v>4</v>
      </c>
      <c r="W7" s="27"/>
    </row>
    <row r="9" customHeight="1" spans="7:7">
      <c r="G9" s="28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2"/>
  <sheetViews>
    <sheetView showGridLines="0" tabSelected="1" workbookViewId="0">
      <selection activeCell="M13" sqref="M13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4" width="10" style="2" customWidth="1"/>
    <col min="15" max="16384" width="10" style="2"/>
  </cols>
  <sheetData>
    <row r="1" ht="15" customHeight="1" spans="1:1">
      <c r="A1" s="3"/>
    </row>
    <row r="2" ht="42" customHeight="1" spans="1:13">
      <c r="A2" s="4" t="s">
        <v>726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.25" customHeight="1" spans="1:13">
      <c r="A3" s="6" t="s">
        <v>1</v>
      </c>
      <c r="B3" s="7"/>
      <c r="C3" s="7"/>
      <c r="D3" s="7"/>
      <c r="L3" s="3" t="s">
        <v>2</v>
      </c>
      <c r="M3" s="16"/>
    </row>
    <row r="4" ht="18.75" customHeight="1" spans="1:13">
      <c r="A4" s="8" t="s">
        <v>153</v>
      </c>
      <c r="B4" s="8" t="s">
        <v>727</v>
      </c>
      <c r="C4" s="8" t="s">
        <v>728</v>
      </c>
      <c r="D4" s="8" t="s">
        <v>729</v>
      </c>
      <c r="E4" s="9" t="s">
        <v>730</v>
      </c>
      <c r="F4" s="10"/>
      <c r="G4" s="10"/>
      <c r="H4" s="10"/>
      <c r="I4" s="17"/>
      <c r="J4" s="8" t="s">
        <v>731</v>
      </c>
      <c r="K4" s="8" t="s">
        <v>732</v>
      </c>
      <c r="L4" s="8" t="s">
        <v>733</v>
      </c>
      <c r="M4" s="8" t="s">
        <v>734</v>
      </c>
    </row>
    <row r="5" ht="30.75" customHeight="1" spans="1:13">
      <c r="A5" s="11"/>
      <c r="B5" s="11"/>
      <c r="C5" s="11"/>
      <c r="D5" s="11"/>
      <c r="E5" s="12" t="s">
        <v>67</v>
      </c>
      <c r="F5" s="12" t="s">
        <v>735</v>
      </c>
      <c r="G5" s="12" t="s">
        <v>736</v>
      </c>
      <c r="H5" s="12" t="s">
        <v>737</v>
      </c>
      <c r="I5" s="12" t="s">
        <v>738</v>
      </c>
      <c r="J5" s="11"/>
      <c r="K5" s="11"/>
      <c r="L5" s="11"/>
      <c r="M5" s="11"/>
    </row>
    <row r="6" ht="17.25" customHeight="1" spans="1:13">
      <c r="A6" s="12" t="s">
        <v>739</v>
      </c>
      <c r="B6" s="13"/>
      <c r="C6" s="12" t="s">
        <v>339</v>
      </c>
      <c r="D6" s="12" t="s">
        <v>340</v>
      </c>
      <c r="E6" s="12" t="s">
        <v>374</v>
      </c>
      <c r="F6" s="12" t="s">
        <v>459</v>
      </c>
      <c r="G6" s="12" t="s">
        <v>740</v>
      </c>
      <c r="H6" s="12" t="s">
        <v>741</v>
      </c>
      <c r="I6" s="12" t="s">
        <v>742</v>
      </c>
      <c r="J6" s="12" t="s">
        <v>451</v>
      </c>
      <c r="K6" s="12" t="s">
        <v>743</v>
      </c>
      <c r="L6" s="12" t="s">
        <v>401</v>
      </c>
      <c r="M6" s="12" t="s">
        <v>375</v>
      </c>
    </row>
    <row r="7" ht="17.25" customHeight="1" spans="1:13">
      <c r="A7" s="12" t="s">
        <v>64</v>
      </c>
      <c r="B7" s="12">
        <v>1</v>
      </c>
      <c r="C7" s="13">
        <v>995890.86</v>
      </c>
      <c r="D7" s="13">
        <v>658044.9</v>
      </c>
      <c r="E7" s="13">
        <v>711961</v>
      </c>
      <c r="F7" s="13"/>
      <c r="G7" s="13">
        <v>146400</v>
      </c>
      <c r="H7" s="13"/>
      <c r="I7" s="13">
        <f>E7-G7</f>
        <v>565561</v>
      </c>
      <c r="J7" s="13"/>
      <c r="K7" s="13"/>
      <c r="L7" s="13"/>
      <c r="M7" s="13"/>
    </row>
    <row r="8" ht="17.25" customHeight="1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17.25" customHeight="1" spans="1:1">
      <c r="A9" s="15" t="s">
        <v>744</v>
      </c>
    </row>
    <row r="10" ht="17.25" customHeight="1" spans="1:13">
      <c r="A10" s="15"/>
      <c r="B10" s="15" t="s">
        <v>745</v>
      </c>
      <c r="L10" s="15"/>
      <c r="M10" s="15"/>
    </row>
    <row r="11" ht="17.25" customHeight="1" spans="1:13">
      <c r="A11" s="15"/>
      <c r="B11" s="15" t="s">
        <v>746</v>
      </c>
      <c r="L11" s="15"/>
      <c r="M11" s="15"/>
    </row>
    <row r="12" ht="17.25" customHeight="1" spans="1:13">
      <c r="A12" s="15"/>
      <c r="B12" s="15" t="s">
        <v>747</v>
      </c>
      <c r="L12" s="15"/>
      <c r="M12" s="15"/>
    </row>
  </sheetData>
  <mergeCells count="17">
    <mergeCell ref="A1:M1"/>
    <mergeCell ref="A2:M2"/>
    <mergeCell ref="A3:D3"/>
    <mergeCell ref="L3:M3"/>
    <mergeCell ref="E4:I4"/>
    <mergeCell ref="A9:M9"/>
    <mergeCell ref="B10:K10"/>
    <mergeCell ref="B11:K11"/>
    <mergeCell ref="B12:K12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0"/>
  <sheetViews>
    <sheetView showGridLines="0" topLeftCell="A13" workbookViewId="0">
      <selection activeCell="F16" sqref="F16"/>
    </sheetView>
  </sheetViews>
  <sheetFormatPr defaultColWidth="10" defaultRowHeight="12.75" customHeight="1"/>
  <cols>
    <col min="1" max="1" width="16.6666666666667" style="1" customWidth="1"/>
    <col min="2" max="2" width="43.8333333333333" style="1" customWidth="1"/>
    <col min="3" max="4" width="29" style="1" customWidth="1"/>
    <col min="5" max="8" width="29" style="2" customWidth="1"/>
    <col min="9" max="9" width="29" style="1" customWidth="1"/>
    <col min="10" max="10" width="21.1666666666667" style="2" customWidth="1"/>
    <col min="11" max="16384" width="10" style="2"/>
  </cols>
  <sheetData>
    <row r="1" ht="17.25" customHeight="1" spans="1:9">
      <c r="A1" s="298"/>
      <c r="B1" s="299"/>
      <c r="C1" s="299"/>
      <c r="D1" s="299"/>
      <c r="E1" s="300"/>
      <c r="F1" s="300"/>
      <c r="G1" s="300"/>
      <c r="H1" s="300"/>
      <c r="I1" s="299"/>
    </row>
    <row r="2" ht="41.25" customHeight="1" spans="1:1">
      <c r="A2" s="138" t="s">
        <v>61</v>
      </c>
    </row>
    <row r="3" ht="17.25" customHeight="1" spans="1:3">
      <c r="A3" s="19" t="s">
        <v>1</v>
      </c>
      <c r="C3" s="3" t="s">
        <v>2</v>
      </c>
    </row>
    <row r="4" ht="28.5" customHeight="1" spans="1:9">
      <c r="A4" s="21" t="s">
        <v>62</v>
      </c>
      <c r="B4" s="21" t="s">
        <v>63</v>
      </c>
      <c r="C4" s="21" t="s">
        <v>64</v>
      </c>
      <c r="D4" s="22" t="s">
        <v>65</v>
      </c>
      <c r="E4" s="121"/>
      <c r="F4" s="217"/>
      <c r="G4" s="120" t="s">
        <v>66</v>
      </c>
      <c r="H4" s="121"/>
      <c r="I4" s="305" t="s">
        <v>66</v>
      </c>
    </row>
    <row r="5" ht="26.25" customHeight="1" spans="1:9">
      <c r="A5" s="152"/>
      <c r="B5" s="141"/>
      <c r="C5" s="141"/>
      <c r="D5" s="26" t="s">
        <v>67</v>
      </c>
      <c r="E5" s="142" t="s">
        <v>68</v>
      </c>
      <c r="F5" s="142" t="s">
        <v>69</v>
      </c>
      <c r="G5" s="128" t="s">
        <v>67</v>
      </c>
      <c r="H5" s="128" t="s">
        <v>70</v>
      </c>
      <c r="I5" s="141" t="s">
        <v>71</v>
      </c>
    </row>
    <row r="6" ht="16.5" customHeight="1" spans="1:9">
      <c r="A6" s="180" t="s">
        <v>64</v>
      </c>
      <c r="B6" s="285"/>
      <c r="C6" s="301">
        <f>D6+G6</f>
        <v>10744778.04</v>
      </c>
      <c r="D6" s="149">
        <v>7556258.04</v>
      </c>
      <c r="E6" s="149">
        <v>6898227</v>
      </c>
      <c r="F6" s="149">
        <v>658031.04</v>
      </c>
      <c r="G6" s="149">
        <v>3188520</v>
      </c>
      <c r="H6" s="149">
        <v>3188520</v>
      </c>
      <c r="I6" s="306"/>
    </row>
    <row r="7" ht="16.5" customHeight="1" spans="1:9">
      <c r="A7" s="145" t="s">
        <v>72</v>
      </c>
      <c r="B7" s="145" t="s">
        <v>73</v>
      </c>
      <c r="C7" s="149">
        <v>9099347.04</v>
      </c>
      <c r="D7" s="149">
        <v>5910827.04</v>
      </c>
      <c r="E7" s="149">
        <v>5264496</v>
      </c>
      <c r="F7" s="149">
        <v>646331.04</v>
      </c>
      <c r="G7" s="149">
        <v>3188520</v>
      </c>
      <c r="H7" s="149">
        <v>3188520</v>
      </c>
      <c r="I7" s="307"/>
    </row>
    <row r="8" ht="16.5" customHeight="1" spans="1:10">
      <c r="A8" s="145" t="s">
        <v>74</v>
      </c>
      <c r="B8" s="145" t="s">
        <v>75</v>
      </c>
      <c r="C8" s="149">
        <v>9099347.04</v>
      </c>
      <c r="D8" s="149">
        <v>5910827.04</v>
      </c>
      <c r="E8" s="149">
        <v>5264496</v>
      </c>
      <c r="F8" s="149">
        <v>646331.04</v>
      </c>
      <c r="G8" s="149">
        <v>3188520</v>
      </c>
      <c r="H8" s="149">
        <v>3188520</v>
      </c>
      <c r="I8" s="307"/>
      <c r="J8" s="274"/>
    </row>
    <row r="9" ht="16.5" customHeight="1" spans="1:10">
      <c r="A9" s="145" t="s">
        <v>76</v>
      </c>
      <c r="B9" s="145" t="s">
        <v>77</v>
      </c>
      <c r="C9" s="149">
        <v>1824101.28</v>
      </c>
      <c r="D9" s="149">
        <v>1824101.28</v>
      </c>
      <c r="E9" s="149">
        <v>1404680</v>
      </c>
      <c r="F9" s="149">
        <v>419421.28</v>
      </c>
      <c r="G9" s="149"/>
      <c r="H9" s="149"/>
      <c r="I9" s="307"/>
      <c r="J9" s="274"/>
    </row>
    <row r="10" s="264" customFormat="1" ht="16.5" customHeight="1" spans="1:9">
      <c r="A10" s="302">
        <v>2010505</v>
      </c>
      <c r="B10" s="303" t="s">
        <v>78</v>
      </c>
      <c r="C10" s="304">
        <v>79360</v>
      </c>
      <c r="D10" s="304"/>
      <c r="E10" s="304"/>
      <c r="F10" s="304"/>
      <c r="G10" s="304">
        <v>79360</v>
      </c>
      <c r="H10" s="304">
        <v>79360</v>
      </c>
      <c r="I10" s="308"/>
    </row>
    <row r="11" ht="16.5" customHeight="1" spans="1:9">
      <c r="A11" s="145" t="s">
        <v>79</v>
      </c>
      <c r="B11" s="145" t="s">
        <v>80</v>
      </c>
      <c r="C11" s="149">
        <v>195500</v>
      </c>
      <c r="D11" s="149"/>
      <c r="E11" s="149"/>
      <c r="F11" s="149"/>
      <c r="G11" s="149">
        <v>195500</v>
      </c>
      <c r="H11" s="149">
        <v>195500</v>
      </c>
      <c r="I11" s="307"/>
    </row>
    <row r="12" ht="16.5" customHeight="1" spans="1:9">
      <c r="A12" s="145" t="s">
        <v>81</v>
      </c>
      <c r="B12" s="145" t="s">
        <v>82</v>
      </c>
      <c r="C12" s="149">
        <v>857600</v>
      </c>
      <c r="D12" s="149"/>
      <c r="E12" s="149"/>
      <c r="F12" s="149"/>
      <c r="G12" s="149">
        <v>857600</v>
      </c>
      <c r="H12" s="149">
        <v>857600</v>
      </c>
      <c r="I12" s="307"/>
    </row>
    <row r="13" ht="16.5" customHeight="1" spans="1:9">
      <c r="A13" s="145" t="s">
        <v>83</v>
      </c>
      <c r="B13" s="145" t="s">
        <v>84</v>
      </c>
      <c r="C13" s="149">
        <v>4086725.76</v>
      </c>
      <c r="D13" s="149">
        <v>4086725.76</v>
      </c>
      <c r="E13" s="149">
        <v>3859816</v>
      </c>
      <c r="F13" s="149">
        <v>226909.76</v>
      </c>
      <c r="G13" s="149"/>
      <c r="H13" s="149"/>
      <c r="I13" s="307"/>
    </row>
    <row r="14" ht="16.5" customHeight="1" spans="1:9">
      <c r="A14" s="145" t="s">
        <v>85</v>
      </c>
      <c r="B14" s="145" t="s">
        <v>86</v>
      </c>
      <c r="C14" s="149">
        <v>2056060</v>
      </c>
      <c r="D14" s="149"/>
      <c r="E14" s="149"/>
      <c r="F14" s="149"/>
      <c r="G14" s="149">
        <v>2056060</v>
      </c>
      <c r="H14" s="149">
        <v>2056060</v>
      </c>
      <c r="I14" s="307"/>
    </row>
    <row r="15" ht="16.5" customHeight="1" spans="1:9">
      <c r="A15" s="145" t="s">
        <v>87</v>
      </c>
      <c r="B15" s="145" t="s">
        <v>88</v>
      </c>
      <c r="C15" s="149">
        <v>9300</v>
      </c>
      <c r="D15" s="149">
        <v>9300</v>
      </c>
      <c r="E15" s="149"/>
      <c r="F15" s="149">
        <v>9300</v>
      </c>
      <c r="G15" s="149"/>
      <c r="H15" s="149"/>
      <c r="I15" s="307"/>
    </row>
    <row r="16" ht="16.5" customHeight="1" spans="1:9">
      <c r="A16" s="145" t="s">
        <v>89</v>
      </c>
      <c r="B16" s="145" t="s">
        <v>90</v>
      </c>
      <c r="C16" s="149">
        <v>9300</v>
      </c>
      <c r="D16" s="149">
        <v>9300</v>
      </c>
      <c r="E16" s="149"/>
      <c r="F16" s="149">
        <v>9300</v>
      </c>
      <c r="G16" s="149"/>
      <c r="H16" s="149"/>
      <c r="I16" s="307"/>
    </row>
    <row r="17" ht="16.5" customHeight="1" spans="1:9">
      <c r="A17" s="145" t="s">
        <v>91</v>
      </c>
      <c r="B17" s="145" t="s">
        <v>92</v>
      </c>
      <c r="C17" s="149">
        <v>9300</v>
      </c>
      <c r="D17" s="149">
        <v>9300</v>
      </c>
      <c r="E17" s="149"/>
      <c r="F17" s="149">
        <v>9300</v>
      </c>
      <c r="G17" s="149"/>
      <c r="H17" s="149"/>
      <c r="I17" s="307"/>
    </row>
    <row r="18" ht="16.5" customHeight="1" spans="1:9">
      <c r="A18" s="145" t="s">
        <v>93</v>
      </c>
      <c r="B18" s="145" t="s">
        <v>94</v>
      </c>
      <c r="C18" s="149">
        <v>749704</v>
      </c>
      <c r="D18" s="149">
        <v>749704</v>
      </c>
      <c r="E18" s="149">
        <v>747304</v>
      </c>
      <c r="F18" s="149">
        <v>2400</v>
      </c>
      <c r="G18" s="149"/>
      <c r="H18" s="149"/>
      <c r="I18" s="307"/>
    </row>
    <row r="19" ht="16.5" customHeight="1" spans="1:9">
      <c r="A19" s="145" t="s">
        <v>95</v>
      </c>
      <c r="B19" s="145" t="s">
        <v>96</v>
      </c>
      <c r="C19" s="149">
        <v>749704</v>
      </c>
      <c r="D19" s="149">
        <v>749704</v>
      </c>
      <c r="E19" s="149">
        <v>747304</v>
      </c>
      <c r="F19" s="149">
        <v>2400</v>
      </c>
      <c r="G19" s="149"/>
      <c r="H19" s="149"/>
      <c r="I19" s="307"/>
    </row>
    <row r="20" ht="16.5" customHeight="1" spans="1:9">
      <c r="A20" s="145" t="s">
        <v>97</v>
      </c>
      <c r="B20" s="145" t="s">
        <v>98</v>
      </c>
      <c r="C20" s="149">
        <v>126704</v>
      </c>
      <c r="D20" s="149">
        <v>126704</v>
      </c>
      <c r="E20" s="149">
        <v>124304</v>
      </c>
      <c r="F20" s="149">
        <v>2400</v>
      </c>
      <c r="G20" s="149"/>
      <c r="H20" s="149"/>
      <c r="I20" s="307"/>
    </row>
    <row r="21" ht="16.5" customHeight="1" spans="1:9">
      <c r="A21" s="145" t="s">
        <v>99</v>
      </c>
      <c r="B21" s="145" t="s">
        <v>100</v>
      </c>
      <c r="C21" s="149">
        <v>566000</v>
      </c>
      <c r="D21" s="149">
        <v>566000</v>
      </c>
      <c r="E21" s="149">
        <v>566000</v>
      </c>
      <c r="F21" s="149"/>
      <c r="G21" s="149"/>
      <c r="H21" s="149"/>
      <c r="I21" s="307"/>
    </row>
    <row r="22" ht="16.5" customHeight="1" spans="1:9">
      <c r="A22" s="145" t="s">
        <v>101</v>
      </c>
      <c r="B22" s="145" t="s">
        <v>102</v>
      </c>
      <c r="C22" s="149">
        <v>57000</v>
      </c>
      <c r="D22" s="149">
        <v>57000</v>
      </c>
      <c r="E22" s="149">
        <v>57000</v>
      </c>
      <c r="F22" s="149"/>
      <c r="G22" s="149"/>
      <c r="H22" s="149"/>
      <c r="I22" s="307"/>
    </row>
    <row r="23" ht="16.5" customHeight="1" spans="1:9">
      <c r="A23" s="145" t="s">
        <v>103</v>
      </c>
      <c r="B23" s="145" t="s">
        <v>104</v>
      </c>
      <c r="C23" s="149">
        <v>381703</v>
      </c>
      <c r="D23" s="149">
        <v>381703</v>
      </c>
      <c r="E23" s="149">
        <v>381703</v>
      </c>
      <c r="F23" s="149"/>
      <c r="G23" s="149"/>
      <c r="H23" s="149"/>
      <c r="I23" s="307"/>
    </row>
    <row r="24" ht="16.5" customHeight="1" spans="1:9">
      <c r="A24" s="145" t="s">
        <v>105</v>
      </c>
      <c r="B24" s="145" t="s">
        <v>106</v>
      </c>
      <c r="C24" s="149">
        <v>381703</v>
      </c>
      <c r="D24" s="149">
        <v>381703</v>
      </c>
      <c r="E24" s="149">
        <v>381703</v>
      </c>
      <c r="F24" s="149"/>
      <c r="G24" s="149"/>
      <c r="H24" s="149"/>
      <c r="I24" s="307"/>
    </row>
    <row r="25" ht="16.5" customHeight="1" spans="1:9">
      <c r="A25" s="145" t="s">
        <v>107</v>
      </c>
      <c r="B25" s="145" t="s">
        <v>108</v>
      </c>
      <c r="C25" s="149">
        <v>98504</v>
      </c>
      <c r="D25" s="149">
        <v>98504</v>
      </c>
      <c r="E25" s="149">
        <v>98504</v>
      </c>
      <c r="F25" s="149"/>
      <c r="G25" s="149"/>
      <c r="H25" s="149"/>
      <c r="I25" s="307"/>
    </row>
    <row r="26" ht="16.5" customHeight="1" spans="1:9">
      <c r="A26" s="145" t="s">
        <v>109</v>
      </c>
      <c r="B26" s="145" t="s">
        <v>110</v>
      </c>
      <c r="C26" s="149">
        <v>283199</v>
      </c>
      <c r="D26" s="149">
        <v>283199</v>
      </c>
      <c r="E26" s="149">
        <v>283199</v>
      </c>
      <c r="F26" s="149"/>
      <c r="G26" s="149"/>
      <c r="H26" s="149"/>
      <c r="I26" s="307"/>
    </row>
    <row r="27" ht="16.5" customHeight="1" spans="1:9">
      <c r="A27" s="145" t="s">
        <v>111</v>
      </c>
      <c r="B27" s="145" t="s">
        <v>112</v>
      </c>
      <c r="C27" s="149">
        <v>504724</v>
      </c>
      <c r="D27" s="149">
        <v>504724</v>
      </c>
      <c r="E27" s="149">
        <v>504724</v>
      </c>
      <c r="F27" s="149"/>
      <c r="G27" s="149"/>
      <c r="H27" s="149"/>
      <c r="I27" s="307"/>
    </row>
    <row r="28" ht="16.5" customHeight="1" spans="1:9">
      <c r="A28" s="145" t="s">
        <v>113</v>
      </c>
      <c r="B28" s="145" t="s">
        <v>114</v>
      </c>
      <c r="C28" s="149">
        <v>504724</v>
      </c>
      <c r="D28" s="149">
        <v>504724</v>
      </c>
      <c r="E28" s="149">
        <v>504724</v>
      </c>
      <c r="F28" s="149"/>
      <c r="G28" s="149"/>
      <c r="H28" s="149"/>
      <c r="I28" s="307"/>
    </row>
    <row r="29" ht="16.5" customHeight="1" spans="1:9">
      <c r="A29" s="145" t="s">
        <v>115</v>
      </c>
      <c r="B29" s="145" t="s">
        <v>116</v>
      </c>
      <c r="C29" s="149">
        <v>487204</v>
      </c>
      <c r="D29" s="149">
        <v>487204</v>
      </c>
      <c r="E29" s="149">
        <v>487204</v>
      </c>
      <c r="F29" s="149"/>
      <c r="G29" s="149"/>
      <c r="H29" s="149"/>
      <c r="I29" s="307"/>
    </row>
    <row r="30" ht="16.5" customHeight="1" spans="1:9">
      <c r="A30" s="145" t="s">
        <v>117</v>
      </c>
      <c r="B30" s="145" t="s">
        <v>118</v>
      </c>
      <c r="C30" s="149">
        <v>17520</v>
      </c>
      <c r="D30" s="149">
        <v>17520</v>
      </c>
      <c r="E30" s="149">
        <v>17520</v>
      </c>
      <c r="F30" s="149"/>
      <c r="G30" s="149"/>
      <c r="H30" s="149"/>
      <c r="I30" s="307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16" workbookViewId="0">
      <selection activeCell="B6" sqref="B6"/>
    </sheetView>
  </sheetViews>
  <sheetFormatPr defaultColWidth="10" defaultRowHeight="12.75" customHeight="1" outlineLevelCol="3"/>
  <cols>
    <col min="1" max="1" width="45" style="1" customWidth="1"/>
    <col min="2" max="2" width="33.3333333333333" style="1" customWidth="1"/>
    <col min="3" max="3" width="45" style="1" customWidth="1"/>
    <col min="4" max="4" width="33.3333333333333" style="1" customWidth="1"/>
    <col min="5" max="5" width="10" style="2" customWidth="1"/>
    <col min="6" max="16384" width="10" style="2"/>
  </cols>
  <sheetData>
    <row r="1" ht="15" customHeight="1" spans="1:4">
      <c r="A1" s="153"/>
      <c r="B1" s="137"/>
      <c r="C1" s="137"/>
      <c r="D1" s="137"/>
    </row>
    <row r="2" ht="41.25" customHeight="1" spans="1:1">
      <c r="A2" s="138" t="s">
        <v>119</v>
      </c>
    </row>
    <row r="3" ht="17.25" customHeight="1" spans="1:4">
      <c r="A3" s="19" t="s">
        <v>1</v>
      </c>
      <c r="B3" s="7"/>
      <c r="D3" s="137" t="s">
        <v>2</v>
      </c>
    </row>
    <row r="4" ht="18.75" customHeight="1" spans="1:4">
      <c r="A4" s="22" t="s">
        <v>3</v>
      </c>
      <c r="B4" s="10"/>
      <c r="C4" s="22" t="s">
        <v>4</v>
      </c>
      <c r="D4" s="17"/>
    </row>
    <row r="5" ht="18.75" customHeight="1" spans="1:4">
      <c r="A5" s="22" t="s">
        <v>5</v>
      </c>
      <c r="B5" s="22" t="s">
        <v>6</v>
      </c>
      <c r="C5" s="22" t="s">
        <v>7</v>
      </c>
      <c r="D5" s="23" t="s">
        <v>6</v>
      </c>
    </row>
    <row r="6" ht="15" customHeight="1" spans="1:4">
      <c r="A6" s="286" t="s">
        <v>120</v>
      </c>
      <c r="B6" s="287">
        <v>10665418.04</v>
      </c>
      <c r="C6" s="288" t="s">
        <v>121</v>
      </c>
      <c r="D6" s="287">
        <v>10665418.04</v>
      </c>
    </row>
    <row r="7" ht="15" customHeight="1" spans="1:4">
      <c r="A7" s="286" t="s">
        <v>122</v>
      </c>
      <c r="B7" s="287">
        <v>10665418.04</v>
      </c>
      <c r="C7" s="288" t="s">
        <v>123</v>
      </c>
      <c r="D7" s="287">
        <v>9019987.04</v>
      </c>
    </row>
    <row r="8" ht="15" customHeight="1" spans="1:4">
      <c r="A8" s="286" t="s">
        <v>124</v>
      </c>
      <c r="B8" s="287"/>
      <c r="C8" s="288" t="s">
        <v>125</v>
      </c>
      <c r="D8" s="287"/>
    </row>
    <row r="9" ht="15" customHeight="1" spans="1:4">
      <c r="A9" s="286" t="s">
        <v>126</v>
      </c>
      <c r="B9" s="287"/>
      <c r="C9" s="288" t="s">
        <v>127</v>
      </c>
      <c r="D9" s="287"/>
    </row>
    <row r="10" ht="15" customHeight="1" spans="1:4">
      <c r="A10" s="286" t="s">
        <v>128</v>
      </c>
      <c r="B10" s="287"/>
      <c r="C10" s="288" t="s">
        <v>129</v>
      </c>
      <c r="D10" s="287"/>
    </row>
    <row r="11" ht="15" customHeight="1" spans="1:4">
      <c r="A11" s="286" t="s">
        <v>130</v>
      </c>
      <c r="B11" s="289">
        <v>79360</v>
      </c>
      <c r="C11" s="288" t="s">
        <v>131</v>
      </c>
      <c r="D11" s="287">
        <v>9300</v>
      </c>
    </row>
    <row r="12" ht="15" customHeight="1" spans="1:4">
      <c r="A12" s="290"/>
      <c r="B12" s="291"/>
      <c r="C12" s="292" t="s">
        <v>132</v>
      </c>
      <c r="D12" s="293"/>
    </row>
    <row r="13" ht="15" customHeight="1" spans="1:4">
      <c r="A13" s="290"/>
      <c r="B13" s="291"/>
      <c r="C13" s="292" t="s">
        <v>133</v>
      </c>
      <c r="D13" s="293"/>
    </row>
    <row r="14" ht="15" customHeight="1" spans="1:4">
      <c r="A14" s="290"/>
      <c r="B14" s="291"/>
      <c r="C14" s="292" t="s">
        <v>134</v>
      </c>
      <c r="D14" s="293">
        <v>749704</v>
      </c>
    </row>
    <row r="15" ht="15" customHeight="1" spans="1:4">
      <c r="A15" s="290"/>
      <c r="B15" s="291"/>
      <c r="C15" s="292" t="s">
        <v>135</v>
      </c>
      <c r="D15" s="293">
        <v>381703</v>
      </c>
    </row>
    <row r="16" ht="15" customHeight="1" spans="1:4">
      <c r="A16" s="290"/>
      <c r="B16" s="291"/>
      <c r="C16" s="292" t="s">
        <v>136</v>
      </c>
      <c r="D16" s="293"/>
    </row>
    <row r="17" ht="15" customHeight="1" spans="1:4">
      <c r="A17" s="290"/>
      <c r="B17" s="291"/>
      <c r="C17" s="292" t="s">
        <v>137</v>
      </c>
      <c r="D17" s="293"/>
    </row>
    <row r="18" ht="15" customHeight="1" spans="1:4">
      <c r="A18" s="290"/>
      <c r="B18" s="291"/>
      <c r="C18" s="292" t="s">
        <v>138</v>
      </c>
      <c r="D18" s="293"/>
    </row>
    <row r="19" ht="15" customHeight="1" spans="1:4">
      <c r="A19" s="290"/>
      <c r="B19" s="291"/>
      <c r="C19" s="292" t="s">
        <v>139</v>
      </c>
      <c r="D19" s="293"/>
    </row>
    <row r="20" ht="15" customHeight="1" spans="1:4">
      <c r="A20" s="290"/>
      <c r="B20" s="291"/>
      <c r="C20" s="292" t="s">
        <v>140</v>
      </c>
      <c r="D20" s="293"/>
    </row>
    <row r="21" ht="15" customHeight="1" spans="1:4">
      <c r="A21" s="290"/>
      <c r="B21" s="291"/>
      <c r="C21" s="292" t="s">
        <v>141</v>
      </c>
      <c r="D21" s="293"/>
    </row>
    <row r="22" ht="15" customHeight="1" spans="1:4">
      <c r="A22" s="290"/>
      <c r="B22" s="291"/>
      <c r="C22" s="292" t="s">
        <v>142</v>
      </c>
      <c r="D22" s="293"/>
    </row>
    <row r="23" ht="15" customHeight="1" spans="1:4">
      <c r="A23" s="290"/>
      <c r="B23" s="291"/>
      <c r="C23" s="292" t="s">
        <v>143</v>
      </c>
      <c r="D23" s="293"/>
    </row>
    <row r="24" ht="15" customHeight="1" spans="1:4">
      <c r="A24" s="290"/>
      <c r="B24" s="291"/>
      <c r="C24" s="292" t="s">
        <v>144</v>
      </c>
      <c r="D24" s="293"/>
    </row>
    <row r="25" ht="15" customHeight="1" spans="1:4">
      <c r="A25" s="290"/>
      <c r="B25" s="291"/>
      <c r="C25" s="292" t="s">
        <v>145</v>
      </c>
      <c r="D25" s="293">
        <v>504724</v>
      </c>
    </row>
    <row r="26" ht="15" customHeight="1" spans="1:4">
      <c r="A26" s="290"/>
      <c r="B26" s="291"/>
      <c r="C26" s="292" t="s">
        <v>146</v>
      </c>
      <c r="D26" s="293"/>
    </row>
    <row r="27" ht="15" customHeight="1" spans="1:4">
      <c r="A27" s="290"/>
      <c r="B27" s="291"/>
      <c r="C27" s="292" t="s">
        <v>147</v>
      </c>
      <c r="D27" s="293"/>
    </row>
    <row r="28" customHeight="1" spans="1:4">
      <c r="A28" s="290"/>
      <c r="B28" s="291"/>
      <c r="C28" s="294" t="s">
        <v>148</v>
      </c>
      <c r="D28" s="287"/>
    </row>
    <row r="29" ht="15" customHeight="1" spans="1:4">
      <c r="A29" s="290"/>
      <c r="B29" s="291"/>
      <c r="C29" s="292" t="s">
        <v>149</v>
      </c>
      <c r="D29" s="287"/>
    </row>
    <row r="30" ht="15" customHeight="1" spans="1:4">
      <c r="A30" s="290"/>
      <c r="B30" s="291"/>
      <c r="C30" s="292" t="s">
        <v>150</v>
      </c>
      <c r="D30" s="287"/>
    </row>
    <row r="31" ht="15" customHeight="1" spans="1:4">
      <c r="A31" s="290"/>
      <c r="B31" s="291"/>
      <c r="C31" s="292" t="s">
        <v>151</v>
      </c>
      <c r="D31" s="295">
        <v>79360</v>
      </c>
    </row>
    <row r="32" ht="15" customHeight="1" spans="1:4">
      <c r="A32" s="296" t="s">
        <v>46</v>
      </c>
      <c r="B32" s="297">
        <f>B6+B11</f>
        <v>10744778.04</v>
      </c>
      <c r="C32" s="296" t="s">
        <v>47</v>
      </c>
      <c r="D32" s="297">
        <f>D6+D31</f>
        <v>10744778.04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workbookViewId="0">
      <selection activeCell="C22" sqref="C22"/>
    </sheetView>
  </sheetViews>
  <sheetFormatPr defaultColWidth="10.3333333333333" defaultRowHeight="12.75" customHeight="1" outlineLevelCol="4"/>
  <cols>
    <col min="1" max="1" width="34.6666666666667" style="275" customWidth="1"/>
    <col min="2" max="2" width="26.6666666666667" style="275" customWidth="1"/>
    <col min="3" max="3" width="24.8333333333333" style="275" customWidth="1"/>
    <col min="4" max="4" width="32.3333333333333" style="275" customWidth="1"/>
    <col min="5" max="5" width="23.5" style="275" customWidth="1"/>
    <col min="6" max="6" width="10.3333333333333" customWidth="1"/>
  </cols>
  <sheetData>
    <row r="1" ht="17.25" customHeight="1" spans="1:5">
      <c r="A1" s="3"/>
      <c r="B1" s="3"/>
      <c r="C1" s="3"/>
      <c r="D1" s="3"/>
      <c r="E1" s="3"/>
    </row>
    <row r="2" ht="41.25" customHeight="1" spans="1:5">
      <c r="A2" s="276" t="s">
        <v>152</v>
      </c>
      <c r="B2" s="276"/>
      <c r="C2" s="276"/>
      <c r="D2" s="276"/>
      <c r="E2" s="276"/>
    </row>
    <row r="3" ht="21" customHeight="1" spans="1:5">
      <c r="A3" s="19" t="s">
        <v>1</v>
      </c>
      <c r="B3" s="19"/>
      <c r="C3" s="19"/>
      <c r="D3" s="3" t="s">
        <v>2</v>
      </c>
      <c r="E3" s="3"/>
    </row>
    <row r="4" ht="20.25" customHeight="1" spans="1:5">
      <c r="A4" s="277" t="s">
        <v>153</v>
      </c>
      <c r="B4" s="277" t="s">
        <v>154</v>
      </c>
      <c r="C4" s="277" t="s">
        <v>155</v>
      </c>
      <c r="D4" s="22" t="s">
        <v>156</v>
      </c>
      <c r="E4" s="278"/>
    </row>
    <row r="5" ht="37.5" customHeight="1" spans="1:5">
      <c r="A5" s="279"/>
      <c r="B5" s="279"/>
      <c r="C5" s="279"/>
      <c r="D5" s="23" t="s">
        <v>157</v>
      </c>
      <c r="E5" s="23" t="s">
        <v>158</v>
      </c>
    </row>
    <row r="6" ht="17.25" customHeight="1" spans="1:5">
      <c r="A6" s="280" t="s">
        <v>64</v>
      </c>
      <c r="B6" s="281">
        <v>24000</v>
      </c>
      <c r="C6" s="281">
        <v>27520</v>
      </c>
      <c r="D6" s="281">
        <f t="shared" ref="D6:D11" si="0">B6-C6</f>
        <v>-3520</v>
      </c>
      <c r="E6" s="282">
        <f t="shared" ref="E6:E9" si="1">B6/C6-1</f>
        <v>-0.127906976744186</v>
      </c>
    </row>
    <row r="7" ht="17.25" customHeight="1" spans="1:5">
      <c r="A7" s="144" t="s">
        <v>159</v>
      </c>
      <c r="B7" s="281">
        <v>0</v>
      </c>
      <c r="C7" s="281">
        <v>0</v>
      </c>
      <c r="D7" s="281">
        <f t="shared" si="0"/>
        <v>0</v>
      </c>
      <c r="E7" s="282">
        <v>0</v>
      </c>
    </row>
    <row r="8" ht="17.25" customHeight="1" spans="1:5">
      <c r="A8" s="144" t="s">
        <v>160</v>
      </c>
      <c r="B8" s="281">
        <v>2000</v>
      </c>
      <c r="C8" s="281">
        <v>2100</v>
      </c>
      <c r="D8" s="281">
        <f t="shared" si="0"/>
        <v>-100</v>
      </c>
      <c r="E8" s="282">
        <f t="shared" si="1"/>
        <v>-0.0476190476190477</v>
      </c>
    </row>
    <row r="9" ht="17.25" customHeight="1" spans="1:5">
      <c r="A9" s="144" t="s">
        <v>161</v>
      </c>
      <c r="B9" s="281">
        <v>22000</v>
      </c>
      <c r="C9" s="281">
        <v>25420</v>
      </c>
      <c r="D9" s="281">
        <f t="shared" si="0"/>
        <v>-3420</v>
      </c>
      <c r="E9" s="282">
        <f t="shared" si="1"/>
        <v>-0.134539732494099</v>
      </c>
    </row>
    <row r="10" ht="17.25" customHeight="1" spans="1:5">
      <c r="A10" s="144" t="s">
        <v>162</v>
      </c>
      <c r="B10" s="281">
        <v>0</v>
      </c>
      <c r="C10" s="281">
        <v>0</v>
      </c>
      <c r="D10" s="281">
        <f t="shared" si="0"/>
        <v>0</v>
      </c>
      <c r="E10" s="282">
        <v>0</v>
      </c>
    </row>
    <row r="11" ht="17.25" customHeight="1" spans="1:5">
      <c r="A11" s="144" t="s">
        <v>163</v>
      </c>
      <c r="B11" s="281">
        <v>22000</v>
      </c>
      <c r="C11" s="281">
        <v>25420</v>
      </c>
      <c r="D11" s="281">
        <f t="shared" si="0"/>
        <v>-3420</v>
      </c>
      <c r="E11" s="282">
        <f>B11/C11-1</f>
        <v>-0.134539732494099</v>
      </c>
    </row>
    <row r="12" s="2" customFormat="1" ht="112.5" customHeight="1" spans="1:5">
      <c r="A12" s="283" t="s">
        <v>164</v>
      </c>
      <c r="B12" s="284"/>
      <c r="C12" s="284"/>
      <c r="D12" s="284"/>
      <c r="E12" s="285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topLeftCell="A12" workbookViewId="0">
      <selection activeCell="C4" sqref="C4:C5"/>
    </sheetView>
  </sheetViews>
  <sheetFormatPr defaultColWidth="10" defaultRowHeight="15" customHeight="1"/>
  <cols>
    <col min="1" max="1" width="23.3333333333333" style="2" customWidth="1"/>
    <col min="2" max="2" width="32.3333333333333" style="2" customWidth="1"/>
    <col min="3" max="7" width="32.6666666666667" style="2" customWidth="1"/>
    <col min="8" max="8" width="10" style="2" customWidth="1"/>
    <col min="9" max="9" width="27.1666666666667" style="2" customWidth="1"/>
    <col min="10" max="16384" width="10" style="2"/>
  </cols>
  <sheetData>
    <row r="1" customHeight="1" spans="1:1">
      <c r="A1" s="265"/>
    </row>
    <row r="2" ht="41.25" customHeight="1" spans="1:1">
      <c r="A2" s="218" t="s">
        <v>165</v>
      </c>
    </row>
    <row r="3" customHeight="1" spans="1:7">
      <c r="A3" s="166" t="s">
        <v>1</v>
      </c>
      <c r="G3" s="154" t="s">
        <v>2</v>
      </c>
    </row>
    <row r="4" ht="18.75" customHeight="1" spans="1:7">
      <c r="A4" s="220" t="s">
        <v>166</v>
      </c>
      <c r="B4" s="221"/>
      <c r="C4" s="222" t="s">
        <v>64</v>
      </c>
      <c r="D4" s="223" t="s">
        <v>65</v>
      </c>
      <c r="E4" s="223" t="s">
        <v>167</v>
      </c>
      <c r="F4" s="221"/>
      <c r="G4" s="222" t="s">
        <v>66</v>
      </c>
    </row>
    <row r="5" ht="18.75" customHeight="1" spans="1:7">
      <c r="A5" s="113" t="s">
        <v>168</v>
      </c>
      <c r="B5" s="224" t="s">
        <v>169</v>
      </c>
      <c r="C5" s="224"/>
      <c r="D5" s="224" t="s">
        <v>67</v>
      </c>
      <c r="E5" s="224" t="s">
        <v>68</v>
      </c>
      <c r="F5" s="224" t="s">
        <v>69</v>
      </c>
      <c r="G5" s="224" t="s">
        <v>66</v>
      </c>
    </row>
    <row r="6" ht="16.5" customHeight="1" spans="1:7">
      <c r="A6" s="266" t="s">
        <v>72</v>
      </c>
      <c r="B6" s="267" t="s">
        <v>73</v>
      </c>
      <c r="C6" s="227">
        <v>9099347.04</v>
      </c>
      <c r="D6" s="227">
        <v>5910827.04</v>
      </c>
      <c r="E6" s="227">
        <v>5264496</v>
      </c>
      <c r="F6" s="227">
        <v>646331.04</v>
      </c>
      <c r="G6" s="227">
        <v>3188520</v>
      </c>
    </row>
    <row r="7" ht="16.5" customHeight="1" spans="1:9">
      <c r="A7" s="266" t="s">
        <v>74</v>
      </c>
      <c r="B7" s="267" t="s">
        <v>75</v>
      </c>
      <c r="C7" s="227">
        <v>9099347.04</v>
      </c>
      <c r="D7" s="227">
        <v>5910827.04</v>
      </c>
      <c r="E7" s="227">
        <v>5264496</v>
      </c>
      <c r="F7" s="227">
        <v>646331.04</v>
      </c>
      <c r="G7" s="227">
        <v>3188520</v>
      </c>
      <c r="I7" s="274"/>
    </row>
    <row r="8" ht="16.5" customHeight="1" spans="1:7">
      <c r="A8" s="266" t="s">
        <v>76</v>
      </c>
      <c r="B8" s="267" t="s">
        <v>77</v>
      </c>
      <c r="C8" s="227">
        <v>1824101.28</v>
      </c>
      <c r="D8" s="227">
        <v>1824101.28</v>
      </c>
      <c r="E8" s="227">
        <v>1404680</v>
      </c>
      <c r="F8" s="227">
        <v>419421.28</v>
      </c>
      <c r="G8" s="227"/>
    </row>
    <row r="9" s="264" customFormat="1" ht="16.5" customHeight="1" spans="1:7">
      <c r="A9" s="268">
        <v>2010505</v>
      </c>
      <c r="B9" s="269" t="s">
        <v>170</v>
      </c>
      <c r="C9" s="270">
        <v>79360</v>
      </c>
      <c r="D9" s="270"/>
      <c r="E9" s="270"/>
      <c r="F9" s="270"/>
      <c r="G9" s="270">
        <v>79360</v>
      </c>
    </row>
    <row r="10" ht="16.5" customHeight="1" spans="1:7">
      <c r="A10" s="266">
        <v>2010507</v>
      </c>
      <c r="B10" s="267" t="s">
        <v>80</v>
      </c>
      <c r="C10" s="227">
        <v>195500</v>
      </c>
      <c r="D10" s="227"/>
      <c r="E10" s="227"/>
      <c r="F10" s="227"/>
      <c r="G10" s="227">
        <v>195500</v>
      </c>
    </row>
    <row r="11" ht="16.5" customHeight="1" spans="1:7">
      <c r="A11" s="266" t="s">
        <v>81</v>
      </c>
      <c r="B11" s="267" t="s">
        <v>82</v>
      </c>
      <c r="C11" s="227">
        <v>857600</v>
      </c>
      <c r="D11" s="227"/>
      <c r="E11" s="227"/>
      <c r="F11" s="227"/>
      <c r="G11" s="227">
        <v>857600</v>
      </c>
    </row>
    <row r="12" ht="16.5" customHeight="1" spans="1:7">
      <c r="A12" s="266" t="s">
        <v>83</v>
      </c>
      <c r="B12" s="267" t="s">
        <v>84</v>
      </c>
      <c r="C12" s="227">
        <v>4086725.76</v>
      </c>
      <c r="D12" s="227">
        <v>4086725.76</v>
      </c>
      <c r="E12" s="227">
        <v>3859816</v>
      </c>
      <c r="F12" s="227">
        <v>226909.76</v>
      </c>
      <c r="G12" s="227"/>
    </row>
    <row r="13" ht="16.5" customHeight="1" spans="1:7">
      <c r="A13" s="266" t="s">
        <v>85</v>
      </c>
      <c r="B13" s="267" t="s">
        <v>86</v>
      </c>
      <c r="C13" s="227">
        <v>2056060</v>
      </c>
      <c r="D13" s="227"/>
      <c r="E13" s="227"/>
      <c r="F13" s="227"/>
      <c r="G13" s="227">
        <v>2056060</v>
      </c>
    </row>
    <row r="14" ht="16.5" customHeight="1" spans="1:7">
      <c r="A14" s="266" t="s">
        <v>87</v>
      </c>
      <c r="B14" s="267" t="s">
        <v>88</v>
      </c>
      <c r="C14" s="227">
        <v>9300</v>
      </c>
      <c r="D14" s="227">
        <v>9300</v>
      </c>
      <c r="E14" s="227"/>
      <c r="F14" s="227">
        <v>9300</v>
      </c>
      <c r="G14" s="227"/>
    </row>
    <row r="15" ht="16.5" customHeight="1" spans="1:7">
      <c r="A15" s="266" t="s">
        <v>89</v>
      </c>
      <c r="B15" s="267" t="s">
        <v>90</v>
      </c>
      <c r="C15" s="227">
        <v>9300</v>
      </c>
      <c r="D15" s="227">
        <v>9300</v>
      </c>
      <c r="E15" s="227"/>
      <c r="F15" s="227">
        <v>9300</v>
      </c>
      <c r="G15" s="227"/>
    </row>
    <row r="16" ht="16.5" customHeight="1" spans="1:7">
      <c r="A16" s="266" t="s">
        <v>91</v>
      </c>
      <c r="B16" s="267" t="s">
        <v>92</v>
      </c>
      <c r="C16" s="227">
        <v>9300</v>
      </c>
      <c r="D16" s="227">
        <v>9300</v>
      </c>
      <c r="E16" s="227"/>
      <c r="F16" s="227">
        <v>9300</v>
      </c>
      <c r="G16" s="227"/>
    </row>
    <row r="17" ht="16.5" customHeight="1" spans="1:7">
      <c r="A17" s="266" t="s">
        <v>93</v>
      </c>
      <c r="B17" s="267" t="s">
        <v>94</v>
      </c>
      <c r="C17" s="227">
        <v>749704</v>
      </c>
      <c r="D17" s="227">
        <v>749704</v>
      </c>
      <c r="E17" s="227">
        <v>747304</v>
      </c>
      <c r="F17" s="227">
        <v>2400</v>
      </c>
      <c r="G17" s="227"/>
    </row>
    <row r="18" ht="16.5" customHeight="1" spans="1:7">
      <c r="A18" s="266" t="s">
        <v>95</v>
      </c>
      <c r="B18" s="267" t="s">
        <v>96</v>
      </c>
      <c r="C18" s="227">
        <v>749704</v>
      </c>
      <c r="D18" s="227">
        <v>749704</v>
      </c>
      <c r="E18" s="227">
        <v>747304</v>
      </c>
      <c r="F18" s="227">
        <v>2400</v>
      </c>
      <c r="G18" s="227"/>
    </row>
    <row r="19" ht="16.5" customHeight="1" spans="1:7">
      <c r="A19" s="266" t="s">
        <v>97</v>
      </c>
      <c r="B19" s="267" t="s">
        <v>98</v>
      </c>
      <c r="C19" s="227">
        <v>126704</v>
      </c>
      <c r="D19" s="227">
        <v>126704</v>
      </c>
      <c r="E19" s="227">
        <v>124304</v>
      </c>
      <c r="F19" s="227">
        <v>2400</v>
      </c>
      <c r="G19" s="227"/>
    </row>
    <row r="20" ht="35" customHeight="1" spans="1:7">
      <c r="A20" s="266" t="s">
        <v>99</v>
      </c>
      <c r="B20" s="267" t="s">
        <v>100</v>
      </c>
      <c r="C20" s="227">
        <v>566000</v>
      </c>
      <c r="D20" s="227">
        <v>566000</v>
      </c>
      <c r="E20" s="227">
        <v>566000</v>
      </c>
      <c r="F20" s="227"/>
      <c r="G20" s="227"/>
    </row>
    <row r="21" ht="36" customHeight="1" spans="1:7">
      <c r="A21" s="266" t="s">
        <v>101</v>
      </c>
      <c r="B21" s="267" t="s">
        <v>102</v>
      </c>
      <c r="C21" s="227">
        <v>57000</v>
      </c>
      <c r="D21" s="227">
        <v>57000</v>
      </c>
      <c r="E21" s="227">
        <v>57000</v>
      </c>
      <c r="F21" s="227"/>
      <c r="G21" s="227"/>
    </row>
    <row r="22" ht="16.5" customHeight="1" spans="1:7">
      <c r="A22" s="266" t="s">
        <v>103</v>
      </c>
      <c r="B22" s="267" t="s">
        <v>104</v>
      </c>
      <c r="C22" s="227">
        <v>381703</v>
      </c>
      <c r="D22" s="227">
        <v>381703</v>
      </c>
      <c r="E22" s="227">
        <v>381703</v>
      </c>
      <c r="F22" s="227"/>
      <c r="G22" s="227"/>
    </row>
    <row r="23" ht="16.5" customHeight="1" spans="1:7">
      <c r="A23" s="266" t="s">
        <v>105</v>
      </c>
      <c r="B23" s="267" t="s">
        <v>106</v>
      </c>
      <c r="C23" s="227">
        <v>381703</v>
      </c>
      <c r="D23" s="227">
        <v>381703</v>
      </c>
      <c r="E23" s="227">
        <v>381703</v>
      </c>
      <c r="F23" s="227"/>
      <c r="G23" s="227"/>
    </row>
    <row r="24" ht="16.5" customHeight="1" spans="1:7">
      <c r="A24" s="266" t="s">
        <v>107</v>
      </c>
      <c r="B24" s="267" t="s">
        <v>108</v>
      </c>
      <c r="C24" s="227">
        <v>98504</v>
      </c>
      <c r="D24" s="227">
        <v>98504</v>
      </c>
      <c r="E24" s="227">
        <v>98504</v>
      </c>
      <c r="F24" s="227"/>
      <c r="G24" s="227"/>
    </row>
    <row r="25" ht="16.5" customHeight="1" spans="1:7">
      <c r="A25" s="266" t="s">
        <v>109</v>
      </c>
      <c r="B25" s="267" t="s">
        <v>110</v>
      </c>
      <c r="C25" s="227">
        <v>283199</v>
      </c>
      <c r="D25" s="227">
        <v>283199</v>
      </c>
      <c r="E25" s="227">
        <v>283199</v>
      </c>
      <c r="F25" s="227"/>
      <c r="G25" s="227"/>
    </row>
    <row r="26" ht="16.5" customHeight="1" spans="1:7">
      <c r="A26" s="266" t="s">
        <v>111</v>
      </c>
      <c r="B26" s="267" t="s">
        <v>112</v>
      </c>
      <c r="C26" s="227">
        <v>504724</v>
      </c>
      <c r="D26" s="227">
        <v>504724</v>
      </c>
      <c r="E26" s="227">
        <v>504724</v>
      </c>
      <c r="F26" s="227"/>
      <c r="G26" s="227"/>
    </row>
    <row r="27" ht="16.5" customHeight="1" spans="1:7">
      <c r="A27" s="266" t="s">
        <v>113</v>
      </c>
      <c r="B27" s="267" t="s">
        <v>114</v>
      </c>
      <c r="C27" s="227">
        <v>504724</v>
      </c>
      <c r="D27" s="227">
        <v>504724</v>
      </c>
      <c r="E27" s="227">
        <v>504724</v>
      </c>
      <c r="F27" s="227"/>
      <c r="G27" s="227"/>
    </row>
    <row r="28" ht="16.5" customHeight="1" spans="1:7">
      <c r="A28" s="266" t="s">
        <v>115</v>
      </c>
      <c r="B28" s="267" t="s">
        <v>116</v>
      </c>
      <c r="C28" s="227">
        <v>487204</v>
      </c>
      <c r="D28" s="227">
        <v>487204</v>
      </c>
      <c r="E28" s="227">
        <v>487204</v>
      </c>
      <c r="F28" s="227"/>
      <c r="G28" s="227"/>
    </row>
    <row r="29" ht="16.5" customHeight="1" spans="1:7">
      <c r="A29" s="266" t="s">
        <v>117</v>
      </c>
      <c r="B29" s="267" t="s">
        <v>118</v>
      </c>
      <c r="C29" s="227">
        <v>17520</v>
      </c>
      <c r="D29" s="227">
        <v>17520</v>
      </c>
      <c r="E29" s="227">
        <v>17520</v>
      </c>
      <c r="F29" s="227"/>
      <c r="G29" s="227"/>
    </row>
    <row r="30" ht="16.5" customHeight="1" spans="1:7">
      <c r="A30" s="271" t="s">
        <v>64</v>
      </c>
      <c r="B30" s="272"/>
      <c r="C30" s="273">
        <v>10744778.04</v>
      </c>
      <c r="D30" s="227">
        <v>7556258.04</v>
      </c>
      <c r="E30" s="227">
        <v>6898227</v>
      </c>
      <c r="F30" s="227">
        <v>658031.04</v>
      </c>
      <c r="G30" s="227">
        <v>3188520</v>
      </c>
    </row>
  </sheetData>
  <mergeCells count="7">
    <mergeCell ref="A2:G2"/>
    <mergeCell ref="A3:B3"/>
    <mergeCell ref="A4:B4"/>
    <mergeCell ref="D4:F4"/>
    <mergeCell ref="A30:B30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7"/>
  <sheetViews>
    <sheetView topLeftCell="B1" workbookViewId="0">
      <selection activeCell="D11" sqref="D11"/>
    </sheetView>
  </sheetViews>
  <sheetFormatPr defaultColWidth="12.1666666666667" defaultRowHeight="14.25" customHeight="1" outlineLevelRow="6" outlineLevelCol="7"/>
  <cols>
    <col min="1" max="1" width="37.5" style="104" customWidth="1"/>
    <col min="2" max="2" width="37.5" style="2" customWidth="1"/>
    <col min="3" max="6" width="32.8333333333333" style="104" customWidth="1"/>
    <col min="7" max="7" width="32.8333333333333" style="2" customWidth="1"/>
    <col min="8" max="8" width="32.8333333333333" style="104" customWidth="1"/>
    <col min="9" max="9" width="12.1666666666667" style="2" customWidth="1"/>
    <col min="10" max="16384" width="12.1666666666667" style="2"/>
  </cols>
  <sheetData>
    <row r="1" customHeight="1" spans="1:8">
      <c r="A1" s="137"/>
      <c r="B1" s="153"/>
      <c r="C1" s="1"/>
      <c r="D1" s="1"/>
      <c r="E1" s="1"/>
      <c r="F1" s="1"/>
      <c r="G1" s="153"/>
      <c r="H1" s="1"/>
    </row>
    <row r="2" ht="41.25" customHeight="1" spans="1:8">
      <c r="A2" s="138" t="s">
        <v>171</v>
      </c>
      <c r="B2" s="153"/>
      <c r="C2" s="1"/>
      <c r="D2" s="1"/>
      <c r="E2" s="1"/>
      <c r="F2" s="1"/>
      <c r="G2" s="153"/>
      <c r="H2" s="1"/>
    </row>
    <row r="3" customHeight="1" spans="1:8">
      <c r="A3" s="19" t="s">
        <v>1</v>
      </c>
      <c r="B3" s="153"/>
      <c r="C3" s="1"/>
      <c r="D3" s="137"/>
      <c r="E3" s="3" t="s">
        <v>2</v>
      </c>
      <c r="F3" s="1"/>
      <c r="G3" s="153"/>
      <c r="H3" s="1"/>
    </row>
    <row r="4" ht="27" customHeight="1" spans="1:8">
      <c r="A4" s="21" t="s">
        <v>172</v>
      </c>
      <c r="B4" s="242" t="s">
        <v>173</v>
      </c>
      <c r="C4" s="253" t="s">
        <v>64</v>
      </c>
      <c r="D4" s="253" t="s">
        <v>174</v>
      </c>
      <c r="E4" s="254" t="s">
        <v>175</v>
      </c>
      <c r="F4" s="255"/>
      <c r="G4" s="221"/>
      <c r="H4" s="253" t="s">
        <v>176</v>
      </c>
    </row>
    <row r="5" ht="28.5" customHeight="1" spans="1:8">
      <c r="A5" s="256" t="s">
        <v>64</v>
      </c>
      <c r="B5" s="231"/>
      <c r="C5" s="257"/>
      <c r="D5" s="258"/>
      <c r="E5" s="186" t="s">
        <v>67</v>
      </c>
      <c r="F5" s="186" t="s">
        <v>177</v>
      </c>
      <c r="G5" s="186" t="s">
        <v>178</v>
      </c>
      <c r="H5" s="259"/>
    </row>
    <row r="6" ht="18" customHeight="1" spans="1:8">
      <c r="A6" s="260" t="s">
        <v>64</v>
      </c>
      <c r="B6" s="261"/>
      <c r="C6" s="227">
        <v>24000</v>
      </c>
      <c r="D6" s="227"/>
      <c r="E6" s="149">
        <v>24000</v>
      </c>
      <c r="F6" s="149"/>
      <c r="G6" s="149">
        <v>22000</v>
      </c>
      <c r="H6" s="149">
        <v>2000</v>
      </c>
    </row>
    <row r="7" customHeight="1" spans="1:8">
      <c r="A7" s="158" t="s">
        <v>179</v>
      </c>
      <c r="B7" s="262" t="s">
        <v>179</v>
      </c>
      <c r="C7" s="263">
        <v>24000</v>
      </c>
      <c r="D7" s="263"/>
      <c r="E7" s="149">
        <v>24000</v>
      </c>
      <c r="F7" s="149"/>
      <c r="G7" s="149">
        <v>22000</v>
      </c>
      <c r="H7" s="149">
        <v>2000</v>
      </c>
    </row>
  </sheetData>
  <mergeCells count="10">
    <mergeCell ref="A1:H1"/>
    <mergeCell ref="A2:H2"/>
    <mergeCell ref="A3:C3"/>
    <mergeCell ref="E3:H3"/>
    <mergeCell ref="E4:G4"/>
    <mergeCell ref="A4:A5"/>
    <mergeCell ref="B4:B5"/>
    <mergeCell ref="C4:C5"/>
    <mergeCell ref="D4:D5"/>
    <mergeCell ref="H4:H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65"/>
  <sheetViews>
    <sheetView showGridLines="0" zoomScale="90" zoomScaleNormal="90" topLeftCell="I2" workbookViewId="0">
      <selection activeCell="G4" sqref="G4:G6"/>
    </sheetView>
  </sheetViews>
  <sheetFormatPr defaultColWidth="10" defaultRowHeight="12.75" customHeight="1"/>
  <cols>
    <col min="1" max="2" width="33.6666666666667" style="2" customWidth="1"/>
    <col min="3" max="3" width="33.5" style="2" customWidth="1"/>
    <col min="4" max="4" width="24" style="2" customWidth="1"/>
    <col min="5" max="5" width="16.8333333333333" style="2" customWidth="1"/>
    <col min="6" max="6" width="36.5333333333333" style="2" customWidth="1"/>
    <col min="7" max="7" width="12.6666666666667" style="2" customWidth="1"/>
    <col min="8" max="8" width="33.3222222222222" style="2" customWidth="1"/>
    <col min="9" max="9" width="13.6666666666667" style="2" customWidth="1"/>
    <col min="10" max="10" width="32.0888888888889" style="1" customWidth="1"/>
    <col min="11" max="11" width="29.6666666666667" style="1" customWidth="1"/>
    <col min="12" max="12" width="29.6666666666667" style="2" customWidth="1"/>
    <col min="13" max="18" width="29.6666666666667" style="1" customWidth="1"/>
    <col min="19" max="20" width="29.6666666666667" style="2" customWidth="1"/>
    <col min="21" max="22" width="29.6666666666667" style="1" customWidth="1"/>
    <col min="23" max="23" width="10" style="2" customWidth="1"/>
    <col min="24" max="16384" width="10" style="2"/>
  </cols>
  <sheetData>
    <row r="1" ht="15" customHeight="1" spans="1:10">
      <c r="A1" s="154"/>
      <c r="B1" s="154"/>
      <c r="C1" s="154"/>
      <c r="D1" s="154"/>
      <c r="E1" s="154"/>
      <c r="F1" s="154"/>
      <c r="G1" s="154"/>
      <c r="H1" s="154"/>
      <c r="I1" s="154"/>
      <c r="J1" s="3"/>
    </row>
    <row r="2" ht="41.25" customHeight="1" spans="1:10">
      <c r="A2" s="238" t="s">
        <v>180</v>
      </c>
      <c r="B2" s="238"/>
      <c r="C2" s="238"/>
      <c r="D2" s="238"/>
      <c r="E2" s="238"/>
      <c r="F2" s="238"/>
      <c r="G2" s="238"/>
      <c r="H2" s="238"/>
      <c r="I2" s="238"/>
      <c r="J2" s="138" t="s">
        <v>181</v>
      </c>
    </row>
    <row r="3" ht="17.25" customHeight="1" spans="1:22">
      <c r="A3" s="239" t="s">
        <v>1</v>
      </c>
      <c r="B3" s="240"/>
      <c r="C3" s="240"/>
      <c r="D3" s="240"/>
      <c r="E3" s="240"/>
      <c r="F3" s="240"/>
      <c r="G3" s="240"/>
      <c r="H3" s="241"/>
      <c r="I3" s="241"/>
      <c r="J3" s="248"/>
      <c r="K3" s="248"/>
      <c r="L3" s="154"/>
      <c r="M3" s="3" t="s">
        <v>2</v>
      </c>
      <c r="N3" s="248"/>
      <c r="O3" s="248"/>
      <c r="P3" s="248"/>
      <c r="Q3" s="248"/>
      <c r="R3" s="248"/>
      <c r="S3" s="241"/>
      <c r="T3" s="241"/>
      <c r="U3" s="248"/>
      <c r="V3" s="248"/>
    </row>
    <row r="4" ht="17.25" customHeight="1" spans="1:22">
      <c r="A4" s="242" t="s">
        <v>172</v>
      </c>
      <c r="B4" s="242" t="s">
        <v>173</v>
      </c>
      <c r="C4" s="242" t="s">
        <v>182</v>
      </c>
      <c r="D4" s="125" t="s">
        <v>183</v>
      </c>
      <c r="E4" s="21" t="s">
        <v>62</v>
      </c>
      <c r="F4" s="21" t="s">
        <v>63</v>
      </c>
      <c r="G4" s="21" t="s">
        <v>184</v>
      </c>
      <c r="H4" s="21" t="s">
        <v>185</v>
      </c>
      <c r="I4" s="21" t="s">
        <v>186</v>
      </c>
      <c r="J4" s="184" t="s">
        <v>187</v>
      </c>
      <c r="K4" s="180" t="s">
        <v>188</v>
      </c>
      <c r="L4" s="121"/>
      <c r="M4" s="181"/>
      <c r="N4" s="181"/>
      <c r="O4" s="181"/>
      <c r="P4" s="181"/>
      <c r="Q4" s="181"/>
      <c r="R4" s="181"/>
      <c r="S4" s="121"/>
      <c r="T4" s="121"/>
      <c r="U4" s="181"/>
      <c r="V4" s="206"/>
    </row>
    <row r="5" ht="21.75" customHeight="1" spans="1:22">
      <c r="A5" s="243" t="s">
        <v>172</v>
      </c>
      <c r="B5" s="243"/>
      <c r="C5" s="243" t="s">
        <v>182</v>
      </c>
      <c r="D5" s="244" t="s">
        <v>183</v>
      </c>
      <c r="E5" s="244" t="s">
        <v>62</v>
      </c>
      <c r="F5" s="244" t="s">
        <v>63</v>
      </c>
      <c r="G5" s="244"/>
      <c r="H5" s="244"/>
      <c r="I5" s="244"/>
      <c r="J5" s="244" t="s">
        <v>189</v>
      </c>
      <c r="K5" s="125" t="s">
        <v>64</v>
      </c>
      <c r="L5" s="125" t="s">
        <v>190</v>
      </c>
      <c r="M5" s="120" t="s">
        <v>191</v>
      </c>
      <c r="N5" s="121"/>
      <c r="O5" s="121"/>
      <c r="P5" s="217" t="s">
        <v>192</v>
      </c>
      <c r="Q5" s="250" t="s">
        <v>193</v>
      </c>
      <c r="R5" s="192"/>
      <c r="S5" s="192"/>
      <c r="T5" s="192"/>
      <c r="U5" s="193"/>
      <c r="V5" s="251" t="s">
        <v>194</v>
      </c>
    </row>
    <row r="6" ht="23.25" customHeight="1" spans="1:22">
      <c r="A6" s="245"/>
      <c r="B6" s="245"/>
      <c r="C6" s="245"/>
      <c r="D6" s="232"/>
      <c r="E6" s="232"/>
      <c r="F6" s="232"/>
      <c r="G6" s="232"/>
      <c r="H6" s="232"/>
      <c r="I6" s="232"/>
      <c r="J6" s="232"/>
      <c r="K6" s="134"/>
      <c r="L6" s="134"/>
      <c r="M6" s="129" t="s">
        <v>195</v>
      </c>
      <c r="N6" s="23" t="s">
        <v>196</v>
      </c>
      <c r="O6" s="23" t="s">
        <v>197</v>
      </c>
      <c r="P6" s="23" t="s">
        <v>198</v>
      </c>
      <c r="Q6" s="23" t="s">
        <v>67</v>
      </c>
      <c r="R6" s="23" t="s">
        <v>199</v>
      </c>
      <c r="S6" s="129" t="s">
        <v>200</v>
      </c>
      <c r="T6" s="23" t="s">
        <v>201</v>
      </c>
      <c r="U6" s="23" t="s">
        <v>202</v>
      </c>
      <c r="V6" s="252" t="s">
        <v>202</v>
      </c>
    </row>
    <row r="7" ht="17.25" customHeight="1" spans="1:22">
      <c r="A7" s="246" t="s">
        <v>64</v>
      </c>
      <c r="B7" s="247"/>
      <c r="C7" s="247"/>
      <c r="D7" s="247"/>
      <c r="E7" s="247"/>
      <c r="F7" s="247"/>
      <c r="G7" s="247"/>
      <c r="H7" s="247"/>
      <c r="I7" s="247"/>
      <c r="J7" s="249"/>
      <c r="K7" s="149">
        <v>7556258.04</v>
      </c>
      <c r="L7" s="130" t="s">
        <v>38</v>
      </c>
      <c r="M7" s="149">
        <v>7556258.04</v>
      </c>
      <c r="N7" s="149"/>
      <c r="O7" s="149"/>
      <c r="P7" s="149"/>
      <c r="Q7" s="149"/>
      <c r="R7" s="149"/>
      <c r="S7" s="149"/>
      <c r="T7" s="149"/>
      <c r="U7" s="149"/>
      <c r="V7" s="130"/>
    </row>
    <row r="8" ht="17.25" customHeight="1" spans="1:22">
      <c r="A8" s="146" t="s">
        <v>179</v>
      </c>
      <c r="B8" s="146" t="s">
        <v>179</v>
      </c>
      <c r="C8" s="146" t="s">
        <v>203</v>
      </c>
      <c r="D8" s="146" t="s">
        <v>204</v>
      </c>
      <c r="E8" s="146" t="s">
        <v>76</v>
      </c>
      <c r="F8" s="146" t="s">
        <v>205</v>
      </c>
      <c r="G8" s="146" t="s">
        <v>206</v>
      </c>
      <c r="H8" s="146" t="s">
        <v>204</v>
      </c>
      <c r="I8" s="146" t="s">
        <v>207</v>
      </c>
      <c r="J8" s="145" t="s">
        <v>208</v>
      </c>
      <c r="K8" s="149">
        <v>9828</v>
      </c>
      <c r="L8" s="130" t="s">
        <v>38</v>
      </c>
      <c r="M8" s="149">
        <v>9828</v>
      </c>
      <c r="N8" s="149"/>
      <c r="O8" s="149"/>
      <c r="P8" s="149"/>
      <c r="Q8" s="149"/>
      <c r="R8" s="149"/>
      <c r="S8" s="149"/>
      <c r="T8" s="149"/>
      <c r="U8" s="149"/>
      <c r="V8" s="130"/>
    </row>
    <row r="9" ht="17.25" customHeight="1" spans="1:22">
      <c r="A9" s="146" t="s">
        <v>179</v>
      </c>
      <c r="B9" s="146" t="s">
        <v>179</v>
      </c>
      <c r="C9" s="146" t="s">
        <v>203</v>
      </c>
      <c r="D9" s="146" t="s">
        <v>204</v>
      </c>
      <c r="E9" s="146" t="s">
        <v>76</v>
      </c>
      <c r="F9" s="146" t="s">
        <v>205</v>
      </c>
      <c r="G9" s="146" t="s">
        <v>206</v>
      </c>
      <c r="H9" s="146" t="s">
        <v>204</v>
      </c>
      <c r="I9" s="146" t="s">
        <v>207</v>
      </c>
      <c r="J9" s="145" t="s">
        <v>208</v>
      </c>
      <c r="K9" s="149">
        <v>11340</v>
      </c>
      <c r="L9" s="130" t="s">
        <v>38</v>
      </c>
      <c r="M9" s="149">
        <v>11340</v>
      </c>
      <c r="N9" s="149"/>
      <c r="O9" s="149"/>
      <c r="P9" s="149"/>
      <c r="Q9" s="149"/>
      <c r="R9" s="149"/>
      <c r="S9" s="149"/>
      <c r="T9" s="149"/>
      <c r="U9" s="149"/>
      <c r="V9" s="27"/>
    </row>
    <row r="10" ht="17.25" customHeight="1" spans="1:22">
      <c r="A10" s="146" t="s">
        <v>179</v>
      </c>
      <c r="B10" s="146" t="s">
        <v>179</v>
      </c>
      <c r="C10" s="146" t="s">
        <v>203</v>
      </c>
      <c r="D10" s="146" t="s">
        <v>209</v>
      </c>
      <c r="E10" s="146" t="s">
        <v>97</v>
      </c>
      <c r="F10" s="146" t="s">
        <v>210</v>
      </c>
      <c r="G10" s="146" t="s">
        <v>206</v>
      </c>
      <c r="H10" s="146" t="s">
        <v>204</v>
      </c>
      <c r="I10" s="146" t="s">
        <v>207</v>
      </c>
      <c r="J10" s="145" t="s">
        <v>208</v>
      </c>
      <c r="K10" s="149">
        <v>100800</v>
      </c>
      <c r="L10" s="130" t="s">
        <v>38</v>
      </c>
      <c r="M10" s="149">
        <v>100800</v>
      </c>
      <c r="N10" s="149"/>
      <c r="O10" s="149"/>
      <c r="P10" s="149"/>
      <c r="Q10" s="149"/>
      <c r="R10" s="149"/>
      <c r="S10" s="149"/>
      <c r="T10" s="149"/>
      <c r="U10" s="149"/>
      <c r="V10" s="27"/>
    </row>
    <row r="11" ht="17.25" customHeight="1" spans="1:22">
      <c r="A11" s="146" t="s">
        <v>179</v>
      </c>
      <c r="B11" s="146" t="s">
        <v>179</v>
      </c>
      <c r="C11" s="146" t="s">
        <v>211</v>
      </c>
      <c r="D11" s="146" t="s">
        <v>212</v>
      </c>
      <c r="E11" s="146" t="s">
        <v>76</v>
      </c>
      <c r="F11" s="146" t="s">
        <v>205</v>
      </c>
      <c r="G11" s="146" t="s">
        <v>213</v>
      </c>
      <c r="H11" s="146" t="s">
        <v>211</v>
      </c>
      <c r="I11" s="146" t="s">
        <v>214</v>
      </c>
      <c r="J11" s="145" t="s">
        <v>215</v>
      </c>
      <c r="K11" s="149">
        <v>15821.28</v>
      </c>
      <c r="L11" s="130" t="s">
        <v>38</v>
      </c>
      <c r="M11" s="149">
        <v>15821.28</v>
      </c>
      <c r="N11" s="149"/>
      <c r="O11" s="149"/>
      <c r="P11" s="149"/>
      <c r="Q11" s="149"/>
      <c r="R11" s="149"/>
      <c r="S11" s="149"/>
      <c r="T11" s="149"/>
      <c r="U11" s="149"/>
      <c r="V11" s="27"/>
    </row>
    <row r="12" ht="17.25" customHeight="1" spans="1:22">
      <c r="A12" s="146" t="s">
        <v>179</v>
      </c>
      <c r="B12" s="146" t="s">
        <v>179</v>
      </c>
      <c r="C12" s="146" t="s">
        <v>211</v>
      </c>
      <c r="D12" s="146" t="s">
        <v>216</v>
      </c>
      <c r="E12" s="146" t="s">
        <v>83</v>
      </c>
      <c r="F12" s="146" t="s">
        <v>217</v>
      </c>
      <c r="G12" s="146" t="s">
        <v>213</v>
      </c>
      <c r="H12" s="146" t="s">
        <v>211</v>
      </c>
      <c r="I12" s="146" t="s">
        <v>218</v>
      </c>
      <c r="J12" s="145" t="s">
        <v>219</v>
      </c>
      <c r="K12" s="149">
        <v>45209.76</v>
      </c>
      <c r="L12" s="130" t="s">
        <v>38</v>
      </c>
      <c r="M12" s="149">
        <v>45209.76</v>
      </c>
      <c r="N12" s="149"/>
      <c r="O12" s="149"/>
      <c r="P12" s="149"/>
      <c r="Q12" s="149"/>
      <c r="R12" s="149"/>
      <c r="S12" s="149"/>
      <c r="T12" s="149"/>
      <c r="U12" s="149"/>
      <c r="V12" s="27"/>
    </row>
    <row r="13" ht="17.25" customHeight="1" spans="1:22">
      <c r="A13" s="146" t="s">
        <v>179</v>
      </c>
      <c r="B13" s="146" t="s">
        <v>179</v>
      </c>
      <c r="C13" s="146" t="s">
        <v>220</v>
      </c>
      <c r="D13" s="146" t="s">
        <v>220</v>
      </c>
      <c r="E13" s="146" t="s">
        <v>76</v>
      </c>
      <c r="F13" s="146" t="s">
        <v>205</v>
      </c>
      <c r="G13" s="146" t="s">
        <v>221</v>
      </c>
      <c r="H13" s="146" t="s">
        <v>222</v>
      </c>
      <c r="I13" s="146" t="s">
        <v>214</v>
      </c>
      <c r="J13" s="145" t="s">
        <v>215</v>
      </c>
      <c r="K13" s="149">
        <v>77400</v>
      </c>
      <c r="L13" s="130" t="s">
        <v>38</v>
      </c>
      <c r="M13" s="149">
        <v>77400</v>
      </c>
      <c r="N13" s="149"/>
      <c r="O13" s="149"/>
      <c r="P13" s="149"/>
      <c r="Q13" s="149"/>
      <c r="R13" s="149"/>
      <c r="S13" s="149"/>
      <c r="T13" s="149"/>
      <c r="U13" s="149"/>
      <c r="V13" s="27"/>
    </row>
    <row r="14" ht="17.25" customHeight="1" spans="1:22">
      <c r="A14" s="146" t="s">
        <v>179</v>
      </c>
      <c r="B14" s="146" t="s">
        <v>179</v>
      </c>
      <c r="C14" s="146" t="s">
        <v>223</v>
      </c>
      <c r="D14" s="146" t="s">
        <v>224</v>
      </c>
      <c r="E14" s="146" t="s">
        <v>76</v>
      </c>
      <c r="F14" s="146" t="s">
        <v>205</v>
      </c>
      <c r="G14" s="146" t="s">
        <v>225</v>
      </c>
      <c r="H14" s="146" t="s">
        <v>223</v>
      </c>
      <c r="I14" s="146" t="s">
        <v>226</v>
      </c>
      <c r="J14" s="145" t="s">
        <v>223</v>
      </c>
      <c r="K14" s="149">
        <v>25420</v>
      </c>
      <c r="L14" s="130" t="s">
        <v>38</v>
      </c>
      <c r="M14" s="149">
        <v>25420</v>
      </c>
      <c r="N14" s="149"/>
      <c r="O14" s="149"/>
      <c r="P14" s="149"/>
      <c r="Q14" s="149"/>
      <c r="R14" s="149"/>
      <c r="S14" s="149"/>
      <c r="T14" s="149"/>
      <c r="U14" s="149"/>
      <c r="V14" s="27"/>
    </row>
    <row r="15" ht="17.25" customHeight="1" spans="1:22">
      <c r="A15" s="146" t="s">
        <v>179</v>
      </c>
      <c r="B15" s="146" t="s">
        <v>179</v>
      </c>
      <c r="C15" s="146" t="s">
        <v>227</v>
      </c>
      <c r="D15" s="146" t="s">
        <v>227</v>
      </c>
      <c r="E15" s="146" t="s">
        <v>117</v>
      </c>
      <c r="F15" s="146" t="s">
        <v>227</v>
      </c>
      <c r="G15" s="146" t="s">
        <v>228</v>
      </c>
      <c r="H15" s="146" t="s">
        <v>229</v>
      </c>
      <c r="I15" s="146" t="s">
        <v>230</v>
      </c>
      <c r="J15" s="145" t="s">
        <v>231</v>
      </c>
      <c r="K15" s="149">
        <v>11760</v>
      </c>
      <c r="L15" s="130" t="s">
        <v>38</v>
      </c>
      <c r="M15" s="149">
        <v>11760</v>
      </c>
      <c r="N15" s="149"/>
      <c r="O15" s="149"/>
      <c r="P15" s="149"/>
      <c r="Q15" s="149"/>
      <c r="R15" s="149"/>
      <c r="S15" s="149"/>
      <c r="T15" s="149"/>
      <c r="U15" s="149"/>
      <c r="V15" s="27"/>
    </row>
    <row r="16" ht="17.25" customHeight="1" spans="1:22">
      <c r="A16" s="146" t="s">
        <v>179</v>
      </c>
      <c r="B16" s="146" t="s">
        <v>179</v>
      </c>
      <c r="C16" s="146" t="s">
        <v>227</v>
      </c>
      <c r="D16" s="146" t="s">
        <v>227</v>
      </c>
      <c r="E16" s="146" t="s">
        <v>117</v>
      </c>
      <c r="F16" s="146" t="s">
        <v>227</v>
      </c>
      <c r="G16" s="146" t="s">
        <v>228</v>
      </c>
      <c r="H16" s="146" t="s">
        <v>229</v>
      </c>
      <c r="I16" s="146" t="s">
        <v>230</v>
      </c>
      <c r="J16" s="145" t="s">
        <v>231</v>
      </c>
      <c r="K16" s="149">
        <v>5760</v>
      </c>
      <c r="L16" s="130" t="s">
        <v>38</v>
      </c>
      <c r="M16" s="149">
        <v>5760</v>
      </c>
      <c r="N16" s="149"/>
      <c r="O16" s="149"/>
      <c r="P16" s="149"/>
      <c r="Q16" s="149"/>
      <c r="R16" s="149"/>
      <c r="S16" s="149"/>
      <c r="T16" s="149"/>
      <c r="U16" s="149"/>
      <c r="V16" s="27"/>
    </row>
    <row r="17" ht="17.25" customHeight="1" spans="1:22">
      <c r="A17" s="146" t="s">
        <v>179</v>
      </c>
      <c r="B17" s="146" t="s">
        <v>179</v>
      </c>
      <c r="C17" s="146" t="s">
        <v>232</v>
      </c>
      <c r="D17" s="146" t="s">
        <v>233</v>
      </c>
      <c r="E17" s="146" t="s">
        <v>76</v>
      </c>
      <c r="F17" s="146" t="s">
        <v>205</v>
      </c>
      <c r="G17" s="146" t="s">
        <v>234</v>
      </c>
      <c r="H17" s="146" t="s">
        <v>235</v>
      </c>
      <c r="I17" s="146" t="s">
        <v>230</v>
      </c>
      <c r="J17" s="145" t="s">
        <v>231</v>
      </c>
      <c r="K17" s="149">
        <v>120000</v>
      </c>
      <c r="L17" s="130" t="s">
        <v>38</v>
      </c>
      <c r="M17" s="149">
        <v>120000</v>
      </c>
      <c r="N17" s="149"/>
      <c r="O17" s="149"/>
      <c r="P17" s="149"/>
      <c r="Q17" s="149"/>
      <c r="R17" s="149"/>
      <c r="S17" s="149"/>
      <c r="T17" s="149"/>
      <c r="U17" s="149"/>
      <c r="V17" s="27"/>
    </row>
    <row r="18" ht="17.25" customHeight="1" spans="1:22">
      <c r="A18" s="146" t="s">
        <v>179</v>
      </c>
      <c r="B18" s="146" t="s">
        <v>179</v>
      </c>
      <c r="C18" s="146" t="s">
        <v>232</v>
      </c>
      <c r="D18" s="146" t="s">
        <v>236</v>
      </c>
      <c r="E18" s="146" t="s">
        <v>76</v>
      </c>
      <c r="F18" s="146" t="s">
        <v>205</v>
      </c>
      <c r="G18" s="146" t="s">
        <v>237</v>
      </c>
      <c r="H18" s="146" t="s">
        <v>238</v>
      </c>
      <c r="I18" s="146" t="s">
        <v>230</v>
      </c>
      <c r="J18" s="145" t="s">
        <v>231</v>
      </c>
      <c r="K18" s="149">
        <v>295752</v>
      </c>
      <c r="L18" s="130" t="s">
        <v>38</v>
      </c>
      <c r="M18" s="149">
        <v>295752</v>
      </c>
      <c r="N18" s="149"/>
      <c r="O18" s="149"/>
      <c r="P18" s="149"/>
      <c r="Q18" s="149"/>
      <c r="R18" s="149"/>
      <c r="S18" s="149"/>
      <c r="T18" s="149"/>
      <c r="U18" s="149"/>
      <c r="V18" s="27"/>
    </row>
    <row r="19" ht="17.25" customHeight="1" spans="1:22">
      <c r="A19" s="146" t="s">
        <v>179</v>
      </c>
      <c r="B19" s="146" t="s">
        <v>179</v>
      </c>
      <c r="C19" s="146" t="s">
        <v>232</v>
      </c>
      <c r="D19" s="146" t="s">
        <v>239</v>
      </c>
      <c r="E19" s="146" t="s">
        <v>76</v>
      </c>
      <c r="F19" s="146" t="s">
        <v>205</v>
      </c>
      <c r="G19" s="146" t="s">
        <v>228</v>
      </c>
      <c r="H19" s="146" t="s">
        <v>229</v>
      </c>
      <c r="I19" s="146" t="s">
        <v>230</v>
      </c>
      <c r="J19" s="145" t="s">
        <v>231</v>
      </c>
      <c r="K19" s="149">
        <v>495312</v>
      </c>
      <c r="L19" s="130" t="s">
        <v>38</v>
      </c>
      <c r="M19" s="149">
        <v>495312</v>
      </c>
      <c r="N19" s="149"/>
      <c r="O19" s="149"/>
      <c r="P19" s="149"/>
      <c r="Q19" s="149"/>
      <c r="R19" s="149"/>
      <c r="S19" s="149"/>
      <c r="T19" s="149"/>
      <c r="U19" s="149"/>
      <c r="V19" s="27"/>
    </row>
    <row r="20" ht="17.25" customHeight="1" spans="1:22">
      <c r="A20" s="146" t="s">
        <v>179</v>
      </c>
      <c r="B20" s="146" t="s">
        <v>179</v>
      </c>
      <c r="C20" s="146" t="s">
        <v>232</v>
      </c>
      <c r="D20" s="146" t="s">
        <v>240</v>
      </c>
      <c r="E20" s="146" t="s">
        <v>76</v>
      </c>
      <c r="F20" s="146" t="s">
        <v>205</v>
      </c>
      <c r="G20" s="146" t="s">
        <v>234</v>
      </c>
      <c r="H20" s="146" t="s">
        <v>235</v>
      </c>
      <c r="I20" s="146" t="s">
        <v>230</v>
      </c>
      <c r="J20" s="145" t="s">
        <v>231</v>
      </c>
      <c r="K20" s="149">
        <v>24000</v>
      </c>
      <c r="L20" s="130" t="s">
        <v>38</v>
      </c>
      <c r="M20" s="149">
        <v>24000</v>
      </c>
      <c r="N20" s="149"/>
      <c r="O20" s="149"/>
      <c r="P20" s="149"/>
      <c r="Q20" s="149"/>
      <c r="R20" s="149"/>
      <c r="S20" s="149"/>
      <c r="T20" s="149"/>
      <c r="U20" s="149"/>
      <c r="V20" s="27"/>
    </row>
    <row r="21" ht="17.25" customHeight="1" spans="1:22">
      <c r="A21" s="146" t="s">
        <v>179</v>
      </c>
      <c r="B21" s="146" t="s">
        <v>179</v>
      </c>
      <c r="C21" s="146" t="s">
        <v>232</v>
      </c>
      <c r="D21" s="146" t="s">
        <v>241</v>
      </c>
      <c r="E21" s="146" t="s">
        <v>76</v>
      </c>
      <c r="F21" s="146" t="s">
        <v>205</v>
      </c>
      <c r="G21" s="146" t="s">
        <v>234</v>
      </c>
      <c r="H21" s="146" t="s">
        <v>235</v>
      </c>
      <c r="I21" s="146" t="s">
        <v>230</v>
      </c>
      <c r="J21" s="145" t="s">
        <v>231</v>
      </c>
      <c r="K21" s="149">
        <v>400000</v>
      </c>
      <c r="L21" s="130" t="s">
        <v>38</v>
      </c>
      <c r="M21" s="149">
        <v>400000</v>
      </c>
      <c r="N21" s="149"/>
      <c r="O21" s="149"/>
      <c r="P21" s="149"/>
      <c r="Q21" s="149"/>
      <c r="R21" s="149"/>
      <c r="S21" s="149"/>
      <c r="T21" s="149"/>
      <c r="U21" s="149"/>
      <c r="V21" s="27"/>
    </row>
    <row r="22" ht="17.25" customHeight="1" spans="1:22">
      <c r="A22" s="146" t="s">
        <v>179</v>
      </c>
      <c r="B22" s="146" t="s">
        <v>179</v>
      </c>
      <c r="C22" s="146" t="s">
        <v>232</v>
      </c>
      <c r="D22" s="146" t="s">
        <v>233</v>
      </c>
      <c r="E22" s="146" t="s">
        <v>83</v>
      </c>
      <c r="F22" s="146" t="s">
        <v>217</v>
      </c>
      <c r="G22" s="146" t="s">
        <v>234</v>
      </c>
      <c r="H22" s="146" t="s">
        <v>235</v>
      </c>
      <c r="I22" s="146" t="s">
        <v>230</v>
      </c>
      <c r="J22" s="145" t="s">
        <v>231</v>
      </c>
      <c r="K22" s="149">
        <v>230000</v>
      </c>
      <c r="L22" s="130" t="s">
        <v>38</v>
      </c>
      <c r="M22" s="149">
        <v>230000</v>
      </c>
      <c r="N22" s="149"/>
      <c r="O22" s="149"/>
      <c r="P22" s="149"/>
      <c r="Q22" s="149"/>
      <c r="R22" s="149"/>
      <c r="S22" s="149"/>
      <c r="T22" s="149"/>
      <c r="U22" s="149"/>
      <c r="V22" s="27"/>
    </row>
    <row r="23" ht="17.25" customHeight="1" spans="1:22">
      <c r="A23" s="146" t="s">
        <v>179</v>
      </c>
      <c r="B23" s="146" t="s">
        <v>179</v>
      </c>
      <c r="C23" s="146" t="s">
        <v>242</v>
      </c>
      <c r="D23" s="146" t="s">
        <v>242</v>
      </c>
      <c r="E23" s="146" t="s">
        <v>76</v>
      </c>
      <c r="F23" s="146" t="s">
        <v>205</v>
      </c>
      <c r="G23" s="146" t="s">
        <v>243</v>
      </c>
      <c r="H23" s="146" t="s">
        <v>244</v>
      </c>
      <c r="I23" s="146" t="s">
        <v>245</v>
      </c>
      <c r="J23" s="145" t="s">
        <v>246</v>
      </c>
      <c r="K23" s="149">
        <v>176640</v>
      </c>
      <c r="L23" s="130" t="s">
        <v>38</v>
      </c>
      <c r="M23" s="149">
        <v>176640</v>
      </c>
      <c r="N23" s="149"/>
      <c r="O23" s="149"/>
      <c r="P23" s="149"/>
      <c r="Q23" s="149"/>
      <c r="R23" s="149"/>
      <c r="S23" s="149"/>
      <c r="T23" s="149"/>
      <c r="U23" s="149"/>
      <c r="V23" s="27"/>
    </row>
    <row r="24" ht="17.25" customHeight="1" spans="1:22">
      <c r="A24" s="146" t="s">
        <v>179</v>
      </c>
      <c r="B24" s="146" t="s">
        <v>179</v>
      </c>
      <c r="C24" s="146" t="s">
        <v>247</v>
      </c>
      <c r="D24" s="146" t="s">
        <v>248</v>
      </c>
      <c r="E24" s="146" t="s">
        <v>101</v>
      </c>
      <c r="F24" s="146" t="s">
        <v>249</v>
      </c>
      <c r="G24" s="146" t="s">
        <v>250</v>
      </c>
      <c r="H24" s="146" t="s">
        <v>251</v>
      </c>
      <c r="I24" s="146" t="s">
        <v>252</v>
      </c>
      <c r="J24" s="145" t="s">
        <v>247</v>
      </c>
      <c r="K24" s="149">
        <v>57000</v>
      </c>
      <c r="L24" s="130" t="s">
        <v>38</v>
      </c>
      <c r="M24" s="149">
        <v>57000</v>
      </c>
      <c r="N24" s="149"/>
      <c r="O24" s="149"/>
      <c r="P24" s="149"/>
      <c r="Q24" s="149"/>
      <c r="R24" s="149"/>
      <c r="S24" s="149"/>
      <c r="T24" s="149"/>
      <c r="U24" s="149"/>
      <c r="V24" s="27"/>
    </row>
    <row r="25" ht="17.25" customHeight="1" spans="1:22">
      <c r="A25" s="146" t="s">
        <v>179</v>
      </c>
      <c r="B25" s="146" t="s">
        <v>179</v>
      </c>
      <c r="C25" s="146" t="s">
        <v>247</v>
      </c>
      <c r="D25" s="146" t="s">
        <v>253</v>
      </c>
      <c r="E25" s="146" t="s">
        <v>76</v>
      </c>
      <c r="F25" s="146" t="s">
        <v>205</v>
      </c>
      <c r="G25" s="146" t="s">
        <v>254</v>
      </c>
      <c r="H25" s="146" t="s">
        <v>255</v>
      </c>
      <c r="I25" s="146" t="s">
        <v>252</v>
      </c>
      <c r="J25" s="145" t="s">
        <v>247</v>
      </c>
      <c r="K25" s="149">
        <v>1440</v>
      </c>
      <c r="L25" s="130" t="s">
        <v>38</v>
      </c>
      <c r="M25" s="149">
        <v>1440</v>
      </c>
      <c r="N25" s="149"/>
      <c r="O25" s="149"/>
      <c r="P25" s="149"/>
      <c r="Q25" s="149"/>
      <c r="R25" s="149"/>
      <c r="S25" s="149"/>
      <c r="T25" s="149"/>
      <c r="U25" s="149"/>
      <c r="V25" s="27"/>
    </row>
    <row r="26" ht="17.25" customHeight="1" spans="1:22">
      <c r="A26" s="146" t="s">
        <v>179</v>
      </c>
      <c r="B26" s="146" t="s">
        <v>179</v>
      </c>
      <c r="C26" s="146" t="s">
        <v>247</v>
      </c>
      <c r="D26" s="146" t="s">
        <v>256</v>
      </c>
      <c r="E26" s="146" t="s">
        <v>99</v>
      </c>
      <c r="F26" s="146" t="s">
        <v>257</v>
      </c>
      <c r="G26" s="146" t="s">
        <v>258</v>
      </c>
      <c r="H26" s="146" t="s">
        <v>259</v>
      </c>
      <c r="I26" s="146" t="s">
        <v>252</v>
      </c>
      <c r="J26" s="145" t="s">
        <v>247</v>
      </c>
      <c r="K26" s="149">
        <v>152000</v>
      </c>
      <c r="L26" s="130" t="s">
        <v>38</v>
      </c>
      <c r="M26" s="149">
        <v>152000</v>
      </c>
      <c r="N26" s="149"/>
      <c r="O26" s="149"/>
      <c r="P26" s="149"/>
      <c r="Q26" s="149"/>
      <c r="R26" s="149"/>
      <c r="S26" s="149"/>
      <c r="T26" s="149"/>
      <c r="U26" s="149"/>
      <c r="V26" s="27"/>
    </row>
    <row r="27" ht="17.25" customHeight="1" spans="1:22">
      <c r="A27" s="146" t="s">
        <v>179</v>
      </c>
      <c r="B27" s="146" t="s">
        <v>179</v>
      </c>
      <c r="C27" s="146" t="s">
        <v>247</v>
      </c>
      <c r="D27" s="146" t="s">
        <v>260</v>
      </c>
      <c r="E27" s="146" t="s">
        <v>107</v>
      </c>
      <c r="F27" s="146" t="s">
        <v>261</v>
      </c>
      <c r="G27" s="146" t="s">
        <v>262</v>
      </c>
      <c r="H27" s="146" t="s">
        <v>263</v>
      </c>
      <c r="I27" s="146" t="s">
        <v>252</v>
      </c>
      <c r="J27" s="145" t="s">
        <v>247</v>
      </c>
      <c r="K27" s="149">
        <v>98504</v>
      </c>
      <c r="L27" s="130" t="s">
        <v>38</v>
      </c>
      <c r="M27" s="149">
        <v>98504</v>
      </c>
      <c r="N27" s="149"/>
      <c r="O27" s="149"/>
      <c r="P27" s="149"/>
      <c r="Q27" s="149"/>
      <c r="R27" s="149"/>
      <c r="S27" s="149"/>
      <c r="T27" s="149"/>
      <c r="U27" s="149"/>
      <c r="V27" s="27"/>
    </row>
    <row r="28" ht="17.25" customHeight="1" spans="1:22">
      <c r="A28" s="146" t="s">
        <v>179</v>
      </c>
      <c r="B28" s="146" t="s">
        <v>179</v>
      </c>
      <c r="C28" s="146" t="s">
        <v>247</v>
      </c>
      <c r="D28" s="146" t="s">
        <v>264</v>
      </c>
      <c r="E28" s="146" t="s">
        <v>109</v>
      </c>
      <c r="F28" s="146" t="s">
        <v>265</v>
      </c>
      <c r="G28" s="146" t="s">
        <v>262</v>
      </c>
      <c r="H28" s="146" t="s">
        <v>263</v>
      </c>
      <c r="I28" s="146" t="s">
        <v>252</v>
      </c>
      <c r="J28" s="145" t="s">
        <v>247</v>
      </c>
      <c r="K28" s="149">
        <v>283199</v>
      </c>
      <c r="L28" s="130" t="s">
        <v>38</v>
      </c>
      <c r="M28" s="149">
        <v>283199</v>
      </c>
      <c r="N28" s="149"/>
      <c r="O28" s="149"/>
      <c r="P28" s="149"/>
      <c r="Q28" s="149"/>
      <c r="R28" s="149"/>
      <c r="S28" s="149"/>
      <c r="T28" s="149"/>
      <c r="U28" s="149"/>
      <c r="V28" s="27"/>
    </row>
    <row r="29" ht="17.25" customHeight="1" spans="1:22">
      <c r="A29" s="146" t="s">
        <v>179</v>
      </c>
      <c r="B29" s="146" t="s">
        <v>179</v>
      </c>
      <c r="C29" s="146" t="s">
        <v>247</v>
      </c>
      <c r="D29" s="146" t="s">
        <v>266</v>
      </c>
      <c r="E29" s="146" t="s">
        <v>97</v>
      </c>
      <c r="F29" s="146" t="s">
        <v>210</v>
      </c>
      <c r="G29" s="146" t="s">
        <v>267</v>
      </c>
      <c r="H29" s="146" t="s">
        <v>268</v>
      </c>
      <c r="I29" s="146" t="s">
        <v>252</v>
      </c>
      <c r="J29" s="145" t="s">
        <v>247</v>
      </c>
      <c r="K29" s="149">
        <v>21856</v>
      </c>
      <c r="L29" s="130" t="s">
        <v>38</v>
      </c>
      <c r="M29" s="149">
        <v>21856</v>
      </c>
      <c r="N29" s="149"/>
      <c r="O29" s="149"/>
      <c r="P29" s="149"/>
      <c r="Q29" s="149"/>
      <c r="R29" s="149"/>
      <c r="S29" s="149"/>
      <c r="T29" s="149"/>
      <c r="U29" s="149"/>
      <c r="V29" s="27"/>
    </row>
    <row r="30" ht="17.25" customHeight="1" spans="1:22">
      <c r="A30" s="146" t="s">
        <v>179</v>
      </c>
      <c r="B30" s="146" t="s">
        <v>179</v>
      </c>
      <c r="C30" s="146" t="s">
        <v>247</v>
      </c>
      <c r="D30" s="146" t="s">
        <v>266</v>
      </c>
      <c r="E30" s="146" t="s">
        <v>76</v>
      </c>
      <c r="F30" s="146" t="s">
        <v>205</v>
      </c>
      <c r="G30" s="146" t="s">
        <v>267</v>
      </c>
      <c r="H30" s="146" t="s">
        <v>268</v>
      </c>
      <c r="I30" s="146" t="s">
        <v>252</v>
      </c>
      <c r="J30" s="145" t="s">
        <v>247</v>
      </c>
      <c r="K30" s="149">
        <v>43712</v>
      </c>
      <c r="L30" s="130" t="s">
        <v>38</v>
      </c>
      <c r="M30" s="149">
        <v>43712</v>
      </c>
      <c r="N30" s="149"/>
      <c r="O30" s="149"/>
      <c r="P30" s="149"/>
      <c r="Q30" s="149"/>
      <c r="R30" s="149"/>
      <c r="S30" s="149"/>
      <c r="T30" s="149"/>
      <c r="U30" s="149"/>
      <c r="V30" s="27"/>
    </row>
    <row r="31" ht="17.25" customHeight="1" spans="1:22">
      <c r="A31" s="146" t="s">
        <v>179</v>
      </c>
      <c r="B31" s="146" t="s">
        <v>179</v>
      </c>
      <c r="C31" s="146" t="s">
        <v>247</v>
      </c>
      <c r="D31" s="146" t="s">
        <v>269</v>
      </c>
      <c r="E31" s="146" t="s">
        <v>97</v>
      </c>
      <c r="F31" s="146" t="s">
        <v>210</v>
      </c>
      <c r="G31" s="146" t="s">
        <v>254</v>
      </c>
      <c r="H31" s="146" t="s">
        <v>255</v>
      </c>
      <c r="I31" s="146" t="s">
        <v>252</v>
      </c>
      <c r="J31" s="145" t="s">
        <v>247</v>
      </c>
      <c r="K31" s="149">
        <v>1648</v>
      </c>
      <c r="L31" s="130" t="s">
        <v>38</v>
      </c>
      <c r="M31" s="149">
        <v>1648</v>
      </c>
      <c r="N31" s="149"/>
      <c r="O31" s="149"/>
      <c r="P31" s="149"/>
      <c r="Q31" s="149"/>
      <c r="R31" s="149"/>
      <c r="S31" s="149"/>
      <c r="T31" s="149"/>
      <c r="U31" s="149"/>
      <c r="V31" s="27"/>
    </row>
    <row r="32" ht="17.25" customHeight="1" spans="1:22">
      <c r="A32" s="146" t="s">
        <v>179</v>
      </c>
      <c r="B32" s="146" t="s">
        <v>179</v>
      </c>
      <c r="C32" s="146" t="s">
        <v>247</v>
      </c>
      <c r="D32" s="146" t="s">
        <v>269</v>
      </c>
      <c r="E32" s="146" t="s">
        <v>76</v>
      </c>
      <c r="F32" s="146" t="s">
        <v>205</v>
      </c>
      <c r="G32" s="146" t="s">
        <v>254</v>
      </c>
      <c r="H32" s="146" t="s">
        <v>255</v>
      </c>
      <c r="I32" s="146" t="s">
        <v>252</v>
      </c>
      <c r="J32" s="145" t="s">
        <v>247</v>
      </c>
      <c r="K32" s="149">
        <v>3296</v>
      </c>
      <c r="L32" s="130" t="s">
        <v>38</v>
      </c>
      <c r="M32" s="149">
        <v>3296</v>
      </c>
      <c r="N32" s="149"/>
      <c r="O32" s="149"/>
      <c r="P32" s="149"/>
      <c r="Q32" s="149"/>
      <c r="R32" s="149"/>
      <c r="S32" s="149"/>
      <c r="T32" s="149"/>
      <c r="U32" s="149"/>
      <c r="V32" s="27"/>
    </row>
    <row r="33" ht="17.25" customHeight="1" spans="1:22">
      <c r="A33" s="146" t="s">
        <v>179</v>
      </c>
      <c r="B33" s="146" t="s">
        <v>179</v>
      </c>
      <c r="C33" s="146" t="s">
        <v>247</v>
      </c>
      <c r="D33" s="146" t="s">
        <v>269</v>
      </c>
      <c r="E33" s="146" t="s">
        <v>83</v>
      </c>
      <c r="F33" s="146" t="s">
        <v>217</v>
      </c>
      <c r="G33" s="146" t="s">
        <v>254</v>
      </c>
      <c r="H33" s="146" t="s">
        <v>255</v>
      </c>
      <c r="I33" s="146" t="s">
        <v>252</v>
      </c>
      <c r="J33" s="145" t="s">
        <v>247</v>
      </c>
      <c r="K33" s="149">
        <v>9476</v>
      </c>
      <c r="L33" s="130" t="s">
        <v>38</v>
      </c>
      <c r="M33" s="149">
        <v>9476</v>
      </c>
      <c r="N33" s="149"/>
      <c r="O33" s="149"/>
      <c r="P33" s="149"/>
      <c r="Q33" s="149"/>
      <c r="R33" s="149"/>
      <c r="S33" s="149"/>
      <c r="T33" s="149"/>
      <c r="U33" s="149"/>
      <c r="V33" s="27"/>
    </row>
    <row r="34" ht="17.25" customHeight="1" spans="1:22">
      <c r="A34" s="146" t="s">
        <v>179</v>
      </c>
      <c r="B34" s="146" t="s">
        <v>179</v>
      </c>
      <c r="C34" s="146" t="s">
        <v>247</v>
      </c>
      <c r="D34" s="146" t="s">
        <v>270</v>
      </c>
      <c r="E34" s="146" t="s">
        <v>83</v>
      </c>
      <c r="F34" s="146" t="s">
        <v>217</v>
      </c>
      <c r="G34" s="146" t="s">
        <v>254</v>
      </c>
      <c r="H34" s="146" t="s">
        <v>255</v>
      </c>
      <c r="I34" s="146" t="s">
        <v>252</v>
      </c>
      <c r="J34" s="145" t="s">
        <v>247</v>
      </c>
      <c r="K34" s="149">
        <v>18009</v>
      </c>
      <c r="L34" s="130" t="s">
        <v>38</v>
      </c>
      <c r="M34" s="149">
        <v>18009</v>
      </c>
      <c r="N34" s="149"/>
      <c r="O34" s="149"/>
      <c r="P34" s="149"/>
      <c r="Q34" s="149"/>
      <c r="R34" s="149"/>
      <c r="S34" s="149"/>
      <c r="T34" s="149"/>
      <c r="U34" s="149"/>
      <c r="V34" s="27"/>
    </row>
    <row r="35" ht="17.25" customHeight="1" spans="1:22">
      <c r="A35" s="146" t="s">
        <v>179</v>
      </c>
      <c r="B35" s="146" t="s">
        <v>179</v>
      </c>
      <c r="C35" s="146" t="s">
        <v>247</v>
      </c>
      <c r="D35" s="146" t="s">
        <v>271</v>
      </c>
      <c r="E35" s="146" t="s">
        <v>83</v>
      </c>
      <c r="F35" s="146" t="s">
        <v>217</v>
      </c>
      <c r="G35" s="146" t="s">
        <v>254</v>
      </c>
      <c r="H35" s="146" t="s">
        <v>255</v>
      </c>
      <c r="I35" s="146" t="s">
        <v>272</v>
      </c>
      <c r="J35" s="145" t="s">
        <v>273</v>
      </c>
      <c r="K35" s="149">
        <v>7590</v>
      </c>
      <c r="L35" s="130" t="s">
        <v>38</v>
      </c>
      <c r="M35" s="149">
        <v>7590</v>
      </c>
      <c r="N35" s="149"/>
      <c r="O35" s="149"/>
      <c r="P35" s="149"/>
      <c r="Q35" s="149"/>
      <c r="R35" s="149"/>
      <c r="S35" s="149"/>
      <c r="T35" s="149"/>
      <c r="U35" s="149"/>
      <c r="V35" s="27"/>
    </row>
    <row r="36" ht="17.25" customHeight="1" spans="1:22">
      <c r="A36" s="146" t="s">
        <v>179</v>
      </c>
      <c r="B36" s="146" t="s">
        <v>179</v>
      </c>
      <c r="C36" s="146" t="s">
        <v>247</v>
      </c>
      <c r="D36" s="146" t="s">
        <v>274</v>
      </c>
      <c r="E36" s="146" t="s">
        <v>83</v>
      </c>
      <c r="F36" s="146" t="s">
        <v>217</v>
      </c>
      <c r="G36" s="146" t="s">
        <v>267</v>
      </c>
      <c r="H36" s="146" t="s">
        <v>268</v>
      </c>
      <c r="I36" s="146" t="s">
        <v>272</v>
      </c>
      <c r="J36" s="145" t="s">
        <v>273</v>
      </c>
      <c r="K36" s="149">
        <v>115253</v>
      </c>
      <c r="L36" s="130" t="s">
        <v>38</v>
      </c>
      <c r="M36" s="149">
        <v>115253</v>
      </c>
      <c r="N36" s="149"/>
      <c r="O36" s="149"/>
      <c r="P36" s="149"/>
      <c r="Q36" s="149"/>
      <c r="R36" s="149"/>
      <c r="S36" s="149"/>
      <c r="T36" s="149"/>
      <c r="U36" s="149"/>
      <c r="V36" s="27"/>
    </row>
    <row r="37" ht="17.25" customHeight="1" spans="1:22">
      <c r="A37" s="146" t="s">
        <v>179</v>
      </c>
      <c r="B37" s="146" t="s">
        <v>179</v>
      </c>
      <c r="C37" s="146" t="s">
        <v>247</v>
      </c>
      <c r="D37" s="146" t="s">
        <v>275</v>
      </c>
      <c r="E37" s="146" t="s">
        <v>99</v>
      </c>
      <c r="F37" s="146" t="s">
        <v>257</v>
      </c>
      <c r="G37" s="146" t="s">
        <v>258</v>
      </c>
      <c r="H37" s="146" t="s">
        <v>259</v>
      </c>
      <c r="I37" s="146" t="s">
        <v>272</v>
      </c>
      <c r="J37" s="145" t="s">
        <v>273</v>
      </c>
      <c r="K37" s="149">
        <v>414000</v>
      </c>
      <c r="L37" s="130" t="s">
        <v>38</v>
      </c>
      <c r="M37" s="149">
        <v>414000</v>
      </c>
      <c r="N37" s="149"/>
      <c r="O37" s="149"/>
      <c r="P37" s="149"/>
      <c r="Q37" s="149"/>
      <c r="R37" s="149"/>
      <c r="S37" s="149"/>
      <c r="T37" s="149"/>
      <c r="U37" s="149"/>
      <c r="V37" s="27"/>
    </row>
    <row r="38" ht="17.25" customHeight="1" spans="1:22">
      <c r="A38" s="146" t="s">
        <v>179</v>
      </c>
      <c r="B38" s="146" t="s">
        <v>179</v>
      </c>
      <c r="C38" s="146" t="s">
        <v>276</v>
      </c>
      <c r="D38" s="146" t="s">
        <v>277</v>
      </c>
      <c r="E38" s="146" t="s">
        <v>83</v>
      </c>
      <c r="F38" s="146" t="s">
        <v>217</v>
      </c>
      <c r="G38" s="146" t="s">
        <v>237</v>
      </c>
      <c r="H38" s="146" t="s">
        <v>238</v>
      </c>
      <c r="I38" s="146" t="s">
        <v>272</v>
      </c>
      <c r="J38" s="145" t="s">
        <v>273</v>
      </c>
      <c r="K38" s="149">
        <v>773592</v>
      </c>
      <c r="L38" s="130" t="s">
        <v>38</v>
      </c>
      <c r="M38" s="149">
        <v>773592</v>
      </c>
      <c r="N38" s="149"/>
      <c r="O38" s="149"/>
      <c r="P38" s="149"/>
      <c r="Q38" s="149"/>
      <c r="R38" s="149"/>
      <c r="S38" s="149"/>
      <c r="T38" s="149"/>
      <c r="U38" s="149"/>
      <c r="V38" s="27"/>
    </row>
    <row r="39" ht="17.25" customHeight="1" spans="1:22">
      <c r="A39" s="146" t="s">
        <v>179</v>
      </c>
      <c r="B39" s="146" t="s">
        <v>179</v>
      </c>
      <c r="C39" s="146" t="s">
        <v>276</v>
      </c>
      <c r="D39" s="146" t="s">
        <v>278</v>
      </c>
      <c r="E39" s="146" t="s">
        <v>83</v>
      </c>
      <c r="F39" s="146" t="s">
        <v>217</v>
      </c>
      <c r="G39" s="146" t="s">
        <v>228</v>
      </c>
      <c r="H39" s="146" t="s">
        <v>229</v>
      </c>
      <c r="I39" s="146" t="s">
        <v>272</v>
      </c>
      <c r="J39" s="145" t="s">
        <v>273</v>
      </c>
      <c r="K39" s="149">
        <v>444696</v>
      </c>
      <c r="L39" s="130" t="s">
        <v>38</v>
      </c>
      <c r="M39" s="149">
        <v>444696</v>
      </c>
      <c r="N39" s="149"/>
      <c r="O39" s="149"/>
      <c r="P39" s="149"/>
      <c r="Q39" s="149"/>
      <c r="R39" s="149"/>
      <c r="S39" s="149"/>
      <c r="T39" s="149"/>
      <c r="U39" s="149"/>
      <c r="V39" s="27"/>
    </row>
    <row r="40" ht="17.25" customHeight="1" spans="1:22">
      <c r="A40" s="146" t="s">
        <v>179</v>
      </c>
      <c r="B40" s="146" t="s">
        <v>179</v>
      </c>
      <c r="C40" s="146" t="s">
        <v>276</v>
      </c>
      <c r="D40" s="146" t="s">
        <v>279</v>
      </c>
      <c r="E40" s="146" t="s">
        <v>83</v>
      </c>
      <c r="F40" s="146" t="s">
        <v>217</v>
      </c>
      <c r="G40" s="146" t="s">
        <v>234</v>
      </c>
      <c r="H40" s="146" t="s">
        <v>235</v>
      </c>
      <c r="I40" s="146" t="s">
        <v>272</v>
      </c>
      <c r="J40" s="145" t="s">
        <v>273</v>
      </c>
      <c r="K40" s="149">
        <v>69000</v>
      </c>
      <c r="L40" s="130" t="s">
        <v>38</v>
      </c>
      <c r="M40" s="149">
        <v>69000</v>
      </c>
      <c r="N40" s="149"/>
      <c r="O40" s="149"/>
      <c r="P40" s="149"/>
      <c r="Q40" s="149"/>
      <c r="R40" s="149"/>
      <c r="S40" s="149"/>
      <c r="T40" s="149"/>
      <c r="U40" s="149"/>
      <c r="V40" s="27"/>
    </row>
    <row r="41" ht="17.25" customHeight="1" spans="1:22">
      <c r="A41" s="146" t="s">
        <v>179</v>
      </c>
      <c r="B41" s="146" t="s">
        <v>179</v>
      </c>
      <c r="C41" s="146" t="s">
        <v>276</v>
      </c>
      <c r="D41" s="146" t="s">
        <v>280</v>
      </c>
      <c r="E41" s="146" t="s">
        <v>83</v>
      </c>
      <c r="F41" s="146" t="s">
        <v>217</v>
      </c>
      <c r="G41" s="146" t="s">
        <v>234</v>
      </c>
      <c r="H41" s="146" t="s">
        <v>235</v>
      </c>
      <c r="I41" s="146" t="s">
        <v>272</v>
      </c>
      <c r="J41" s="145" t="s">
        <v>273</v>
      </c>
      <c r="K41" s="149">
        <v>1150000</v>
      </c>
      <c r="L41" s="130" t="s">
        <v>38</v>
      </c>
      <c r="M41" s="149">
        <v>1150000</v>
      </c>
      <c r="N41" s="149"/>
      <c r="O41" s="149"/>
      <c r="P41" s="149"/>
      <c r="Q41" s="149"/>
      <c r="R41" s="149"/>
      <c r="S41" s="149"/>
      <c r="T41" s="149"/>
      <c r="U41" s="149"/>
      <c r="V41" s="27"/>
    </row>
    <row r="42" ht="17.25" customHeight="1" spans="1:22">
      <c r="A42" s="146" t="s">
        <v>179</v>
      </c>
      <c r="B42" s="146" t="s">
        <v>179</v>
      </c>
      <c r="C42" s="146" t="s">
        <v>276</v>
      </c>
      <c r="D42" s="146" t="s">
        <v>281</v>
      </c>
      <c r="E42" s="146" t="s">
        <v>83</v>
      </c>
      <c r="F42" s="146" t="s">
        <v>217</v>
      </c>
      <c r="G42" s="146" t="s">
        <v>282</v>
      </c>
      <c r="H42" s="146" t="s">
        <v>283</v>
      </c>
      <c r="I42" s="146" t="s">
        <v>272</v>
      </c>
      <c r="J42" s="145" t="s">
        <v>273</v>
      </c>
      <c r="K42" s="149">
        <v>408840</v>
      </c>
      <c r="L42" s="130" t="s">
        <v>38</v>
      </c>
      <c r="M42" s="149">
        <v>408840</v>
      </c>
      <c r="N42" s="149"/>
      <c r="O42" s="149"/>
      <c r="P42" s="149"/>
      <c r="Q42" s="149"/>
      <c r="R42" s="149"/>
      <c r="S42" s="149"/>
      <c r="T42" s="149"/>
      <c r="U42" s="149"/>
      <c r="V42" s="27"/>
    </row>
    <row r="43" ht="17.25" customHeight="1" spans="1:22">
      <c r="A43" s="146" t="s">
        <v>179</v>
      </c>
      <c r="B43" s="146" t="s">
        <v>179</v>
      </c>
      <c r="C43" s="146" t="s">
        <v>276</v>
      </c>
      <c r="D43" s="146" t="s">
        <v>284</v>
      </c>
      <c r="E43" s="146" t="s">
        <v>83</v>
      </c>
      <c r="F43" s="146" t="s">
        <v>217</v>
      </c>
      <c r="G43" s="146" t="s">
        <v>282</v>
      </c>
      <c r="H43" s="146" t="s">
        <v>283</v>
      </c>
      <c r="I43" s="146" t="s">
        <v>272</v>
      </c>
      <c r="J43" s="145" t="s">
        <v>273</v>
      </c>
      <c r="K43" s="149">
        <v>633360</v>
      </c>
      <c r="L43" s="130" t="s">
        <v>38</v>
      </c>
      <c r="M43" s="149">
        <v>633360</v>
      </c>
      <c r="N43" s="149"/>
      <c r="O43" s="149"/>
      <c r="P43" s="149"/>
      <c r="Q43" s="149"/>
      <c r="R43" s="149"/>
      <c r="S43" s="149"/>
      <c r="T43" s="149"/>
      <c r="U43" s="149"/>
      <c r="V43" s="27"/>
    </row>
    <row r="44" ht="17.25" customHeight="1" spans="1:22">
      <c r="A44" s="146" t="s">
        <v>179</v>
      </c>
      <c r="B44" s="146" t="s">
        <v>179</v>
      </c>
      <c r="C44" s="146" t="s">
        <v>285</v>
      </c>
      <c r="D44" s="146" t="s">
        <v>286</v>
      </c>
      <c r="E44" s="146" t="s">
        <v>76</v>
      </c>
      <c r="F44" s="146" t="s">
        <v>205</v>
      </c>
      <c r="G44" s="146" t="s">
        <v>287</v>
      </c>
      <c r="H44" s="146" t="s">
        <v>288</v>
      </c>
      <c r="I44" s="146" t="s">
        <v>214</v>
      </c>
      <c r="J44" s="145" t="s">
        <v>215</v>
      </c>
      <c r="K44" s="149">
        <v>50000</v>
      </c>
      <c r="L44" s="130" t="s">
        <v>38</v>
      </c>
      <c r="M44" s="149">
        <v>50000</v>
      </c>
      <c r="N44" s="149"/>
      <c r="O44" s="149"/>
      <c r="P44" s="149"/>
      <c r="Q44" s="149"/>
      <c r="R44" s="149"/>
      <c r="S44" s="149"/>
      <c r="T44" s="149"/>
      <c r="U44" s="149"/>
      <c r="V44" s="27"/>
    </row>
    <row r="45" ht="17.25" customHeight="1" spans="1:22">
      <c r="A45" s="146" t="s">
        <v>179</v>
      </c>
      <c r="B45" s="146" t="s">
        <v>179</v>
      </c>
      <c r="C45" s="146" t="s">
        <v>285</v>
      </c>
      <c r="D45" s="146" t="s">
        <v>289</v>
      </c>
      <c r="E45" s="146" t="s">
        <v>76</v>
      </c>
      <c r="F45" s="146" t="s">
        <v>205</v>
      </c>
      <c r="G45" s="146" t="s">
        <v>287</v>
      </c>
      <c r="H45" s="146" t="s">
        <v>288</v>
      </c>
      <c r="I45" s="146" t="s">
        <v>214</v>
      </c>
      <c r="J45" s="145" t="s">
        <v>215</v>
      </c>
      <c r="K45" s="149">
        <v>14400</v>
      </c>
      <c r="L45" s="130" t="s">
        <v>38</v>
      </c>
      <c r="M45" s="149">
        <v>14400</v>
      </c>
      <c r="N45" s="149"/>
      <c r="O45" s="149"/>
      <c r="P45" s="149"/>
      <c r="Q45" s="149"/>
      <c r="R45" s="149"/>
      <c r="S45" s="149"/>
      <c r="T45" s="149"/>
      <c r="U45" s="149"/>
      <c r="V45" s="27"/>
    </row>
    <row r="46" ht="17.25" customHeight="1" spans="1:22">
      <c r="A46" s="146" t="s">
        <v>179</v>
      </c>
      <c r="B46" s="146" t="s">
        <v>179</v>
      </c>
      <c r="C46" s="146" t="s">
        <v>285</v>
      </c>
      <c r="D46" s="146" t="s">
        <v>290</v>
      </c>
      <c r="E46" s="146" t="s">
        <v>76</v>
      </c>
      <c r="F46" s="146" t="s">
        <v>205</v>
      </c>
      <c r="G46" s="146" t="s">
        <v>291</v>
      </c>
      <c r="H46" s="146" t="s">
        <v>292</v>
      </c>
      <c r="I46" s="146" t="s">
        <v>214</v>
      </c>
      <c r="J46" s="145" t="s">
        <v>215</v>
      </c>
      <c r="K46" s="149">
        <v>2400</v>
      </c>
      <c r="L46" s="130" t="s">
        <v>38</v>
      </c>
      <c r="M46" s="149">
        <v>2400</v>
      </c>
      <c r="N46" s="149"/>
      <c r="O46" s="149"/>
      <c r="P46" s="149"/>
      <c r="Q46" s="149"/>
      <c r="R46" s="149"/>
      <c r="S46" s="149"/>
      <c r="T46" s="149"/>
      <c r="U46" s="149"/>
      <c r="V46" s="27"/>
    </row>
    <row r="47" ht="17.25" customHeight="1" spans="1:22">
      <c r="A47" s="146" t="s">
        <v>179</v>
      </c>
      <c r="B47" s="146" t="s">
        <v>179</v>
      </c>
      <c r="C47" s="146" t="s">
        <v>285</v>
      </c>
      <c r="D47" s="146" t="s">
        <v>293</v>
      </c>
      <c r="E47" s="146" t="s">
        <v>76</v>
      </c>
      <c r="F47" s="146" t="s">
        <v>205</v>
      </c>
      <c r="G47" s="146" t="s">
        <v>221</v>
      </c>
      <c r="H47" s="146" t="s">
        <v>222</v>
      </c>
      <c r="I47" s="146" t="s">
        <v>214</v>
      </c>
      <c r="J47" s="145" t="s">
        <v>215</v>
      </c>
      <c r="K47" s="149">
        <v>7740</v>
      </c>
      <c r="L47" s="130" t="s">
        <v>38</v>
      </c>
      <c r="M47" s="149">
        <v>7740</v>
      </c>
      <c r="N47" s="149"/>
      <c r="O47" s="149"/>
      <c r="P47" s="149"/>
      <c r="Q47" s="149"/>
      <c r="R47" s="149"/>
      <c r="S47" s="149"/>
      <c r="T47" s="149"/>
      <c r="U47" s="149"/>
      <c r="V47" s="27"/>
    </row>
    <row r="48" ht="17.25" customHeight="1" spans="1:22">
      <c r="A48" s="146" t="s">
        <v>179</v>
      </c>
      <c r="B48" s="146" t="s">
        <v>179</v>
      </c>
      <c r="C48" s="146" t="s">
        <v>285</v>
      </c>
      <c r="D48" s="146" t="s">
        <v>294</v>
      </c>
      <c r="E48" s="146" t="s">
        <v>76</v>
      </c>
      <c r="F48" s="146" t="s">
        <v>205</v>
      </c>
      <c r="G48" s="146" t="s">
        <v>295</v>
      </c>
      <c r="H48" s="146" t="s">
        <v>296</v>
      </c>
      <c r="I48" s="146" t="s">
        <v>214</v>
      </c>
      <c r="J48" s="145" t="s">
        <v>215</v>
      </c>
      <c r="K48" s="149">
        <v>2400</v>
      </c>
      <c r="L48" s="130" t="s">
        <v>38</v>
      </c>
      <c r="M48" s="149">
        <v>2400</v>
      </c>
      <c r="N48" s="149"/>
      <c r="O48" s="149"/>
      <c r="P48" s="149"/>
      <c r="Q48" s="149"/>
      <c r="R48" s="149"/>
      <c r="S48" s="149"/>
      <c r="T48" s="149"/>
      <c r="U48" s="149"/>
      <c r="V48" s="27"/>
    </row>
    <row r="49" ht="17.25" customHeight="1" spans="1:22">
      <c r="A49" s="146" t="s">
        <v>179</v>
      </c>
      <c r="B49" s="146" t="s">
        <v>179</v>
      </c>
      <c r="C49" s="146" t="s">
        <v>285</v>
      </c>
      <c r="D49" s="146" t="s">
        <v>297</v>
      </c>
      <c r="E49" s="146" t="s">
        <v>76</v>
      </c>
      <c r="F49" s="146" t="s">
        <v>205</v>
      </c>
      <c r="G49" s="146" t="s">
        <v>298</v>
      </c>
      <c r="H49" s="146" t="s">
        <v>299</v>
      </c>
      <c r="I49" s="146" t="s">
        <v>214</v>
      </c>
      <c r="J49" s="145" t="s">
        <v>215</v>
      </c>
      <c r="K49" s="149">
        <v>4000</v>
      </c>
      <c r="L49" s="130" t="s">
        <v>38</v>
      </c>
      <c r="M49" s="149">
        <v>4000</v>
      </c>
      <c r="N49" s="149"/>
      <c r="O49" s="149"/>
      <c r="P49" s="149"/>
      <c r="Q49" s="149"/>
      <c r="R49" s="149"/>
      <c r="S49" s="149"/>
      <c r="T49" s="149"/>
      <c r="U49" s="149"/>
      <c r="V49" s="27"/>
    </row>
    <row r="50" ht="17.25" customHeight="1" spans="1:22">
      <c r="A50" s="146" t="s">
        <v>179</v>
      </c>
      <c r="B50" s="146" t="s">
        <v>179</v>
      </c>
      <c r="C50" s="146" t="s">
        <v>285</v>
      </c>
      <c r="D50" s="146" t="s">
        <v>300</v>
      </c>
      <c r="E50" s="146" t="s">
        <v>76</v>
      </c>
      <c r="F50" s="146" t="s">
        <v>205</v>
      </c>
      <c r="G50" s="146" t="s">
        <v>301</v>
      </c>
      <c r="H50" s="146" t="s">
        <v>302</v>
      </c>
      <c r="I50" s="146" t="s">
        <v>214</v>
      </c>
      <c r="J50" s="145" t="s">
        <v>215</v>
      </c>
      <c r="K50" s="149">
        <v>4800</v>
      </c>
      <c r="L50" s="130" t="s">
        <v>38</v>
      </c>
      <c r="M50" s="149">
        <v>4800</v>
      </c>
      <c r="N50" s="149"/>
      <c r="O50" s="149"/>
      <c r="P50" s="149"/>
      <c r="Q50" s="149"/>
      <c r="R50" s="149"/>
      <c r="S50" s="149"/>
      <c r="T50" s="149"/>
      <c r="U50" s="149"/>
      <c r="V50" s="27"/>
    </row>
    <row r="51" ht="17.25" customHeight="1" spans="1:22">
      <c r="A51" s="146" t="s">
        <v>179</v>
      </c>
      <c r="B51" s="146" t="s">
        <v>179</v>
      </c>
      <c r="C51" s="146" t="s">
        <v>285</v>
      </c>
      <c r="D51" s="146" t="s">
        <v>303</v>
      </c>
      <c r="E51" s="146" t="s">
        <v>76</v>
      </c>
      <c r="F51" s="146" t="s">
        <v>205</v>
      </c>
      <c r="G51" s="146" t="s">
        <v>304</v>
      </c>
      <c r="H51" s="146" t="s">
        <v>305</v>
      </c>
      <c r="I51" s="146" t="s">
        <v>214</v>
      </c>
      <c r="J51" s="145" t="s">
        <v>215</v>
      </c>
      <c r="K51" s="149">
        <v>6400</v>
      </c>
      <c r="L51" s="130" t="s">
        <v>38</v>
      </c>
      <c r="M51" s="149">
        <v>6400</v>
      </c>
      <c r="N51" s="149"/>
      <c r="O51" s="149"/>
      <c r="P51" s="149"/>
      <c r="Q51" s="149"/>
      <c r="R51" s="149"/>
      <c r="S51" s="149"/>
      <c r="T51" s="149"/>
      <c r="U51" s="149"/>
      <c r="V51" s="27"/>
    </row>
    <row r="52" ht="17.25" customHeight="1" spans="1:22">
      <c r="A52" s="146" t="s">
        <v>179</v>
      </c>
      <c r="B52" s="146" t="s">
        <v>179</v>
      </c>
      <c r="C52" s="146" t="s">
        <v>285</v>
      </c>
      <c r="D52" s="146" t="s">
        <v>306</v>
      </c>
      <c r="E52" s="146" t="s">
        <v>76</v>
      </c>
      <c r="F52" s="146" t="s">
        <v>205</v>
      </c>
      <c r="G52" s="146" t="s">
        <v>307</v>
      </c>
      <c r="H52" s="146" t="s">
        <v>308</v>
      </c>
      <c r="I52" s="146" t="s">
        <v>309</v>
      </c>
      <c r="J52" s="145" t="s">
        <v>308</v>
      </c>
      <c r="K52" s="149">
        <v>8000</v>
      </c>
      <c r="L52" s="130" t="s">
        <v>38</v>
      </c>
      <c r="M52" s="149">
        <v>8000</v>
      </c>
      <c r="N52" s="149"/>
      <c r="O52" s="149"/>
      <c r="P52" s="149"/>
      <c r="Q52" s="149"/>
      <c r="R52" s="149"/>
      <c r="S52" s="149"/>
      <c r="T52" s="149"/>
      <c r="U52" s="149"/>
      <c r="V52" s="27"/>
    </row>
    <row r="53" ht="17.25" customHeight="1" spans="1:22">
      <c r="A53" s="146" t="s">
        <v>179</v>
      </c>
      <c r="B53" s="146" t="s">
        <v>179</v>
      </c>
      <c r="C53" s="146" t="s">
        <v>285</v>
      </c>
      <c r="D53" s="146" t="s">
        <v>310</v>
      </c>
      <c r="E53" s="146" t="s">
        <v>97</v>
      </c>
      <c r="F53" s="146" t="s">
        <v>210</v>
      </c>
      <c r="G53" s="146" t="s">
        <v>287</v>
      </c>
      <c r="H53" s="146" t="s">
        <v>288</v>
      </c>
      <c r="I53" s="146" t="s">
        <v>214</v>
      </c>
      <c r="J53" s="145" t="s">
        <v>215</v>
      </c>
      <c r="K53" s="149">
        <v>2400</v>
      </c>
      <c r="L53" s="130" t="s">
        <v>38</v>
      </c>
      <c r="M53" s="149">
        <v>2400</v>
      </c>
      <c r="N53" s="149"/>
      <c r="O53" s="149"/>
      <c r="P53" s="149"/>
      <c r="Q53" s="149"/>
      <c r="R53" s="149"/>
      <c r="S53" s="149"/>
      <c r="T53" s="149"/>
      <c r="U53" s="149"/>
      <c r="V53" s="27"/>
    </row>
    <row r="54" ht="17.25" customHeight="1" spans="1:22">
      <c r="A54" s="146" t="s">
        <v>179</v>
      </c>
      <c r="B54" s="146" t="s">
        <v>179</v>
      </c>
      <c r="C54" s="146" t="s">
        <v>285</v>
      </c>
      <c r="D54" s="146" t="s">
        <v>311</v>
      </c>
      <c r="E54" s="146" t="s">
        <v>76</v>
      </c>
      <c r="F54" s="146" t="s">
        <v>205</v>
      </c>
      <c r="G54" s="146" t="s">
        <v>312</v>
      </c>
      <c r="H54" s="146" t="s">
        <v>313</v>
      </c>
      <c r="I54" s="146" t="s">
        <v>214</v>
      </c>
      <c r="J54" s="145" t="s">
        <v>215</v>
      </c>
      <c r="K54" s="149">
        <v>24000</v>
      </c>
      <c r="L54" s="130" t="s">
        <v>38</v>
      </c>
      <c r="M54" s="149">
        <v>24000</v>
      </c>
      <c r="N54" s="149"/>
      <c r="O54" s="149"/>
      <c r="P54" s="149"/>
      <c r="Q54" s="149"/>
      <c r="R54" s="149"/>
      <c r="S54" s="149"/>
      <c r="T54" s="149"/>
      <c r="U54" s="149"/>
      <c r="V54" s="27"/>
    </row>
    <row r="55" ht="17.25" customHeight="1" spans="1:22">
      <c r="A55" s="146" t="s">
        <v>179</v>
      </c>
      <c r="B55" s="146" t="s">
        <v>179</v>
      </c>
      <c r="C55" s="146" t="s">
        <v>285</v>
      </c>
      <c r="D55" s="146" t="s">
        <v>314</v>
      </c>
      <c r="E55" s="146" t="s">
        <v>83</v>
      </c>
      <c r="F55" s="146" t="s">
        <v>217</v>
      </c>
      <c r="G55" s="146" t="s">
        <v>287</v>
      </c>
      <c r="H55" s="146" t="s">
        <v>288</v>
      </c>
      <c r="I55" s="146" t="s">
        <v>218</v>
      </c>
      <c r="J55" s="145" t="s">
        <v>219</v>
      </c>
      <c r="K55" s="149">
        <v>36800</v>
      </c>
      <c r="L55" s="130" t="s">
        <v>38</v>
      </c>
      <c r="M55" s="149">
        <v>36800</v>
      </c>
      <c r="N55" s="149"/>
      <c r="O55" s="149"/>
      <c r="P55" s="149"/>
      <c r="Q55" s="149"/>
      <c r="R55" s="149"/>
      <c r="S55" s="149"/>
      <c r="T55" s="149"/>
      <c r="U55" s="149"/>
      <c r="V55" s="27"/>
    </row>
    <row r="56" ht="17.25" customHeight="1" spans="1:22">
      <c r="A56" s="146" t="s">
        <v>179</v>
      </c>
      <c r="B56" s="146" t="s">
        <v>179</v>
      </c>
      <c r="C56" s="146" t="s">
        <v>285</v>
      </c>
      <c r="D56" s="146" t="s">
        <v>315</v>
      </c>
      <c r="E56" s="146" t="s">
        <v>83</v>
      </c>
      <c r="F56" s="146" t="s">
        <v>217</v>
      </c>
      <c r="G56" s="146" t="s">
        <v>291</v>
      </c>
      <c r="H56" s="146" t="s">
        <v>292</v>
      </c>
      <c r="I56" s="146" t="s">
        <v>218</v>
      </c>
      <c r="J56" s="145" t="s">
        <v>219</v>
      </c>
      <c r="K56" s="149">
        <v>6900</v>
      </c>
      <c r="L56" s="130" t="s">
        <v>38</v>
      </c>
      <c r="M56" s="149">
        <v>6900</v>
      </c>
      <c r="N56" s="149"/>
      <c r="O56" s="149"/>
      <c r="P56" s="149"/>
      <c r="Q56" s="149"/>
      <c r="R56" s="149"/>
      <c r="S56" s="149"/>
      <c r="T56" s="149"/>
      <c r="U56" s="149"/>
      <c r="V56" s="27"/>
    </row>
    <row r="57" ht="17.25" customHeight="1" spans="1:22">
      <c r="A57" s="146" t="s">
        <v>179</v>
      </c>
      <c r="B57" s="146" t="s">
        <v>179</v>
      </c>
      <c r="C57" s="146" t="s">
        <v>285</v>
      </c>
      <c r="D57" s="146" t="s">
        <v>316</v>
      </c>
      <c r="E57" s="146" t="s">
        <v>83</v>
      </c>
      <c r="F57" s="146" t="s">
        <v>217</v>
      </c>
      <c r="G57" s="146" t="s">
        <v>295</v>
      </c>
      <c r="H57" s="146" t="s">
        <v>296</v>
      </c>
      <c r="I57" s="146" t="s">
        <v>218</v>
      </c>
      <c r="J57" s="145" t="s">
        <v>219</v>
      </c>
      <c r="K57" s="149">
        <v>6900</v>
      </c>
      <c r="L57" s="130" t="s">
        <v>38</v>
      </c>
      <c r="M57" s="149">
        <v>6900</v>
      </c>
      <c r="N57" s="149"/>
      <c r="O57" s="149"/>
      <c r="P57" s="149"/>
      <c r="Q57" s="149"/>
      <c r="R57" s="149"/>
      <c r="S57" s="149"/>
      <c r="T57" s="149"/>
      <c r="U57" s="149"/>
      <c r="V57" s="27"/>
    </row>
    <row r="58" ht="17.25" customHeight="1" spans="1:22">
      <c r="A58" s="146" t="s">
        <v>179</v>
      </c>
      <c r="B58" s="146" t="s">
        <v>179</v>
      </c>
      <c r="C58" s="146" t="s">
        <v>285</v>
      </c>
      <c r="D58" s="146" t="s">
        <v>317</v>
      </c>
      <c r="E58" s="146" t="s">
        <v>83</v>
      </c>
      <c r="F58" s="146" t="s">
        <v>217</v>
      </c>
      <c r="G58" s="146" t="s">
        <v>298</v>
      </c>
      <c r="H58" s="146" t="s">
        <v>299</v>
      </c>
      <c r="I58" s="146" t="s">
        <v>218</v>
      </c>
      <c r="J58" s="145" t="s">
        <v>219</v>
      </c>
      <c r="K58" s="149">
        <v>11500</v>
      </c>
      <c r="L58" s="130" t="s">
        <v>38</v>
      </c>
      <c r="M58" s="149">
        <v>11500</v>
      </c>
      <c r="N58" s="149"/>
      <c r="O58" s="149"/>
      <c r="P58" s="149"/>
      <c r="Q58" s="149"/>
      <c r="R58" s="149"/>
      <c r="S58" s="149"/>
      <c r="T58" s="149"/>
      <c r="U58" s="149"/>
      <c r="V58" s="27"/>
    </row>
    <row r="59" ht="17.25" customHeight="1" spans="1:22">
      <c r="A59" s="146" t="s">
        <v>179</v>
      </c>
      <c r="B59" s="146" t="s">
        <v>179</v>
      </c>
      <c r="C59" s="146" t="s">
        <v>285</v>
      </c>
      <c r="D59" s="146" t="s">
        <v>318</v>
      </c>
      <c r="E59" s="146" t="s">
        <v>83</v>
      </c>
      <c r="F59" s="146" t="s">
        <v>217</v>
      </c>
      <c r="G59" s="146" t="s">
        <v>301</v>
      </c>
      <c r="H59" s="146" t="s">
        <v>302</v>
      </c>
      <c r="I59" s="146" t="s">
        <v>218</v>
      </c>
      <c r="J59" s="145" t="s">
        <v>219</v>
      </c>
      <c r="K59" s="149">
        <v>13800</v>
      </c>
      <c r="L59" s="130" t="s">
        <v>38</v>
      </c>
      <c r="M59" s="149">
        <v>13800</v>
      </c>
      <c r="N59" s="149"/>
      <c r="O59" s="149"/>
      <c r="P59" s="149"/>
      <c r="Q59" s="149"/>
      <c r="R59" s="149"/>
      <c r="S59" s="149"/>
      <c r="T59" s="149"/>
      <c r="U59" s="149"/>
      <c r="V59" s="27"/>
    </row>
    <row r="60" ht="17.25" customHeight="1" spans="1:22">
      <c r="A60" s="146" t="s">
        <v>179</v>
      </c>
      <c r="B60" s="146" t="s">
        <v>179</v>
      </c>
      <c r="C60" s="146" t="s">
        <v>285</v>
      </c>
      <c r="D60" s="146" t="s">
        <v>319</v>
      </c>
      <c r="E60" s="146" t="s">
        <v>83</v>
      </c>
      <c r="F60" s="146" t="s">
        <v>217</v>
      </c>
      <c r="G60" s="146" t="s">
        <v>304</v>
      </c>
      <c r="H60" s="146" t="s">
        <v>305</v>
      </c>
      <c r="I60" s="146" t="s">
        <v>218</v>
      </c>
      <c r="J60" s="145" t="s">
        <v>219</v>
      </c>
      <c r="K60" s="149">
        <v>13800</v>
      </c>
      <c r="L60" s="130" t="s">
        <v>38</v>
      </c>
      <c r="M60" s="149">
        <v>13800</v>
      </c>
      <c r="N60" s="149"/>
      <c r="O60" s="149"/>
      <c r="P60" s="149"/>
      <c r="Q60" s="149"/>
      <c r="R60" s="149"/>
      <c r="S60" s="149"/>
      <c r="T60" s="149"/>
      <c r="U60" s="149"/>
      <c r="V60" s="27"/>
    </row>
    <row r="61" ht="17.25" customHeight="1" spans="1:22">
      <c r="A61" s="146" t="s">
        <v>179</v>
      </c>
      <c r="B61" s="146" t="s">
        <v>179</v>
      </c>
      <c r="C61" s="146" t="s">
        <v>285</v>
      </c>
      <c r="D61" s="146" t="s">
        <v>320</v>
      </c>
      <c r="E61" s="146" t="s">
        <v>83</v>
      </c>
      <c r="F61" s="146" t="s">
        <v>217</v>
      </c>
      <c r="G61" s="146" t="s">
        <v>307</v>
      </c>
      <c r="H61" s="146" t="s">
        <v>308</v>
      </c>
      <c r="I61" s="146" t="s">
        <v>218</v>
      </c>
      <c r="J61" s="145" t="s">
        <v>219</v>
      </c>
      <c r="K61" s="149">
        <v>23000</v>
      </c>
      <c r="L61" s="130" t="s">
        <v>38</v>
      </c>
      <c r="M61" s="149">
        <v>23000</v>
      </c>
      <c r="N61" s="149"/>
      <c r="O61" s="149"/>
      <c r="P61" s="149"/>
      <c r="Q61" s="149"/>
      <c r="R61" s="149"/>
      <c r="S61" s="149"/>
      <c r="T61" s="149"/>
      <c r="U61" s="149"/>
      <c r="V61" s="27"/>
    </row>
    <row r="62" ht="17.25" customHeight="1" spans="1:22">
      <c r="A62" s="146" t="s">
        <v>179</v>
      </c>
      <c r="B62" s="146" t="s">
        <v>179</v>
      </c>
      <c r="C62" s="146" t="s">
        <v>285</v>
      </c>
      <c r="D62" s="146" t="s">
        <v>321</v>
      </c>
      <c r="E62" s="146" t="s">
        <v>83</v>
      </c>
      <c r="F62" s="146" t="s">
        <v>217</v>
      </c>
      <c r="G62" s="146" t="s">
        <v>312</v>
      </c>
      <c r="H62" s="146" t="s">
        <v>313</v>
      </c>
      <c r="I62" s="146" t="s">
        <v>218</v>
      </c>
      <c r="J62" s="145" t="s">
        <v>219</v>
      </c>
      <c r="K62" s="149">
        <v>69000</v>
      </c>
      <c r="L62" s="130" t="s">
        <v>38</v>
      </c>
      <c r="M62" s="149">
        <v>69000</v>
      </c>
      <c r="N62" s="149"/>
      <c r="O62" s="149"/>
      <c r="P62" s="149"/>
      <c r="Q62" s="149"/>
      <c r="R62" s="149"/>
      <c r="S62" s="149"/>
      <c r="T62" s="149"/>
      <c r="U62" s="149"/>
      <c r="V62" s="27"/>
    </row>
    <row r="63" ht="17.25" customHeight="1" spans="1:22">
      <c r="A63" s="146" t="s">
        <v>179</v>
      </c>
      <c r="B63" s="146" t="s">
        <v>179</v>
      </c>
      <c r="C63" s="146" t="s">
        <v>285</v>
      </c>
      <c r="D63" s="146" t="s">
        <v>322</v>
      </c>
      <c r="E63" s="146" t="s">
        <v>91</v>
      </c>
      <c r="F63" s="146" t="s">
        <v>323</v>
      </c>
      <c r="G63" s="146" t="s">
        <v>324</v>
      </c>
      <c r="H63" s="146" t="s">
        <v>325</v>
      </c>
      <c r="I63" s="146" t="s">
        <v>326</v>
      </c>
      <c r="J63" s="145" t="s">
        <v>325</v>
      </c>
      <c r="K63" s="149">
        <v>2400</v>
      </c>
      <c r="L63" s="130" t="s">
        <v>38</v>
      </c>
      <c r="M63" s="149">
        <v>2400</v>
      </c>
      <c r="N63" s="149"/>
      <c r="O63" s="149"/>
      <c r="P63" s="149"/>
      <c r="Q63" s="149"/>
      <c r="R63" s="149"/>
      <c r="S63" s="149"/>
      <c r="T63" s="149"/>
      <c r="U63" s="149"/>
      <c r="V63" s="27"/>
    </row>
    <row r="64" ht="17.25" customHeight="1" spans="1:22">
      <c r="A64" s="146" t="s">
        <v>179</v>
      </c>
      <c r="B64" s="146" t="s">
        <v>179</v>
      </c>
      <c r="C64" s="146" t="s">
        <v>285</v>
      </c>
      <c r="D64" s="146" t="s">
        <v>327</v>
      </c>
      <c r="E64" s="146" t="s">
        <v>91</v>
      </c>
      <c r="F64" s="146" t="s">
        <v>323</v>
      </c>
      <c r="G64" s="146" t="s">
        <v>324</v>
      </c>
      <c r="H64" s="146" t="s">
        <v>325</v>
      </c>
      <c r="I64" s="146" t="s">
        <v>218</v>
      </c>
      <c r="J64" s="145" t="s">
        <v>219</v>
      </c>
      <c r="K64" s="149">
        <v>6900</v>
      </c>
      <c r="L64" s="130" t="s">
        <v>38</v>
      </c>
      <c r="M64" s="149">
        <v>6900</v>
      </c>
      <c r="N64" s="149"/>
      <c r="O64" s="149"/>
      <c r="P64" s="149"/>
      <c r="Q64" s="149"/>
      <c r="R64" s="149"/>
      <c r="S64" s="149"/>
      <c r="T64" s="149"/>
      <c r="U64" s="149"/>
      <c r="V64" s="27"/>
    </row>
    <row r="65" ht="17.25" customHeight="1" spans="1:22">
      <c r="A65" s="146" t="s">
        <v>179</v>
      </c>
      <c r="B65" s="146" t="s">
        <v>179</v>
      </c>
      <c r="C65" s="146" t="s">
        <v>328</v>
      </c>
      <c r="D65" s="146" t="s">
        <v>328</v>
      </c>
      <c r="E65" s="146" t="s">
        <v>115</v>
      </c>
      <c r="F65" s="146" t="s">
        <v>328</v>
      </c>
      <c r="G65" s="146" t="s">
        <v>329</v>
      </c>
      <c r="H65" s="146" t="s">
        <v>328</v>
      </c>
      <c r="I65" s="146" t="s">
        <v>330</v>
      </c>
      <c r="J65" s="145" t="s">
        <v>328</v>
      </c>
      <c r="K65" s="149">
        <v>487204</v>
      </c>
      <c r="L65" s="130" t="s">
        <v>38</v>
      </c>
      <c r="M65" s="149">
        <v>487204</v>
      </c>
      <c r="N65" s="149"/>
      <c r="O65" s="149"/>
      <c r="P65" s="149"/>
      <c r="Q65" s="149"/>
      <c r="R65" s="149"/>
      <c r="S65" s="149"/>
      <c r="T65" s="149"/>
      <c r="U65" s="149"/>
      <c r="V65" s="27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2"/>
  <sheetViews>
    <sheetView showGridLines="0" topLeftCell="N2" workbookViewId="0">
      <selection activeCell="M30" sqref="M30"/>
    </sheetView>
  </sheetViews>
  <sheetFormatPr defaultColWidth="10" defaultRowHeight="12.75" customHeight="1"/>
  <cols>
    <col min="1" max="1" width="43.8333333333333" style="1" customWidth="1"/>
    <col min="2" max="2" width="43.8333333333333" style="2" customWidth="1"/>
    <col min="3" max="3" width="16.1666666666667" style="2" customWidth="1"/>
    <col min="4" max="4" width="36.1111111111111" style="2" customWidth="1"/>
    <col min="5" max="5" width="15.8333333333333" style="2" customWidth="1"/>
    <col min="6" max="6" width="9.16666666666667" style="2" customWidth="1"/>
    <col min="7" max="7" width="31.6666666666667" style="2" customWidth="1"/>
    <col min="8" max="8" width="15" style="1" customWidth="1"/>
    <col min="9" max="9" width="22.8333333333333" style="1" customWidth="1"/>
    <col min="10" max="10" width="15.6666666666667" style="1" customWidth="1"/>
    <col min="11" max="11" width="23.3333333333333" style="1" customWidth="1"/>
    <col min="12" max="12" width="15.6666666666667" style="1" customWidth="1"/>
    <col min="13" max="13" width="23.6666666666667" style="1" customWidth="1"/>
    <col min="14" max="23" width="24.8333333333333" style="1" customWidth="1"/>
    <col min="24" max="24" width="24.8333333333333" style="2" customWidth="1"/>
    <col min="25" max="26" width="24.8333333333333" style="1" customWidth="1"/>
    <col min="27" max="27" width="10" style="2" customWidth="1"/>
    <col min="28" max="16384" width="10" style="2"/>
  </cols>
  <sheetData>
    <row r="1" ht="17.25" customHeight="1" spans="1:1">
      <c r="A1" s="106"/>
    </row>
    <row r="2" ht="41.25" customHeight="1" spans="1:1">
      <c r="A2" s="138" t="s">
        <v>331</v>
      </c>
    </row>
    <row r="3" ht="17.25" customHeight="1" spans="1:26">
      <c r="A3" s="19" t="s">
        <v>1</v>
      </c>
      <c r="Z3" s="29" t="s">
        <v>2</v>
      </c>
    </row>
    <row r="4" ht="22.5" customHeight="1" spans="1:26">
      <c r="A4" s="21" t="s">
        <v>172</v>
      </c>
      <c r="B4" s="125" t="s">
        <v>173</v>
      </c>
      <c r="C4" s="125" t="s">
        <v>332</v>
      </c>
      <c r="D4" s="21" t="s">
        <v>182</v>
      </c>
      <c r="E4" s="125" t="s">
        <v>333</v>
      </c>
      <c r="F4" s="21" t="s">
        <v>334</v>
      </c>
      <c r="G4" s="125" t="s">
        <v>183</v>
      </c>
      <c r="H4" s="21" t="s">
        <v>62</v>
      </c>
      <c r="I4" s="21" t="s">
        <v>63</v>
      </c>
      <c r="J4" s="21" t="s">
        <v>184</v>
      </c>
      <c r="K4" s="21" t="s">
        <v>185</v>
      </c>
      <c r="L4" s="21" t="s">
        <v>186</v>
      </c>
      <c r="M4" s="21" t="s">
        <v>187</v>
      </c>
      <c r="N4" s="22" t="s">
        <v>188</v>
      </c>
      <c r="O4" s="10"/>
      <c r="P4" s="10"/>
      <c r="Q4" s="10"/>
      <c r="R4" s="10"/>
      <c r="S4" s="10"/>
      <c r="T4" s="10"/>
      <c r="U4" s="10"/>
      <c r="V4" s="10"/>
      <c r="W4" s="10"/>
      <c r="X4" s="235"/>
      <c r="Y4" s="10"/>
      <c r="Z4" s="17"/>
    </row>
    <row r="5" ht="18" customHeight="1" spans="1:26">
      <c r="A5" s="228"/>
      <c r="B5" s="140"/>
      <c r="C5" s="140"/>
      <c r="D5" s="229"/>
      <c r="E5" s="229"/>
      <c r="F5" s="229"/>
      <c r="G5" s="229"/>
      <c r="H5" s="228"/>
      <c r="I5" s="228"/>
      <c r="J5" s="228"/>
      <c r="K5" s="228"/>
      <c r="L5" s="228"/>
      <c r="M5" s="228"/>
      <c r="N5" s="21" t="s">
        <v>335</v>
      </c>
      <c r="O5" s="21" t="s">
        <v>190</v>
      </c>
      <c r="P5" s="22" t="s">
        <v>191</v>
      </c>
      <c r="Q5" s="10"/>
      <c r="R5" s="10"/>
      <c r="S5" s="10"/>
      <c r="T5" s="17"/>
      <c r="U5" s="22" t="s">
        <v>336</v>
      </c>
      <c r="V5" s="10"/>
      <c r="W5" s="10"/>
      <c r="X5" s="235"/>
      <c r="Y5" s="17"/>
      <c r="Z5" s="236" t="s">
        <v>194</v>
      </c>
    </row>
    <row r="6" ht="42.75" customHeight="1" spans="1:26">
      <c r="A6" s="11"/>
      <c r="B6" s="230"/>
      <c r="C6" s="230"/>
      <c r="D6" s="231"/>
      <c r="E6" s="231"/>
      <c r="F6" s="231"/>
      <c r="G6" s="231"/>
      <c r="H6" s="11"/>
      <c r="I6" s="11"/>
      <c r="J6" s="11"/>
      <c r="K6" s="11"/>
      <c r="L6" s="11"/>
      <c r="M6" s="11"/>
      <c r="N6" s="11"/>
      <c r="O6" s="232" t="s">
        <v>67</v>
      </c>
      <c r="P6" s="23" t="s">
        <v>64</v>
      </c>
      <c r="Q6" s="23" t="s">
        <v>195</v>
      </c>
      <c r="R6" s="23" t="s">
        <v>196</v>
      </c>
      <c r="S6" s="23" t="s">
        <v>197</v>
      </c>
      <c r="T6" s="23" t="s">
        <v>198</v>
      </c>
      <c r="U6" s="23" t="s">
        <v>67</v>
      </c>
      <c r="V6" s="23" t="s">
        <v>199</v>
      </c>
      <c r="W6" s="23" t="s">
        <v>200</v>
      </c>
      <c r="X6" s="23" t="s">
        <v>201</v>
      </c>
      <c r="Y6" s="23" t="s">
        <v>202</v>
      </c>
      <c r="Z6" s="237" t="s">
        <v>337</v>
      </c>
    </row>
    <row r="7" ht="17.25" customHeight="1" spans="1:26">
      <c r="A7" s="142" t="s">
        <v>338</v>
      </c>
      <c r="B7" s="171"/>
      <c r="C7" s="171"/>
      <c r="D7" s="171"/>
      <c r="E7" s="171"/>
      <c r="F7" s="171"/>
      <c r="G7" s="171"/>
      <c r="H7" s="142"/>
      <c r="I7" s="142"/>
      <c r="J7" s="142"/>
      <c r="K7" s="142"/>
      <c r="L7" s="142"/>
      <c r="M7" s="142"/>
      <c r="N7" s="142" t="s">
        <v>339</v>
      </c>
      <c r="O7" s="142" t="s">
        <v>340</v>
      </c>
      <c r="P7" s="156">
        <v>3</v>
      </c>
      <c r="Q7" s="156">
        <v>4</v>
      </c>
      <c r="R7" s="156">
        <v>5</v>
      </c>
      <c r="S7" s="156">
        <v>6</v>
      </c>
      <c r="T7" s="156">
        <v>7</v>
      </c>
      <c r="U7" s="156">
        <v>8</v>
      </c>
      <c r="V7" s="156">
        <v>9</v>
      </c>
      <c r="W7" s="156">
        <v>10</v>
      </c>
      <c r="X7" s="171">
        <v>11</v>
      </c>
      <c r="Y7" s="156">
        <v>12</v>
      </c>
      <c r="Z7" s="156">
        <v>13</v>
      </c>
    </row>
    <row r="8" ht="18.75" customHeight="1" spans="1:26">
      <c r="A8" s="142" t="s">
        <v>64</v>
      </c>
      <c r="B8" s="130"/>
      <c r="C8" s="130"/>
      <c r="D8" s="130"/>
      <c r="E8" s="130"/>
      <c r="F8" s="130"/>
      <c r="G8" s="130"/>
      <c r="H8" s="195"/>
      <c r="I8" s="195"/>
      <c r="J8" s="195"/>
      <c r="K8" s="195"/>
      <c r="L8" s="195"/>
      <c r="M8" s="195"/>
      <c r="N8" s="233">
        <v>3188520</v>
      </c>
      <c r="O8" s="234"/>
      <c r="P8" s="233">
        <v>3188520</v>
      </c>
      <c r="Q8" s="233">
        <v>3188520</v>
      </c>
      <c r="R8" s="234"/>
      <c r="S8" s="234"/>
      <c r="T8" s="234"/>
      <c r="U8" s="234"/>
      <c r="V8" s="234"/>
      <c r="W8" s="234"/>
      <c r="X8" s="143" t="s">
        <v>38</v>
      </c>
      <c r="Y8" s="234"/>
      <c r="Z8" s="143">
        <v>79360</v>
      </c>
    </row>
    <row r="9" ht="18.75" customHeight="1" spans="1:26">
      <c r="A9" s="145" t="s">
        <v>179</v>
      </c>
      <c r="B9" s="146" t="s">
        <v>179</v>
      </c>
      <c r="C9" s="145" t="s">
        <v>341</v>
      </c>
      <c r="D9" s="146" t="s">
        <v>342</v>
      </c>
      <c r="E9" s="146" t="s">
        <v>343</v>
      </c>
      <c r="F9" s="146" t="s">
        <v>344</v>
      </c>
      <c r="G9" s="146" t="s">
        <v>244</v>
      </c>
      <c r="H9" s="145" t="s">
        <v>85</v>
      </c>
      <c r="I9" s="145" t="s">
        <v>345</v>
      </c>
      <c r="J9" s="145" t="s">
        <v>243</v>
      </c>
      <c r="K9" s="145" t="s">
        <v>244</v>
      </c>
      <c r="L9" s="145" t="s">
        <v>245</v>
      </c>
      <c r="M9" s="145" t="s">
        <v>246</v>
      </c>
      <c r="N9" s="233">
        <v>25000</v>
      </c>
      <c r="O9" s="234"/>
      <c r="P9" s="234">
        <v>25000</v>
      </c>
      <c r="Q9" s="234">
        <v>25000</v>
      </c>
      <c r="R9" s="234"/>
      <c r="S9" s="234"/>
      <c r="T9" s="234"/>
      <c r="U9" s="234"/>
      <c r="V9" s="234"/>
      <c r="W9" s="234"/>
      <c r="X9" s="143" t="s">
        <v>38</v>
      </c>
      <c r="Y9" s="234"/>
      <c r="Z9" s="143"/>
    </row>
    <row r="10" ht="18.75" customHeight="1" spans="1:26">
      <c r="A10" s="145" t="s">
        <v>179</v>
      </c>
      <c r="B10" s="146" t="s">
        <v>179</v>
      </c>
      <c r="C10" s="145" t="s">
        <v>341</v>
      </c>
      <c r="D10" s="146" t="s">
        <v>346</v>
      </c>
      <c r="E10" s="146" t="s">
        <v>343</v>
      </c>
      <c r="F10" s="146" t="s">
        <v>344</v>
      </c>
      <c r="G10" s="146" t="s">
        <v>244</v>
      </c>
      <c r="H10" s="145" t="s">
        <v>85</v>
      </c>
      <c r="I10" s="145" t="s">
        <v>345</v>
      </c>
      <c r="J10" s="145" t="s">
        <v>243</v>
      </c>
      <c r="K10" s="145" t="s">
        <v>244</v>
      </c>
      <c r="L10" s="145" t="s">
        <v>245</v>
      </c>
      <c r="M10" s="145" t="s">
        <v>246</v>
      </c>
      <c r="N10" s="233">
        <v>1889920</v>
      </c>
      <c r="O10" s="234"/>
      <c r="P10" s="233">
        <v>1889920</v>
      </c>
      <c r="Q10" s="233">
        <v>1889920</v>
      </c>
      <c r="R10" s="234"/>
      <c r="S10" s="234"/>
      <c r="T10" s="234"/>
      <c r="U10" s="234"/>
      <c r="V10" s="234"/>
      <c r="W10" s="234"/>
      <c r="X10" s="143" t="s">
        <v>38</v>
      </c>
      <c r="Y10" s="234"/>
      <c r="Z10" s="143">
        <v>79360</v>
      </c>
    </row>
    <row r="11" ht="18.75" customHeight="1" spans="1:26">
      <c r="A11" s="145" t="s">
        <v>179</v>
      </c>
      <c r="B11" s="146" t="s">
        <v>179</v>
      </c>
      <c r="C11" s="145" t="s">
        <v>341</v>
      </c>
      <c r="D11" s="146" t="s">
        <v>347</v>
      </c>
      <c r="E11" s="146" t="s">
        <v>343</v>
      </c>
      <c r="F11" s="146" t="s">
        <v>344</v>
      </c>
      <c r="G11" s="146" t="s">
        <v>348</v>
      </c>
      <c r="H11" s="145" t="s">
        <v>85</v>
      </c>
      <c r="I11" s="145" t="s">
        <v>345</v>
      </c>
      <c r="J11" s="145" t="s">
        <v>349</v>
      </c>
      <c r="K11" s="145" t="s">
        <v>348</v>
      </c>
      <c r="L11" s="145" t="s">
        <v>214</v>
      </c>
      <c r="M11" s="145" t="s">
        <v>215</v>
      </c>
      <c r="N11" s="234">
        <v>45500</v>
      </c>
      <c r="O11" s="234"/>
      <c r="P11" s="234">
        <v>45500</v>
      </c>
      <c r="Q11" s="234">
        <v>45500</v>
      </c>
      <c r="R11" s="234"/>
      <c r="S11" s="234"/>
      <c r="T11" s="234"/>
      <c r="U11" s="234"/>
      <c r="V11" s="234"/>
      <c r="W11" s="234"/>
      <c r="X11" s="143" t="s">
        <v>38</v>
      </c>
      <c r="Y11" s="234"/>
      <c r="Z11" s="27"/>
    </row>
    <row r="12" ht="18.75" customHeight="1" spans="1:26">
      <c r="A12" s="145" t="s">
        <v>179</v>
      </c>
      <c r="B12" s="146" t="s">
        <v>179</v>
      </c>
      <c r="C12" s="145" t="s">
        <v>341</v>
      </c>
      <c r="D12" s="146" t="s">
        <v>350</v>
      </c>
      <c r="E12" s="146" t="s">
        <v>343</v>
      </c>
      <c r="F12" s="146" t="s">
        <v>344</v>
      </c>
      <c r="G12" s="146" t="s">
        <v>288</v>
      </c>
      <c r="H12" s="145" t="s">
        <v>85</v>
      </c>
      <c r="I12" s="145" t="s">
        <v>345</v>
      </c>
      <c r="J12" s="145" t="s">
        <v>287</v>
      </c>
      <c r="K12" s="145" t="s">
        <v>288</v>
      </c>
      <c r="L12" s="145" t="s">
        <v>214</v>
      </c>
      <c r="M12" s="145" t="s">
        <v>215</v>
      </c>
      <c r="N12" s="234">
        <v>60000</v>
      </c>
      <c r="O12" s="234"/>
      <c r="P12" s="234">
        <v>60000</v>
      </c>
      <c r="Q12" s="234">
        <v>60000</v>
      </c>
      <c r="R12" s="234"/>
      <c r="S12" s="234"/>
      <c r="T12" s="234"/>
      <c r="U12" s="234"/>
      <c r="V12" s="234"/>
      <c r="W12" s="234"/>
      <c r="X12" s="143" t="s">
        <v>38</v>
      </c>
      <c r="Y12" s="234"/>
      <c r="Z12" s="27"/>
    </row>
    <row r="13" ht="18.75" customHeight="1" spans="1:26">
      <c r="A13" s="145" t="s">
        <v>179</v>
      </c>
      <c r="B13" s="146" t="s">
        <v>179</v>
      </c>
      <c r="C13" s="145" t="s">
        <v>341</v>
      </c>
      <c r="D13" s="146" t="s">
        <v>351</v>
      </c>
      <c r="E13" s="146" t="s">
        <v>343</v>
      </c>
      <c r="F13" s="146" t="s">
        <v>344</v>
      </c>
      <c r="G13" s="146" t="s">
        <v>244</v>
      </c>
      <c r="H13" s="145" t="s">
        <v>81</v>
      </c>
      <c r="I13" s="145" t="s">
        <v>352</v>
      </c>
      <c r="J13" s="145" t="s">
        <v>243</v>
      </c>
      <c r="K13" s="145" t="s">
        <v>244</v>
      </c>
      <c r="L13" s="145" t="s">
        <v>245</v>
      </c>
      <c r="M13" s="145" t="s">
        <v>246</v>
      </c>
      <c r="N13" s="234">
        <v>773600</v>
      </c>
      <c r="O13" s="234"/>
      <c r="P13" s="234">
        <v>773600</v>
      </c>
      <c r="Q13" s="234">
        <v>773600</v>
      </c>
      <c r="R13" s="234"/>
      <c r="S13" s="234"/>
      <c r="T13" s="234"/>
      <c r="U13" s="234"/>
      <c r="V13" s="234"/>
      <c r="W13" s="234"/>
      <c r="X13" s="143" t="s">
        <v>38</v>
      </c>
      <c r="Y13" s="234"/>
      <c r="Z13" s="27"/>
    </row>
    <row r="14" ht="18.75" customHeight="1" spans="1:26">
      <c r="A14" s="145" t="s">
        <v>179</v>
      </c>
      <c r="B14" s="146" t="s">
        <v>179</v>
      </c>
      <c r="C14" s="145" t="s">
        <v>341</v>
      </c>
      <c r="D14" s="146" t="s">
        <v>353</v>
      </c>
      <c r="E14" s="146" t="s">
        <v>343</v>
      </c>
      <c r="F14" s="146" t="s">
        <v>344</v>
      </c>
      <c r="G14" s="146" t="s">
        <v>354</v>
      </c>
      <c r="H14" s="145" t="s">
        <v>79</v>
      </c>
      <c r="I14" s="145" t="s">
        <v>355</v>
      </c>
      <c r="J14" s="145" t="s">
        <v>287</v>
      </c>
      <c r="K14" s="145" t="s">
        <v>288</v>
      </c>
      <c r="L14" s="145" t="s">
        <v>214</v>
      </c>
      <c r="M14" s="145" t="s">
        <v>215</v>
      </c>
      <c r="N14" s="234">
        <v>150000</v>
      </c>
      <c r="O14" s="234"/>
      <c r="P14" s="234">
        <v>150000</v>
      </c>
      <c r="Q14" s="234">
        <v>150000</v>
      </c>
      <c r="R14" s="234"/>
      <c r="S14" s="234"/>
      <c r="T14" s="234"/>
      <c r="U14" s="234"/>
      <c r="V14" s="234"/>
      <c r="W14" s="234"/>
      <c r="X14" s="143" t="s">
        <v>38</v>
      </c>
      <c r="Y14" s="234"/>
      <c r="Z14" s="27"/>
    </row>
    <row r="15" ht="18.75" customHeight="1" spans="1:26">
      <c r="A15" s="145" t="s">
        <v>179</v>
      </c>
      <c r="B15" s="146" t="s">
        <v>179</v>
      </c>
      <c r="C15" s="145" t="s">
        <v>341</v>
      </c>
      <c r="D15" s="146" t="s">
        <v>353</v>
      </c>
      <c r="E15" s="146" t="s">
        <v>343</v>
      </c>
      <c r="F15" s="146" t="s">
        <v>344</v>
      </c>
      <c r="G15" s="146" t="s">
        <v>356</v>
      </c>
      <c r="H15" s="145" t="s">
        <v>79</v>
      </c>
      <c r="I15" s="145" t="s">
        <v>355</v>
      </c>
      <c r="J15" s="145" t="s">
        <v>349</v>
      </c>
      <c r="K15" s="145" t="s">
        <v>348</v>
      </c>
      <c r="L15" s="145" t="s">
        <v>214</v>
      </c>
      <c r="M15" s="145" t="s">
        <v>215</v>
      </c>
      <c r="N15" s="234">
        <v>45500</v>
      </c>
      <c r="O15" s="234"/>
      <c r="P15" s="234">
        <v>45500</v>
      </c>
      <c r="Q15" s="234">
        <v>45500</v>
      </c>
      <c r="R15" s="234"/>
      <c r="S15" s="234"/>
      <c r="T15" s="234"/>
      <c r="U15" s="234"/>
      <c r="V15" s="234"/>
      <c r="W15" s="234"/>
      <c r="X15" s="143" t="s">
        <v>38</v>
      </c>
      <c r="Y15" s="234"/>
      <c r="Z15" s="27"/>
    </row>
    <row r="16" ht="18.75" customHeight="1" spans="1:26">
      <c r="A16" s="145" t="s">
        <v>179</v>
      </c>
      <c r="B16" s="146" t="s">
        <v>179</v>
      </c>
      <c r="C16" s="145" t="s">
        <v>341</v>
      </c>
      <c r="D16" s="146" t="s">
        <v>357</v>
      </c>
      <c r="E16" s="146" t="s">
        <v>343</v>
      </c>
      <c r="F16" s="146" t="s">
        <v>344</v>
      </c>
      <c r="G16" s="146" t="s">
        <v>288</v>
      </c>
      <c r="H16" s="145" t="s">
        <v>81</v>
      </c>
      <c r="I16" s="145" t="s">
        <v>352</v>
      </c>
      <c r="J16" s="145" t="s">
        <v>287</v>
      </c>
      <c r="K16" s="145" t="s">
        <v>288</v>
      </c>
      <c r="L16" s="145" t="s">
        <v>214</v>
      </c>
      <c r="M16" s="145" t="s">
        <v>215</v>
      </c>
      <c r="N16" s="234">
        <v>42200</v>
      </c>
      <c r="O16" s="234"/>
      <c r="P16" s="234">
        <v>42200</v>
      </c>
      <c r="Q16" s="234">
        <v>42200</v>
      </c>
      <c r="R16" s="234"/>
      <c r="S16" s="234"/>
      <c r="T16" s="234"/>
      <c r="U16" s="234"/>
      <c r="V16" s="234"/>
      <c r="W16" s="234"/>
      <c r="X16" s="143" t="s">
        <v>38</v>
      </c>
      <c r="Y16" s="234"/>
      <c r="Z16" s="27"/>
    </row>
    <row r="17" ht="18.75" customHeight="1" spans="1:26">
      <c r="A17" s="145" t="s">
        <v>179</v>
      </c>
      <c r="B17" s="146" t="s">
        <v>179</v>
      </c>
      <c r="C17" s="145" t="s">
        <v>341</v>
      </c>
      <c r="D17" s="146" t="s">
        <v>357</v>
      </c>
      <c r="E17" s="146" t="s">
        <v>343</v>
      </c>
      <c r="F17" s="146" t="s">
        <v>344</v>
      </c>
      <c r="G17" s="146" t="s">
        <v>325</v>
      </c>
      <c r="H17" s="145" t="s">
        <v>81</v>
      </c>
      <c r="I17" s="145" t="s">
        <v>352</v>
      </c>
      <c r="J17" s="145" t="s">
        <v>324</v>
      </c>
      <c r="K17" s="145" t="s">
        <v>325</v>
      </c>
      <c r="L17" s="145" t="s">
        <v>326</v>
      </c>
      <c r="M17" s="145" t="s">
        <v>325</v>
      </c>
      <c r="N17" s="234">
        <v>27800</v>
      </c>
      <c r="O17" s="234"/>
      <c r="P17" s="234">
        <v>27800</v>
      </c>
      <c r="Q17" s="234">
        <v>27800</v>
      </c>
      <c r="R17" s="234"/>
      <c r="S17" s="234"/>
      <c r="T17" s="234"/>
      <c r="U17" s="234"/>
      <c r="V17" s="234"/>
      <c r="W17" s="234"/>
      <c r="X17" s="143" t="s">
        <v>38</v>
      </c>
      <c r="Y17" s="234"/>
      <c r="Z17" s="27"/>
    </row>
    <row r="18" ht="18.75" customHeight="1" spans="1:26">
      <c r="A18" s="145" t="s">
        <v>179</v>
      </c>
      <c r="B18" s="146" t="s">
        <v>179</v>
      </c>
      <c r="C18" s="145" t="s">
        <v>341</v>
      </c>
      <c r="D18" s="146" t="s">
        <v>358</v>
      </c>
      <c r="E18" s="146" t="s">
        <v>343</v>
      </c>
      <c r="F18" s="146" t="s">
        <v>344</v>
      </c>
      <c r="G18" s="146" t="s">
        <v>288</v>
      </c>
      <c r="H18" s="145" t="s">
        <v>81</v>
      </c>
      <c r="I18" s="145" t="s">
        <v>352</v>
      </c>
      <c r="J18" s="145" t="s">
        <v>287</v>
      </c>
      <c r="K18" s="145" t="s">
        <v>288</v>
      </c>
      <c r="L18" s="145" t="s">
        <v>214</v>
      </c>
      <c r="M18" s="145" t="s">
        <v>215</v>
      </c>
      <c r="N18" s="234">
        <v>14000</v>
      </c>
      <c r="O18" s="234"/>
      <c r="P18" s="234">
        <v>14000</v>
      </c>
      <c r="Q18" s="234">
        <v>14000</v>
      </c>
      <c r="R18" s="234"/>
      <c r="S18" s="234"/>
      <c r="T18" s="234"/>
      <c r="U18" s="234"/>
      <c r="V18" s="234"/>
      <c r="W18" s="234"/>
      <c r="X18" s="143" t="s">
        <v>38</v>
      </c>
      <c r="Y18" s="234"/>
      <c r="Z18" s="27"/>
    </row>
    <row r="19" ht="18.75" customHeight="1" spans="1:26">
      <c r="A19" s="145" t="s">
        <v>179</v>
      </c>
      <c r="B19" s="146" t="s">
        <v>179</v>
      </c>
      <c r="C19" s="145" t="s">
        <v>341</v>
      </c>
      <c r="D19" s="146" t="s">
        <v>359</v>
      </c>
      <c r="E19" s="146" t="s">
        <v>343</v>
      </c>
      <c r="F19" s="146" t="s">
        <v>344</v>
      </c>
      <c r="G19" s="146" t="s">
        <v>360</v>
      </c>
      <c r="H19" s="145" t="s">
        <v>85</v>
      </c>
      <c r="I19" s="145" t="s">
        <v>345</v>
      </c>
      <c r="J19" s="145" t="s">
        <v>361</v>
      </c>
      <c r="K19" s="145" t="s">
        <v>360</v>
      </c>
      <c r="L19" s="145" t="s">
        <v>362</v>
      </c>
      <c r="M19" s="145" t="s">
        <v>360</v>
      </c>
      <c r="N19" s="234">
        <v>50000</v>
      </c>
      <c r="O19" s="234"/>
      <c r="P19" s="234">
        <v>50000</v>
      </c>
      <c r="Q19" s="234">
        <v>50000</v>
      </c>
      <c r="R19" s="234"/>
      <c r="S19" s="234"/>
      <c r="T19" s="234"/>
      <c r="U19" s="234"/>
      <c r="V19" s="234"/>
      <c r="W19" s="234"/>
      <c r="X19" s="143" t="s">
        <v>38</v>
      </c>
      <c r="Y19" s="234"/>
      <c r="Z19" s="27"/>
    </row>
    <row r="20" ht="18.75" customHeight="1" spans="1:26">
      <c r="A20" s="145" t="s">
        <v>179</v>
      </c>
      <c r="B20" s="146" t="s">
        <v>179</v>
      </c>
      <c r="C20" s="145" t="s">
        <v>341</v>
      </c>
      <c r="D20" s="146" t="s">
        <v>363</v>
      </c>
      <c r="E20" s="146" t="s">
        <v>343</v>
      </c>
      <c r="F20" s="146" t="s">
        <v>344</v>
      </c>
      <c r="G20" s="146" t="s">
        <v>288</v>
      </c>
      <c r="H20" s="145" t="s">
        <v>85</v>
      </c>
      <c r="I20" s="145" t="s">
        <v>345</v>
      </c>
      <c r="J20" s="145" t="s">
        <v>287</v>
      </c>
      <c r="K20" s="145" t="s">
        <v>288</v>
      </c>
      <c r="L20" s="145" t="s">
        <v>214</v>
      </c>
      <c r="M20" s="145" t="s">
        <v>215</v>
      </c>
      <c r="N20" s="234">
        <v>10000</v>
      </c>
      <c r="O20" s="234"/>
      <c r="P20" s="234">
        <v>10000</v>
      </c>
      <c r="Q20" s="234">
        <v>10000</v>
      </c>
      <c r="R20" s="234"/>
      <c r="S20" s="234"/>
      <c r="T20" s="234"/>
      <c r="U20" s="234"/>
      <c r="V20" s="234"/>
      <c r="W20" s="234"/>
      <c r="X20" s="143" t="s">
        <v>38</v>
      </c>
      <c r="Y20" s="234"/>
      <c r="Z20" s="27"/>
    </row>
    <row r="21" ht="18.75" customHeight="1" spans="1:26">
      <c r="A21" s="145" t="s">
        <v>179</v>
      </c>
      <c r="B21" s="146" t="s">
        <v>179</v>
      </c>
      <c r="C21" s="145" t="s">
        <v>341</v>
      </c>
      <c r="D21" s="146" t="s">
        <v>364</v>
      </c>
      <c r="E21" s="146" t="s">
        <v>343</v>
      </c>
      <c r="F21" s="146" t="s">
        <v>344</v>
      </c>
      <c r="G21" s="146" t="s">
        <v>288</v>
      </c>
      <c r="H21" s="145" t="s">
        <v>85</v>
      </c>
      <c r="I21" s="145" t="s">
        <v>345</v>
      </c>
      <c r="J21" s="145" t="s">
        <v>287</v>
      </c>
      <c r="K21" s="145" t="s">
        <v>288</v>
      </c>
      <c r="L21" s="145" t="s">
        <v>214</v>
      </c>
      <c r="M21" s="145" t="s">
        <v>215</v>
      </c>
      <c r="N21" s="234">
        <v>15000</v>
      </c>
      <c r="O21" s="234"/>
      <c r="P21" s="234">
        <v>15000</v>
      </c>
      <c r="Q21" s="234">
        <v>15000</v>
      </c>
      <c r="R21" s="234"/>
      <c r="S21" s="234"/>
      <c r="T21" s="234"/>
      <c r="U21" s="234"/>
      <c r="V21" s="234"/>
      <c r="W21" s="234"/>
      <c r="X21" s="143" t="s">
        <v>38</v>
      </c>
      <c r="Y21" s="234"/>
      <c r="Z21" s="27"/>
    </row>
    <row r="22" ht="18.75" customHeight="1" spans="1:26">
      <c r="A22" s="145" t="s">
        <v>179</v>
      </c>
      <c r="B22" s="146" t="s">
        <v>179</v>
      </c>
      <c r="C22" s="145" t="s">
        <v>341</v>
      </c>
      <c r="D22" s="146" t="s">
        <v>364</v>
      </c>
      <c r="E22" s="146" t="s">
        <v>343</v>
      </c>
      <c r="F22" s="146" t="s">
        <v>344</v>
      </c>
      <c r="G22" s="146" t="s">
        <v>244</v>
      </c>
      <c r="H22" s="145" t="s">
        <v>85</v>
      </c>
      <c r="I22" s="145" t="s">
        <v>345</v>
      </c>
      <c r="J22" s="145" t="s">
        <v>243</v>
      </c>
      <c r="K22" s="145" t="s">
        <v>244</v>
      </c>
      <c r="L22" s="145" t="s">
        <v>245</v>
      </c>
      <c r="M22" s="145" t="s">
        <v>246</v>
      </c>
      <c r="N22" s="234">
        <v>40000</v>
      </c>
      <c r="O22" s="234"/>
      <c r="P22" s="234">
        <v>40000</v>
      </c>
      <c r="Q22" s="234">
        <v>40000</v>
      </c>
      <c r="R22" s="234"/>
      <c r="S22" s="234"/>
      <c r="T22" s="234"/>
      <c r="U22" s="234"/>
      <c r="V22" s="234"/>
      <c r="W22" s="234"/>
      <c r="X22" s="143" t="s">
        <v>38</v>
      </c>
      <c r="Y22" s="234"/>
      <c r="Z22" s="27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部门财务收支预算总表</vt:lpstr>
      <vt:lpstr>部门收入预算表</vt:lpstr>
      <vt:lpstr>部门支出预算表</vt:lpstr>
      <vt:lpstr>部门财政拨款收支预算总表</vt:lpstr>
      <vt:lpstr>部门财政拨款“三公”经费支出预算表</vt:lpstr>
      <vt:lpstr>部门一般公共预算支出预算表</vt:lpstr>
      <vt:lpstr>部门一般公共预算“三公”经费支出预算表</vt:lpstr>
      <vt:lpstr>部门基本支出预算表</vt:lpstr>
      <vt:lpstr>部门项目支出预算表</vt:lpstr>
      <vt:lpstr>部门政府性基金预算支出预算表</vt:lpstr>
      <vt:lpstr>财政拨款支出明细表（经济科目分类）</vt:lpstr>
      <vt:lpstr>本级项目支出绩效目标表（本次下达）</vt:lpstr>
      <vt:lpstr>本级项目支出绩效目标表（另文下达）</vt:lpstr>
      <vt:lpstr>对下转移支付预算表</vt:lpstr>
      <vt:lpstr>对下转移支付绩效目标表</vt:lpstr>
      <vt:lpstr>新增资产配置表</vt:lpstr>
      <vt:lpstr>部门政府采购预算表</vt:lpstr>
      <vt:lpstr>部门政府购买服务预算表</vt:lpstr>
      <vt:lpstr>部门整体支出绩效目标表</vt:lpstr>
      <vt:lpstr>部门单位基本信息表</vt:lpstr>
      <vt:lpstr>行政事业单位国有资产占用使用情况表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2021-02-11T14:30:00Z</dcterms:created>
  <dcterms:modified xsi:type="dcterms:W3CDTF">2021-11-30T08:32:08Z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true</vt:bool>
  </property>
  <property fmtid="{D5CDD505-2E9C-101B-9397-08002B2CF9AE}" pid="4" name="ICV">
    <vt:lpwstr>DCDB750A79964592B90A0131FFF954E5</vt:lpwstr>
  </property>
</Properties>
</file>