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r.Wu\Desktop\数据包\"/>
    </mc:Choice>
  </mc:AlternateContent>
  <bookViews>
    <workbookView xWindow="0" yWindow="0" windowWidth="18525" windowHeight="8340" tabRatio="867" firstSheet="12" activeTab="13"/>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本级项目支出绩效目标表-1" sheetId="12" r:id="rId12"/>
    <sheet name="本级项目支出绩效目标表-2" sheetId="13" r:id="rId13"/>
    <sheet name="市对下转移支付预算表" sheetId="14" r:id="rId14"/>
    <sheet name="市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calcPr calcId="152511"/>
</workbook>
</file>

<file path=xl/calcChain.xml><?xml version="1.0" encoding="utf-8"?>
<calcChain xmlns="http://schemas.openxmlformats.org/spreadsheetml/2006/main">
  <c r="E7" i="21" l="1"/>
  <c r="C7" i="21" s="1"/>
  <c r="T7" i="20"/>
  <c r="M7" i="20"/>
  <c r="F7" i="20"/>
  <c r="F29" i="19"/>
  <c r="F28" i="19"/>
  <c r="F27" i="19"/>
  <c r="F26" i="19"/>
  <c r="F25" i="19"/>
  <c r="F24" i="19"/>
  <c r="F23" i="19"/>
  <c r="F22" i="19"/>
  <c r="F21" i="19"/>
  <c r="F20" i="19"/>
  <c r="F19" i="19"/>
  <c r="F18" i="19"/>
  <c r="F17" i="19"/>
  <c r="F16" i="19"/>
  <c r="F15" i="19"/>
  <c r="F14" i="19"/>
  <c r="F13" i="19"/>
  <c r="F12" i="19"/>
  <c r="F11" i="19"/>
  <c r="G10" i="19"/>
  <c r="F10" i="19" s="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D80" i="11"/>
  <c r="J79" i="11"/>
  <c r="D79" i="11"/>
  <c r="L78" i="11"/>
  <c r="L113" i="11" s="1"/>
  <c r="K78" i="11"/>
  <c r="K113" i="11" s="1"/>
  <c r="J78" i="11"/>
  <c r="D78" i="11"/>
  <c r="J77" i="11"/>
  <c r="D77" i="11"/>
  <c r="J76" i="11"/>
  <c r="D76" i="11"/>
  <c r="J75" i="11"/>
  <c r="D75" i="11"/>
  <c r="J74" i="11"/>
  <c r="D74" i="11"/>
  <c r="J73" i="11"/>
  <c r="D73" i="11"/>
  <c r="J72" i="11"/>
  <c r="D72" i="11"/>
  <c r="J71" i="11"/>
  <c r="D71" i="11"/>
  <c r="J70" i="11"/>
  <c r="D70" i="11"/>
  <c r="J69" i="11"/>
  <c r="D69" i="11"/>
  <c r="J68" i="11"/>
  <c r="D68" i="11"/>
  <c r="J67" i="11"/>
  <c r="D67" i="11"/>
  <c r="J66" i="11"/>
  <c r="D66" i="11"/>
  <c r="J65" i="11"/>
  <c r="D65" i="11"/>
  <c r="J64" i="11"/>
  <c r="D64" i="11"/>
  <c r="J63" i="11"/>
  <c r="D63" i="11"/>
  <c r="J62" i="11"/>
  <c r="D62" i="11"/>
  <c r="J61" i="11"/>
  <c r="D61" i="11"/>
  <c r="J60" i="11"/>
  <c r="D60" i="11"/>
  <c r="J59" i="11"/>
  <c r="D59" i="11"/>
  <c r="J58" i="11"/>
  <c r="D58" i="11"/>
  <c r="J57" i="11"/>
  <c r="D57" i="11"/>
  <c r="J56" i="11"/>
  <c r="D56" i="11"/>
  <c r="J55" i="11"/>
  <c r="D55" i="11"/>
  <c r="J54" i="11"/>
  <c r="D54" i="11"/>
  <c r="J53" i="11"/>
  <c r="D53" i="11"/>
  <c r="J52" i="11"/>
  <c r="D52" i="11"/>
  <c r="J51" i="11"/>
  <c r="F51" i="11"/>
  <c r="F113" i="11" s="1"/>
  <c r="E51" i="11"/>
  <c r="E113" i="11" s="1"/>
  <c r="D51" i="11"/>
  <c r="J50" i="11"/>
  <c r="D50" i="11"/>
  <c r="J49" i="11"/>
  <c r="D49" i="11"/>
  <c r="L48" i="11"/>
  <c r="K48" i="11"/>
  <c r="J48" i="11"/>
  <c r="D48" i="11"/>
  <c r="J47" i="11"/>
  <c r="D47" i="11"/>
  <c r="J46" i="11"/>
  <c r="D46" i="11"/>
  <c r="J45" i="11"/>
  <c r="D45" i="11"/>
  <c r="J44" i="11"/>
  <c r="D44" i="11"/>
  <c r="J43" i="11"/>
  <c r="D43" i="11"/>
  <c r="J42" i="11"/>
  <c r="D42" i="11"/>
  <c r="J41" i="11"/>
  <c r="D41" i="11"/>
  <c r="J40" i="11"/>
  <c r="D40" i="11"/>
  <c r="J39" i="11"/>
  <c r="D39" i="11"/>
  <c r="J38" i="11"/>
  <c r="D38" i="11"/>
  <c r="J37" i="11"/>
  <c r="D37" i="11"/>
  <c r="J36" i="11"/>
  <c r="D36" i="11"/>
  <c r="J35" i="11"/>
  <c r="D35" i="11"/>
  <c r="J34" i="11"/>
  <c r="D34" i="11"/>
  <c r="J33" i="11"/>
  <c r="D33" i="11"/>
  <c r="J32" i="11"/>
  <c r="D32" i="11"/>
  <c r="J31" i="11"/>
  <c r="D31" i="11"/>
  <c r="J30" i="11"/>
  <c r="D30" i="11"/>
  <c r="J29" i="11"/>
  <c r="D29" i="11"/>
  <c r="J28" i="11"/>
  <c r="D28" i="11"/>
  <c r="J27" i="11"/>
  <c r="D27" i="11"/>
  <c r="J26" i="11"/>
  <c r="D26" i="11"/>
  <c r="J25" i="11"/>
  <c r="D25" i="11"/>
  <c r="J24" i="11"/>
  <c r="D24" i="11"/>
  <c r="J23" i="11"/>
  <c r="D23" i="11"/>
  <c r="J22" i="11"/>
  <c r="F22" i="11"/>
  <c r="E22" i="11"/>
  <c r="D22" i="11"/>
  <c r="J21" i="11"/>
  <c r="D21" i="11"/>
  <c r="L20" i="11"/>
  <c r="J20" i="11" s="1"/>
  <c r="K20" i="11"/>
  <c r="D20" i="11"/>
  <c r="J19" i="11"/>
  <c r="D19" i="11"/>
  <c r="J18" i="11"/>
  <c r="D18" i="11"/>
  <c r="J17" i="11"/>
  <c r="D17" i="11"/>
  <c r="J16" i="11"/>
  <c r="D16" i="11"/>
  <c r="J15" i="11"/>
  <c r="D15" i="11"/>
  <c r="J14" i="11"/>
  <c r="D14" i="11"/>
  <c r="J13" i="11"/>
  <c r="D13" i="11"/>
  <c r="J12" i="11"/>
  <c r="D12" i="11"/>
  <c r="J11" i="11"/>
  <c r="F11" i="11"/>
  <c r="E11" i="11"/>
  <c r="D11" i="11"/>
  <c r="J10" i="11"/>
  <c r="D10" i="11"/>
  <c r="J9" i="11"/>
  <c r="D9" i="11"/>
  <c r="J8" i="11"/>
  <c r="D8" i="11"/>
  <c r="J7" i="11"/>
  <c r="D7" i="11"/>
  <c r="L6" i="11"/>
  <c r="J6" i="11" s="1"/>
  <c r="K6" i="11"/>
  <c r="F6" i="11"/>
  <c r="E6" i="11"/>
  <c r="D6" i="11"/>
  <c r="G30" i="6"/>
  <c r="F30" i="6"/>
  <c r="E30" i="6"/>
  <c r="D30" i="6"/>
  <c r="C30" i="6"/>
  <c r="E11" i="5"/>
  <c r="E10" i="5"/>
  <c r="B9" i="5"/>
  <c r="B6" i="5" s="1"/>
  <c r="E6" i="5" s="1"/>
  <c r="E8" i="5"/>
  <c r="E7" i="5"/>
  <c r="D32" i="4"/>
  <c r="B32" i="4"/>
  <c r="H6" i="3"/>
  <c r="G6" i="3"/>
  <c r="F6" i="3"/>
  <c r="E6" i="3"/>
  <c r="D6" i="3"/>
  <c r="C6" i="3"/>
  <c r="B22" i="2"/>
  <c r="B32" i="1"/>
  <c r="D30" i="1"/>
  <c r="D32" i="1" s="1"/>
  <c r="D113" i="11" l="1"/>
  <c r="J113" i="11"/>
  <c r="E9" i="5"/>
</calcChain>
</file>

<file path=xl/sharedStrings.xml><?xml version="1.0" encoding="utf-8"?>
<sst xmlns="http://schemas.openxmlformats.org/spreadsheetml/2006/main" count="4537" uniqueCount="1174">
  <si>
    <t>2021年部门财务收支预算总表</t>
  </si>
  <si>
    <t>单位名称：昆明市公安局呈贡分局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</si>
  <si>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</si>
  <si>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</si>
  <si>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</si>
  <si>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</si>
  <si>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</si>
  <si>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</si>
  <si>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</si>
  <si>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</si>
  <si>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</si>
  <si>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</si>
  <si>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</si>
  <si>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</si>
  <si>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</si>
  <si>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</si>
  <si>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</si>
  <si>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</si>
  <si>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</si>
  <si>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</si>
  <si>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</si>
  <si>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</si>
  <si>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</si>
  <si>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</si>
  <si>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</si>
  <si>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</si>
  <si>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</si>
  <si>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</si>
  <si>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</si>
  <si>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</si>
  <si>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</si>
  <si>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</si>
  <si>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</si>
  <si>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</si>
  <si>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</si>
  <si>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</si>
  <si>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</si>
  <si>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</si>
  <si>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</si>
  <si>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</si>
  <si>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</si>
  <si>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</si>
  <si>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</si>
  <si>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</si>
  <si>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</si>
  <si>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</si>
  <si>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</si>
  <si>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</si>
  <si>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</si>
  <si>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</si>
  <si>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</si>
  <si>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</si>
  <si>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</si>
  <si>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</si>
  <si>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</si>
  <si>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</si>
  <si>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</si>
  <si>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</si>
  <si>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</si>
  <si>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</si>
  <si>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</si>
  <si>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</si>
  <si>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</si>
  <si>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</si>
  <si>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</si>
  <si>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</si>
  <si>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</si>
  <si>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</si>
  <si>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</si>
  <si>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</si>
  <si>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</si>
  <si>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</si>
  <si>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201</t>
  </si>
  <si>
    <t>一般公共服务支出</t>
  </si>
  <si>
    <t>20103</t>
  </si>
  <si>
    <t xml:space="preserve">  政府办公厅（室）及相关机构事务</t>
  </si>
  <si>
    <t>2010308</t>
  </si>
  <si>
    <t xml:space="preserve">    信访事务</t>
  </si>
  <si>
    <t>204</t>
  </si>
  <si>
    <t>公共安全支出</t>
  </si>
  <si>
    <t>20402</t>
  </si>
  <si>
    <t xml:space="preserve">  公安</t>
  </si>
  <si>
    <t>2040201</t>
  </si>
  <si>
    <t xml:space="preserve">    行政运行</t>
  </si>
  <si>
    <t>2040219</t>
  </si>
  <si>
    <t xml:space="preserve">    信息化建设</t>
  </si>
  <si>
    <t>2040220</t>
  </si>
  <si>
    <t xml:space="preserve">    执法办案</t>
  </si>
  <si>
    <t>2040299</t>
  </si>
  <si>
    <t xml:space="preserve">    其他公安支出</t>
  </si>
  <si>
    <t>206</t>
  </si>
  <si>
    <t>科学技术支出</t>
  </si>
  <si>
    <t>20604</t>
  </si>
  <si>
    <t xml:space="preserve">  技术研究与开发</t>
  </si>
  <si>
    <t>2060499</t>
  </si>
  <si>
    <t xml:space="preserve">    其他技术研究与开发支出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</si>
  <si>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</si>
  <si>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</si>
  <si>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</si>
  <si>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</si>
  <si>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</si>
  <si>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</si>
  <si>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</si>
  <si>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</si>
  <si>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</si>
  <si>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</si>
  <si>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</si>
  <si>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</si>
  <si>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</si>
  <si>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</si>
  <si>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</si>
  <si>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</si>
  <si>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</si>
  <si>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</si>
  <si>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</si>
  <si>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</si>
  <si>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</si>
  <si>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</si>
  <si>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</si>
  <si>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</si>
  <si>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</si>
  <si>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</si>
  <si>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</si>
  <si>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</si>
  <si>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</si>
  <si>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</si>
  <si>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</si>
  <si>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</si>
  <si>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</si>
  <si>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</si>
  <si>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</si>
  <si>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</si>
  <si>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</si>
  <si>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</si>
  <si>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</si>
  <si>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</si>
  <si>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</si>
  <si>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</si>
  <si>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</si>
  <si>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</si>
  <si>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</si>
  <si>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</si>
  <si>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</si>
  <si>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</si>
  <si>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</si>
  <si>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</si>
  <si>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</si>
  <si>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</si>
  <si>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</si>
  <si>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</si>
  <si>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</si>
  <si>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</si>
  <si>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</si>
  <si>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</si>
  <si>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</si>
  <si>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</si>
  <si>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</si>
  <si>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</si>
  <si>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</si>
  <si>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</si>
  <si>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</si>
  <si>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</si>
  <si>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</si>
  <si>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</si>
  <si>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</si>
  <si>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rPr>
        <sz val="9"/>
        <color indexed="8"/>
        <rFont val="宋体"/>
        <family val="3"/>
        <charset val="134"/>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t>
    </r>
    <r>
      <rPr>
        <sz val="9"/>
        <color indexed="8"/>
        <rFont val="宋体"/>
        <family val="3"/>
        <charset val="134"/>
      </rPr>
      <t>1</t>
    </r>
    <r>
      <rPr>
        <sz val="9"/>
        <color indexed="8"/>
        <rFont val="宋体"/>
        <family val="3"/>
        <charset val="134"/>
      </rPr>
      <t>）</t>
    </r>
    <r>
      <rPr>
        <sz val="9"/>
        <color indexed="8"/>
        <rFont val="宋体"/>
        <family val="3"/>
        <charset val="134"/>
      </rPr>
      <t>2021</t>
    </r>
    <r>
      <rPr>
        <sz val="9"/>
        <color indexed="8"/>
        <rFont val="宋体"/>
        <family val="3"/>
        <charset val="134"/>
      </rPr>
      <t>年无报废车辆，无需购置车辆，减少了公务用车购置费。（</t>
    </r>
    <r>
      <rPr>
        <sz val="9"/>
        <color indexed="8"/>
        <rFont val="宋体"/>
        <family val="3"/>
        <charset val="134"/>
      </rPr>
      <t>2</t>
    </r>
    <r>
      <rPr>
        <sz val="9"/>
        <color indexed="8"/>
        <rFont val="宋体"/>
        <family val="3"/>
        <charset val="134"/>
      </rPr>
      <t>）因公出国（境）费用为临时性工作任务，</t>
    </r>
    <r>
      <rPr>
        <sz val="9"/>
        <color indexed="8"/>
        <rFont val="宋体"/>
        <family val="3"/>
        <charset val="134"/>
      </rPr>
      <t>2021</t>
    </r>
    <r>
      <rPr>
        <sz val="9"/>
        <color indexed="8"/>
        <rFont val="宋体"/>
        <family val="3"/>
        <charset val="134"/>
      </rPr>
      <t>年暂无此项工作。</t>
    </r>
  </si>
  <si>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</si>
  <si>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</si>
  <si>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</si>
  <si>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</si>
  <si>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</si>
  <si>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</si>
  <si>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</si>
  <si>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</si>
  <si>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</si>
  <si>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</si>
  <si>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</si>
  <si>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</si>
  <si>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</si>
  <si>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昆明市公安局呈贡分局</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</si>
  <si>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</si>
  <si>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</si>
  <si>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</si>
  <si>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</si>
  <si>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</si>
  <si>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</si>
  <si>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</si>
  <si>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</si>
  <si>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</si>
  <si>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</si>
  <si>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</si>
  <si>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</si>
  <si>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</si>
  <si>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</si>
  <si>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</si>
  <si>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</si>
  <si>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</si>
  <si>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</si>
  <si>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</si>
  <si>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</si>
  <si>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</si>
  <si>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</si>
  <si>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</si>
  <si>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</si>
  <si>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生活补助</t>
  </si>
  <si>
    <t>行政运行</t>
  </si>
  <si>
    <t>30305</t>
  </si>
  <si>
    <t>50901</t>
  </si>
  <si>
    <t>社会福利和救助</t>
  </si>
  <si>
    <t>行政退休人员生活补助</t>
  </si>
  <si>
    <t>行政单位离退休</t>
  </si>
  <si>
    <t>工会经费</t>
  </si>
  <si>
    <t>行政工会经费</t>
  </si>
  <si>
    <t>30228</t>
  </si>
  <si>
    <t>50201</t>
  </si>
  <si>
    <t>办公经费</t>
  </si>
  <si>
    <t>公务交通补贴</t>
  </si>
  <si>
    <t>30239</t>
  </si>
  <si>
    <t>其他交通费用</t>
  </si>
  <si>
    <t>政法公用经费</t>
  </si>
  <si>
    <t>30217</t>
  </si>
  <si>
    <t>50206</t>
  </si>
  <si>
    <t>购房补贴</t>
  </si>
  <si>
    <t>30102</t>
  </si>
  <si>
    <t>津贴补贴</t>
  </si>
  <si>
    <t>50101</t>
  </si>
  <si>
    <t>工资奖金津补贴</t>
  </si>
  <si>
    <t>行政人员工资支出</t>
  </si>
  <si>
    <t>加班工资</t>
  </si>
  <si>
    <t>30199</t>
  </si>
  <si>
    <t>其他工资福利支出</t>
  </si>
  <si>
    <t>50199</t>
  </si>
  <si>
    <t>行政基本工资</t>
  </si>
  <si>
    <t>30101</t>
  </si>
  <si>
    <t>基本工资</t>
  </si>
  <si>
    <t>行政津贴补贴</t>
  </si>
  <si>
    <t>行政年终一次性奖金</t>
  </si>
  <si>
    <t>30103</t>
  </si>
  <si>
    <t>奖金</t>
  </si>
  <si>
    <t>行政政府综合目标奖</t>
  </si>
  <si>
    <t>行政文明奖</t>
  </si>
  <si>
    <t>临聘人员经费</t>
  </si>
  <si>
    <t>30226</t>
  </si>
  <si>
    <t>劳务费</t>
  </si>
  <si>
    <t>50205</t>
  </si>
  <si>
    <t>委托业务费</t>
  </si>
  <si>
    <t>社会保障缴费</t>
  </si>
  <si>
    <t>机关养老保险</t>
  </si>
  <si>
    <t>机关事业单位基本养老保险缴费支出</t>
  </si>
  <si>
    <t>30108</t>
  </si>
  <si>
    <t>机关事业单位基本养老保险缴费</t>
  </si>
  <si>
    <t>50102</t>
  </si>
  <si>
    <t>行政基本医疗保险</t>
  </si>
  <si>
    <t>行政单位医疗</t>
  </si>
  <si>
    <t>30110</t>
  </si>
  <si>
    <t>职工基本医疗保险缴费</t>
  </si>
  <si>
    <t>行政公务员医疗统筹</t>
  </si>
  <si>
    <t>30111</t>
  </si>
  <si>
    <t>公务员医疗补助缴费</t>
  </si>
  <si>
    <t>重特病医疗统筹</t>
  </si>
  <si>
    <t>30112</t>
  </si>
  <si>
    <t>其他社会保障缴费</t>
  </si>
  <si>
    <t>行政工伤保险</t>
  </si>
  <si>
    <t>失业保险</t>
  </si>
  <si>
    <t>职业年金</t>
  </si>
  <si>
    <t>机关事业单位职业年金缴费支出</t>
  </si>
  <si>
    <t>30109</t>
  </si>
  <si>
    <t>职业年金缴费</t>
  </si>
  <si>
    <t>一般公用运转支出</t>
  </si>
  <si>
    <t>专项工作办公室公用经费</t>
  </si>
  <si>
    <t>30201</t>
  </si>
  <si>
    <t>办公费</t>
  </si>
  <si>
    <t>30211</t>
  </si>
  <si>
    <t>差旅费</t>
  </si>
  <si>
    <t>30206</t>
  </si>
  <si>
    <t>电费</t>
  </si>
  <si>
    <t>30229</t>
  </si>
  <si>
    <t>福利费</t>
  </si>
  <si>
    <t>30213</t>
  </si>
  <si>
    <t>维修（护）费</t>
  </si>
  <si>
    <t>50209</t>
  </si>
  <si>
    <t>退休人员公用经费</t>
  </si>
  <si>
    <t>公务出行租车费用</t>
  </si>
  <si>
    <t>行政福利费</t>
  </si>
  <si>
    <t>30205</t>
  </si>
  <si>
    <t>水费</t>
  </si>
  <si>
    <t>30299</t>
  </si>
  <si>
    <t>其他商品和服务支出</t>
  </si>
  <si>
    <t>50299</t>
  </si>
  <si>
    <t>30209</t>
  </si>
  <si>
    <t>物业管理费</t>
  </si>
  <si>
    <t>住房公积金</t>
  </si>
  <si>
    <t>30113</t>
  </si>
  <si>
    <t>50103</t>
  </si>
  <si>
    <t>2021年部门项目支出预算表（其他运转类、特定目标类项目）</t>
  </si>
  <si>
    <t>项目分类</t>
  </si>
  <si>
    <t>项目级次</t>
  </si>
  <si>
    <t>是否基建项目</t>
  </si>
  <si>
    <t>总计</t>
  </si>
  <si>
    <t>自筹资金</t>
  </si>
  <si>
    <t>存量资金</t>
  </si>
  <si>
    <t>**</t>
  </si>
  <si>
    <t>1</t>
  </si>
  <si>
    <t>2</t>
  </si>
  <si>
    <t>事业发展类</t>
  </si>
  <si>
    <t>执法办案业务经费及业务装备经费</t>
  </si>
  <si>
    <t>本级</t>
  </si>
  <si>
    <t>否</t>
  </si>
  <si>
    <t xml:space="preserve">办公费 </t>
  </si>
  <si>
    <t>执法办案</t>
  </si>
  <si>
    <t>印刷费</t>
  </si>
  <si>
    <t>30202</t>
  </si>
  <si>
    <t>邮电费</t>
  </si>
  <si>
    <t>30207</t>
  </si>
  <si>
    <t xml:space="preserve"> 差旅费</t>
  </si>
  <si>
    <t xml:space="preserve">维修(护)费 </t>
  </si>
  <si>
    <t xml:space="preserve">租赁费 </t>
  </si>
  <si>
    <t>30214</t>
  </si>
  <si>
    <t>租赁费</t>
  </si>
  <si>
    <t xml:space="preserve">培训费 </t>
  </si>
  <si>
    <t>30216</t>
  </si>
  <si>
    <t>培训费</t>
  </si>
  <si>
    <t>50203</t>
  </si>
  <si>
    <t xml:space="preserve">专用材料费 </t>
  </si>
  <si>
    <t>30218</t>
  </si>
  <si>
    <t>专用材料费</t>
  </si>
  <si>
    <t>50204</t>
  </si>
  <si>
    <t>专用材料购置费</t>
  </si>
  <si>
    <t xml:space="preserve">被装购置费 </t>
  </si>
  <si>
    <t>30224</t>
  </si>
  <si>
    <t>被装购置费</t>
  </si>
  <si>
    <t xml:space="preserve">劳务费 </t>
  </si>
  <si>
    <t xml:space="preserve">委托业务费 </t>
  </si>
  <si>
    <t>30227</t>
  </si>
  <si>
    <t xml:space="preserve">公务用车运行维护费 </t>
  </si>
  <si>
    <t>30231</t>
  </si>
  <si>
    <t>公务用车运行维护费</t>
  </si>
  <si>
    <t>50208</t>
  </si>
  <si>
    <t xml:space="preserve">其他商品和服务支出 </t>
  </si>
  <si>
    <t xml:space="preserve">奖励金 </t>
  </si>
  <si>
    <t>30309</t>
  </si>
  <si>
    <t>奖励金</t>
  </si>
  <si>
    <t xml:space="preserve">办公设备购置费 </t>
  </si>
  <si>
    <t>31002</t>
  </si>
  <si>
    <t>办公设备购置</t>
  </si>
  <si>
    <t>50306</t>
  </si>
  <si>
    <t>设备购置</t>
  </si>
  <si>
    <t xml:space="preserve">专用设备购置费 </t>
  </si>
  <si>
    <t>31003</t>
  </si>
  <si>
    <t>专用设备购置</t>
  </si>
  <si>
    <t>呈贡区常住人口家庭财产盗抢保险专项经费</t>
  </si>
  <si>
    <t xml:space="preserve">家庭盗抢险 </t>
  </si>
  <si>
    <t>其他公安支出</t>
  </si>
  <si>
    <t>呈贡区看守所污水处理站维护运营专项资金</t>
  </si>
  <si>
    <t>维护费</t>
  </si>
  <si>
    <t>信访求助经费专项资金</t>
  </si>
  <si>
    <t>信访事务</t>
  </si>
  <si>
    <t>处置重特大突发案（事）件准备金专项资金</t>
  </si>
  <si>
    <t>电子信息采集系统维护项目专项经费</t>
  </si>
  <si>
    <t>全警实战大练兵训练专项经费</t>
  </si>
  <si>
    <t>社区戒毒（康复）专职人员省级生活补助专项资金</t>
  </si>
  <si>
    <t>社区戒毒（康复）专职人员省级生活补助专项</t>
  </si>
  <si>
    <t>公安机关新式警务岗亭租用费专项资金</t>
  </si>
  <si>
    <t>报警监控系统专项资金</t>
  </si>
  <si>
    <t>城市报警监控系统专项资金</t>
  </si>
  <si>
    <t>其他技术研究与开发支出</t>
  </si>
  <si>
    <t xml:space="preserve">城市报警监控系统专项资金 </t>
  </si>
  <si>
    <t>30903</t>
  </si>
  <si>
    <t>50404</t>
  </si>
  <si>
    <t>呈贡区交安委经费专项资金</t>
  </si>
  <si>
    <t>公安大楼保安服务、食堂运行补助及警务营区物业服务专项经费</t>
  </si>
  <si>
    <t>公安大楼、警务营区物业费</t>
  </si>
  <si>
    <t xml:space="preserve">公安大楼保安费 </t>
  </si>
  <si>
    <t>呈贡区男性家族排查系统建设专项经费</t>
  </si>
  <si>
    <t>公安信息网安全加固（二期）延续、三期建设、便民服务中心边界接入公安网整改及基础环境维护项目专项经费</t>
  </si>
  <si>
    <t>公安信息网安全加固（二期）延续、三期建设</t>
  </si>
  <si>
    <t>信息化建设</t>
  </si>
  <si>
    <t>联合国生物多样性公约第十五次缔约方大会（COP15）安保专项经费</t>
  </si>
  <si>
    <t xml:space="preserve">差旅费 </t>
  </si>
  <si>
    <t>派出所执法办案区及内部监控系统升级改造专项资金</t>
  </si>
  <si>
    <t>派出所执法办案区及内部监控系统升级改造专</t>
  </si>
  <si>
    <t>公安执法办案业务专项经费</t>
  </si>
  <si>
    <t>2021年部门政府性基金预算支出预算表（按功能科目分类）</t>
  </si>
  <si>
    <t>此表为空</t>
  </si>
  <si>
    <t>2021年财政拨款支出预算表（按经济科目分类）</t>
  </si>
  <si>
    <t>单位:元</t>
  </si>
  <si>
    <t>政府预算支出经济分类科目</t>
  </si>
  <si>
    <t>财政拨款</t>
  </si>
  <si>
    <t>部门预算支出经济分类科目</t>
  </si>
  <si>
    <t>类</t>
  </si>
  <si>
    <t>款</t>
  </si>
  <si>
    <t>3</t>
  </si>
  <si>
    <t>4</t>
  </si>
  <si>
    <t>5</t>
  </si>
  <si>
    <t>6</t>
  </si>
  <si>
    <t>7</t>
  </si>
  <si>
    <t>8</t>
  </si>
  <si>
    <t>9</t>
  </si>
  <si>
    <t>10</t>
  </si>
  <si>
    <t>11</t>
  </si>
  <si>
    <t>12</t>
  </si>
  <si>
    <t xml:space="preserve">501 </t>
  </si>
  <si>
    <t xml:space="preserve">    </t>
  </si>
  <si>
    <t>机关工资福利支出</t>
  </si>
  <si>
    <t xml:space="preserve">301 </t>
  </si>
  <si>
    <t>工资福利支出</t>
  </si>
  <si>
    <t xml:space="preserve">01  </t>
  </si>
  <si>
    <t xml:space="preserve">02  </t>
  </si>
  <si>
    <t xml:space="preserve">03  </t>
  </si>
  <si>
    <t xml:space="preserve">99  </t>
  </si>
  <si>
    <t xml:space="preserve">06  </t>
  </si>
  <si>
    <t>伙食补助费</t>
  </si>
  <si>
    <t xml:space="preserve">502 </t>
  </si>
  <si>
    <t>机关商品和服务支出</t>
  </si>
  <si>
    <t xml:space="preserve">07  </t>
  </si>
  <si>
    <t>绩效工资</t>
  </si>
  <si>
    <t xml:space="preserve">08  </t>
  </si>
  <si>
    <t>会议费</t>
  </si>
  <si>
    <t xml:space="preserve">09  </t>
  </si>
  <si>
    <t xml:space="preserve">10  </t>
  </si>
  <si>
    <t xml:space="preserve">04  </t>
  </si>
  <si>
    <t xml:space="preserve">11  </t>
  </si>
  <si>
    <t xml:space="preserve">05  </t>
  </si>
  <si>
    <t xml:space="preserve">12  </t>
  </si>
  <si>
    <t xml:space="preserve">13  </t>
  </si>
  <si>
    <t>因公出国（境）费用</t>
  </si>
  <si>
    <t xml:space="preserve">14  </t>
  </si>
  <si>
    <t>医疗费</t>
  </si>
  <si>
    <t xml:space="preserve">302 </t>
  </si>
  <si>
    <t>商品和服务支出</t>
  </si>
  <si>
    <t xml:space="preserve">503 </t>
  </si>
  <si>
    <t>机关资本性支出（一）</t>
  </si>
  <si>
    <t>房屋建筑物购建</t>
  </si>
  <si>
    <t>咨询费</t>
  </si>
  <si>
    <t>基础设施建设</t>
  </si>
  <si>
    <t>手续费</t>
  </si>
  <si>
    <t>公务用车购置</t>
  </si>
  <si>
    <t>土地征迁补偿和安置支出</t>
  </si>
  <si>
    <t>大型修缮</t>
  </si>
  <si>
    <t>取暖费</t>
  </si>
  <si>
    <t>其他资本性支出</t>
  </si>
  <si>
    <t xml:space="preserve">504 </t>
  </si>
  <si>
    <t>机关资本性支出（二）</t>
  </si>
  <si>
    <t xml:space="preserve">15  </t>
  </si>
  <si>
    <t xml:space="preserve">16  </t>
  </si>
  <si>
    <t xml:space="preserve">17  </t>
  </si>
  <si>
    <t xml:space="preserve">505 </t>
  </si>
  <si>
    <t>对事业单位经常性补助</t>
  </si>
  <si>
    <t xml:space="preserve">18  </t>
  </si>
  <si>
    <t xml:space="preserve">24  </t>
  </si>
  <si>
    <t xml:space="preserve">25  </t>
  </si>
  <si>
    <t>专用燃料费</t>
  </si>
  <si>
    <t>其他对事业单位补助</t>
  </si>
  <si>
    <t xml:space="preserve">26  </t>
  </si>
  <si>
    <t xml:space="preserve">506 </t>
  </si>
  <si>
    <t>对事业单位资本性补助</t>
  </si>
  <si>
    <t xml:space="preserve">27  </t>
  </si>
  <si>
    <t>资本性支出（一）</t>
  </si>
  <si>
    <t xml:space="preserve">28  </t>
  </si>
  <si>
    <t>资本性支出（二）</t>
  </si>
  <si>
    <t xml:space="preserve">29  </t>
  </si>
  <si>
    <t xml:space="preserve">507 </t>
  </si>
  <si>
    <t>对企业补助</t>
  </si>
  <si>
    <t xml:space="preserve">31  </t>
  </si>
  <si>
    <t>费用补贴</t>
  </si>
  <si>
    <t xml:space="preserve">39  </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</si>
  <si>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</si>
  <si>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</si>
  <si>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</si>
  <si>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</si>
  <si>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</si>
  <si>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</si>
  <si>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</si>
  <si>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</si>
  <si>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</si>
  <si>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</si>
  <si>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</si>
  <si>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</si>
  <si>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</si>
  <si>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抚恤金</t>
  </si>
  <si>
    <t>助学金</t>
  </si>
  <si>
    <t>个人农业生产补贴</t>
  </si>
  <si>
    <t>救济费</t>
  </si>
  <si>
    <t>离退休费</t>
  </si>
  <si>
    <t>医疗费补助</t>
  </si>
  <si>
    <t>其他对个人和家庭补助</t>
  </si>
  <si>
    <t xml:space="preserve">510 </t>
  </si>
  <si>
    <t>对社会保障基金补助</t>
  </si>
  <si>
    <t>对社会保险基金补助</t>
  </si>
  <si>
    <t>补充全国社会保障基金</t>
  </si>
  <si>
    <t>其他对个人和家庭的补助</t>
  </si>
  <si>
    <t>对机关事业单位职业年金的补助</t>
  </si>
  <si>
    <t xml:space="preserve">307 </t>
  </si>
  <si>
    <t>债务利息及费用支出</t>
  </si>
  <si>
    <t xml:space="preserve">511 </t>
  </si>
  <si>
    <t>国内债务付息</t>
  </si>
  <si>
    <t>国外债务付息</t>
  </si>
  <si>
    <t>国内债务发行费用</t>
  </si>
  <si>
    <t>国外债务发行费用</t>
  </si>
  <si>
    <t xml:space="preserve">309 </t>
  </si>
  <si>
    <t>资本性支出（基本建设）</t>
  </si>
  <si>
    <t xml:space="preserve">512 </t>
  </si>
  <si>
    <t>债务还本支出</t>
  </si>
  <si>
    <t>国内债务还本</t>
  </si>
  <si>
    <t>国外债务还本</t>
  </si>
  <si>
    <t xml:space="preserve">513 </t>
  </si>
  <si>
    <t>转移性支出</t>
  </si>
  <si>
    <t>上下级政府间转移性支出</t>
  </si>
  <si>
    <t>援助其他地区支出</t>
  </si>
  <si>
    <t>信息网络及软件购置更新</t>
  </si>
  <si>
    <t>债务转贷</t>
  </si>
  <si>
    <t>物资储备</t>
  </si>
  <si>
    <t>调出资金</t>
  </si>
  <si>
    <t xml:space="preserve">514 </t>
  </si>
  <si>
    <t>预备费及预留</t>
  </si>
  <si>
    <t xml:space="preserve">19  </t>
  </si>
  <si>
    <t>其他交通工具购置</t>
  </si>
  <si>
    <t>预备费</t>
  </si>
  <si>
    <t xml:space="preserve">21  </t>
  </si>
  <si>
    <t>文物和陈列品购置</t>
  </si>
  <si>
    <t>预留</t>
  </si>
  <si>
    <t xml:space="preserve">22  </t>
  </si>
  <si>
    <t>无形资产购置</t>
  </si>
  <si>
    <t xml:space="preserve">599 </t>
  </si>
  <si>
    <t>其他支出</t>
  </si>
  <si>
    <t>其他基本建设支出</t>
  </si>
  <si>
    <t>赠与</t>
  </si>
  <si>
    <t xml:space="preserve">310 </t>
  </si>
  <si>
    <t>资本性支出</t>
  </si>
  <si>
    <t>国家赔偿费用支出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</si>
  <si>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</si>
  <si>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</si>
  <si>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</si>
  <si>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</si>
  <si>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</si>
  <si>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</si>
  <si>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</si>
  <si>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</si>
  <si>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</si>
  <si>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</si>
  <si>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</si>
  <si>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</si>
  <si>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支 出 合 计</t>
  </si>
  <si>
    <t>2021年本级项目支出绩效目标表（本次下达）</t>
  </si>
  <si>
    <t>项目年度绩效目标</t>
  </si>
  <si>
    <t>一级指标</t>
  </si>
  <si>
    <t>二级指标</t>
  </si>
  <si>
    <t>三级指标</t>
  </si>
  <si>
    <t>指标性质</t>
  </si>
  <si>
    <t>指标值</t>
  </si>
  <si>
    <t>度量单位</t>
  </si>
  <si>
    <t>指标属性</t>
  </si>
  <si>
    <t>指标内容</t>
  </si>
  <si>
    <t xml:space="preserve">  昆明市公安局呈贡分局</t>
  </si>
  <si>
    <t/>
  </si>
  <si>
    <t>做好本部门人员、公用经费保障，按规定落实干部职工各项待遇，支持部门正常履职。</t>
  </si>
  <si>
    <t xml:space="preserve">      产出指标</t>
  </si>
  <si>
    <t>数量指标</t>
  </si>
  <si>
    <t>工资福利发放人数（行政编）</t>
  </si>
  <si>
    <t>=</t>
  </si>
  <si>
    <t>518</t>
  </si>
  <si>
    <t>人</t>
  </si>
  <si>
    <t>定量指标</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</si>
  <si>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</si>
  <si>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</si>
  <si>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</si>
  <si>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</si>
  <si>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53</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</si>
  <si>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</si>
  <si>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</si>
  <si>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</si>
  <si>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</si>
  <si>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</si>
  <si>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</si>
  <si>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</si>
  <si>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</si>
  <si>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</si>
  <si>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</si>
  <si>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</si>
  <si>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</si>
  <si>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</si>
  <si>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</si>
  <si>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</si>
  <si>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</si>
  <si>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社会保障缴费</t>
  </si>
  <si>
    <t xml:space="preserve">    公务交通补贴</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</si>
  <si>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</si>
  <si>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</si>
  <si>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</si>
  <si>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</si>
  <si>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</si>
  <si>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</si>
  <si>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</si>
  <si>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</si>
  <si>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</si>
  <si>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</si>
  <si>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</si>
  <si>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</si>
  <si>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</si>
  <si>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公安机关新式警务岗亭租用费专项资金</t>
  </si>
  <si>
    <t>根据《昆明市人民政府常务会议纪要第122期》文件精神，让群众感受到“警察就在眼前，平安就在身边”，屯警街面，警务前移，进一步提升群众安全感和满意度，更好地为我市经济社会发展保驾护航。</t>
  </si>
  <si>
    <t>新型治安岗亭租用数</t>
  </si>
  <si>
    <t>个</t>
  </si>
  <si>
    <t>质量指标</t>
  </si>
  <si>
    <t>新型治安岗亭利用率</t>
  </si>
  <si>
    <t>时效指标</t>
  </si>
  <si>
    <t>提高接处警时间</t>
  </si>
  <si>
    <t>成本指标</t>
  </si>
  <si>
    <t>项目预算控制数</t>
  </si>
  <si>
    <t>534150.51</t>
  </si>
  <si>
    <t>元</t>
  </si>
  <si>
    <t>提高见警率、增强群众安全感</t>
  </si>
  <si>
    <t>/</t>
  </si>
  <si>
    <t>群众安全满意度</t>
  </si>
  <si>
    <t>"反映服务对象对新型治安岗亭的整体满意情况。
使用人员满意度=（对新型治安岗亭满意的人数/问卷调查人数）*100%。"</t>
  </si>
  <si>
    <t xml:space="preserve">    联合国生物多样性公约第十五次缔约方大会（COP15）安保专项经费</t>
  </si>
  <si>
    <t xml:space="preserve">实现COP15大会期间呈贡辖区安全稳定      </t>
  </si>
  <si>
    <t>安保工作完成次数</t>
  </si>
  <si>
    <t>1次</t>
  </si>
  <si>
    <t>反映单位安保工作完成次数的情况</t>
  </si>
  <si>
    <t>安保完成率</t>
  </si>
  <si>
    <t>100</t>
  </si>
  <si>
    <t>反映单位安保完成率的情况</t>
  </si>
  <si>
    <t>2021年7月前建设完成</t>
  </si>
  <si>
    <t>反映单位2021年7月前建设完成的情况</t>
  </si>
  <si>
    <t>1032072.49元</t>
  </si>
  <si>
    <t>反映单位项目预算控制数的情况</t>
  </si>
  <si>
    <t>大会安保期间实现“五个严防”和“三个确保”的要求</t>
  </si>
  <si>
    <t>反映单位大会安保期间实现“五个严防”和“三个确保”的要求</t>
  </si>
  <si>
    <t>反映单位群众安全满意度的情况</t>
  </si>
  <si>
    <t xml:space="preserve">    呈贡区常住人口家庭财产盗抢保险专项经费</t>
  </si>
  <si>
    <t xml:space="preserve"> 扩大被投保人范围，加强宣传力度、侦破力度，确实让受害人得到实惠，确保赔付率100%，确实提高群众满意度、幸福感，让人民满意度达到95%以上。</t>
  </si>
  <si>
    <t>被投保人数</t>
  </si>
  <si>
    <t>49140户，登记户籍人口141307人</t>
  </si>
  <si>
    <t>户</t>
  </si>
  <si>
    <t>反映被投保人数量情况。</t>
  </si>
  <si>
    <t>被投保人数覆盖率</t>
  </si>
  <si>
    <t>被投保人数覆盖率=抽检符合标准的投保对象数/抽检实际投保对象数*100%</t>
  </si>
  <si>
    <t>赔付速度</t>
  </si>
  <si>
    <t>赔付及时率=时限内发放赔付资金额/应赔付资金额*100%</t>
  </si>
  <si>
    <t>参保成本</t>
  </si>
  <si>
    <t>600000</t>
  </si>
  <si>
    <t>项目总成本</t>
  </si>
  <si>
    <t>扩大被投保人范围，加强宣传力度、侦破力度，确实让受害人得到实惠，确保赔付率100%</t>
  </si>
  <si>
    <t>扩大被投保人范围，加强宣传力度、侦破力度，确实让受害人得到实惠，确保赔付率100%，确实提高群众满意度、幸福感，让人民满意度达到95%以上。</t>
  </si>
  <si>
    <t>服务对象满意度</t>
  </si>
  <si>
    <t>反映被投保人的满意程度。</t>
  </si>
  <si>
    <t xml:space="preserve">    报警监控系统专项资金</t>
  </si>
  <si>
    <t>围绕“全域覆盖、全网共享、全时可用、全程可控”的目标要求，因地制宜,统筹推进,助推全区立体化社会治安防控体系建设，为服务群众、管理社会、预防、打击违法犯罪提供视频支撑。有效提升全市社会治理现代化水平，为深化平安昆明、法治昆明建设提供有力支撑。</t>
  </si>
  <si>
    <t>续租已建成的3900路</t>
  </si>
  <si>
    <t>3900</t>
  </si>
  <si>
    <t>路</t>
  </si>
  <si>
    <t>反映单位续租已建成的3900路</t>
  </si>
  <si>
    <t>维护已建成的卡口系统178路，视频监控系统281路</t>
  </si>
  <si>
    <t>459</t>
  </si>
  <si>
    <t>反映单位维护已建成的卡口系统178路，视频监控系统281路</t>
  </si>
  <si>
    <t>整合接入社会资源150家，光纤租用200条</t>
  </si>
  <si>
    <t>350</t>
  </si>
  <si>
    <t>家/条</t>
  </si>
  <si>
    <t>反映单位整合接入社会资源150家，光纤租用200条</t>
  </si>
  <si>
    <t>新建社会面探头300路,人脸识别探头55路,人流统计探头30路,异常行为分析职能探头15路,高空全景监控探头5路、高清视频监控120路</t>
  </si>
  <si>
    <t>525</t>
  </si>
  <si>
    <t>反映单位新建社会面探头300路,人脸识别探头55路,人流统计探头30路,异常行为分析职能探头15路,高空全景监控探头5路、高清视频监控120路</t>
  </si>
  <si>
    <t>视频存储不低于90日，图片存储大图片不低于1年、小图片不低于3年</t>
  </si>
  <si>
    <t>90日/1年/3年</t>
  </si>
  <si>
    <t>日/年</t>
  </si>
  <si>
    <t>反映单位视频存储不低于90日，图片存储大图片不低于1年、小图片不低于3年</t>
  </si>
  <si>
    <t>满足120路后端视频解析平台</t>
  </si>
  <si>
    <t>120</t>
  </si>
  <si>
    <t>反映单位满足120路后端视频解析平台</t>
  </si>
  <si>
    <t>呈贡区视频监控大数据应用平台1个</t>
  </si>
  <si>
    <t>反映单位呈贡区视频监控大数据应用平台1个</t>
  </si>
  <si>
    <t>呈贡区流动人口和出租房屋服务管理信息综合应用平台1个</t>
  </si>
  <si>
    <t>反映单位呈贡区流动人口和出租房屋服务管理信息综合应用平台1个</t>
  </si>
  <si>
    <t>政府采购率</t>
  </si>
  <si>
    <t>反映单位政府采购率</t>
  </si>
  <si>
    <t>合同执行率</t>
  </si>
  <si>
    <t xml:space="preserve">100
</t>
  </si>
  <si>
    <t>反映单位合同执行率</t>
  </si>
  <si>
    <t>设备部署及时率</t>
  </si>
  <si>
    <t>反映单位设备部署及时率</t>
  </si>
  <si>
    <t>根据财政下达预算控制数暂时安排360万元</t>
  </si>
  <si>
    <t>360</t>
  </si>
  <si>
    <t>万元</t>
  </si>
  <si>
    <t>反映单位根据财政下达预算控制数暂时安排360万元</t>
  </si>
  <si>
    <t>使全区社会治安环境好转</t>
  </si>
  <si>
    <t>反映单位全区社会治安环境好转</t>
  </si>
  <si>
    <t>使用人员满意度</t>
  </si>
  <si>
    <t>80</t>
  </si>
  <si>
    <t>反映单位使用人员满意度</t>
  </si>
  <si>
    <t xml:space="preserve">    执法办案业务经费及业务装备经费</t>
  </si>
  <si>
    <t xml:space="preserve">购置公安侦查办案警用装备，保障各项公安业务工作顺利有序开展，紧紧围绕社会治安防控体系建设，执法规范化建设，突破推动整体公安工作全面发展。以上级决策部署为指引，有序推动各项工作；以辖区实际情况为导向，积极谋划警务机制改革提升效能；清醒认识五大风险和七大难题在我区的表现；以构建队伍勤务新格局为抓手，确保"五大体系"建设在我区落地生效。   </t>
  </si>
  <si>
    <t>新增执法勤务装备</t>
  </si>
  <si>
    <t xml:space="preserve">100 </t>
  </si>
  <si>
    <t>套</t>
  </si>
  <si>
    <t xml:space="preserve">新增执法勤务装备100套以上 </t>
  </si>
  <si>
    <t xml:space="preserve">刑事破案数 </t>
  </si>
  <si>
    <t>1200</t>
  </si>
  <si>
    <t>件</t>
  </si>
  <si>
    <t xml:space="preserve">刑事破案数达到1200件以上 </t>
  </si>
  <si>
    <t xml:space="preserve">在押人员年均关押量 </t>
  </si>
  <si>
    <t xml:space="preserve">560 </t>
  </si>
  <si>
    <t xml:space="preserve">在押人员年均关押量达到560人以上 </t>
  </si>
  <si>
    <t xml:space="preserve">新增侦查技术装备 </t>
  </si>
  <si>
    <t>20</t>
  </si>
  <si>
    <t>台</t>
  </si>
  <si>
    <t xml:space="preserve">新增侦查技术装备20台以上 </t>
  </si>
  <si>
    <t xml:space="preserve"> 案件破案率</t>
  </si>
  <si>
    <t>100%</t>
  </si>
  <si>
    <t>案件破案率达到100%</t>
  </si>
  <si>
    <t xml:space="preserve">重点人员管控率 </t>
  </si>
  <si>
    <t xml:space="preserve">100% </t>
  </si>
  <si>
    <t>重点人员管控率达到100%</t>
  </si>
  <si>
    <t xml:space="preserve">采购装备到位率 </t>
  </si>
  <si>
    <t>95%以上</t>
  </si>
  <si>
    <t>采购装备到位率95%以上</t>
  </si>
  <si>
    <t xml:space="preserve">资金拨付及时率 </t>
  </si>
  <si>
    <t xml:space="preserve">95%以上 </t>
  </si>
  <si>
    <t xml:space="preserve">资金拨付及时率95%以上 </t>
  </si>
  <si>
    <t xml:space="preserve">政府采购节约率 </t>
  </si>
  <si>
    <t>3%-5%</t>
  </si>
  <si>
    <t>政府采购节约率3%-5%左右</t>
  </si>
  <si>
    <t xml:space="preserve">公安机关办案装备经费保障水平 </t>
  </si>
  <si>
    <t>稳步提高</t>
  </si>
  <si>
    <t>倍</t>
  </si>
  <si>
    <t>公安机关办案装备经费保障水平稳步提高</t>
  </si>
  <si>
    <t xml:space="preserve">公安机关执法办案能力和水平 </t>
  </si>
  <si>
    <t>公安机关执法办案能力和水平稳步提高</t>
  </si>
  <si>
    <t xml:space="preserve">人民群众安全感、满意度  </t>
  </si>
  <si>
    <t xml:space="preserve">稳步提高 </t>
  </si>
  <si>
    <t>人民群众安全感、满意度稳步提高</t>
  </si>
  <si>
    <t xml:space="preserve">    公安大楼保安服务、食堂运行补助及警务营区物业服务专项经费</t>
  </si>
  <si>
    <t xml:space="preserve"> 1.公安大楼内部安全保卫需要保安20人，保安服务费86.88万元，统一外包给保安服务公司。公安大楼食堂就餐人员包含呈贡分局及区委11个部门达770余人，食堂人员工资97.56万元，食堂耗材等支出147.56万元，食堂材料费6.8万元，部分厨具更新采购及食堂油烟抽排系统更换支出11.2万元。                                                     
 2.昆明火车南站多功能综合警务营区的物业通过公开招标后外包给一家物业公司进行管理，物业服务95万元</t>
  </si>
  <si>
    <t>受益对象数</t>
  </si>
  <si>
    <t>1130</t>
  </si>
  <si>
    <t>物管、食堂、保安人员在岗率</t>
  </si>
  <si>
    <t>98</t>
  </si>
  <si>
    <t>物管、食堂、保安工作及时率</t>
  </si>
  <si>
    <t xml:space="preserve">反映物管、食堂、保安工作及时率。
</t>
  </si>
  <si>
    <t>根据财政下达预算控制数暂时安排445万元</t>
  </si>
  <si>
    <t>4450000</t>
  </si>
  <si>
    <t>可持续影响指标</t>
  </si>
  <si>
    <t>保障民警工作生活</t>
  </si>
  <si>
    <t>95</t>
  </si>
  <si>
    <t xml:space="preserve">    派出所执法办案区及内部监控系统升级改造专项资金</t>
  </si>
  <si>
    <t>1.完成派出所执法办案区的升级改造、达到上级公安机关对执法办案区建设的标准。2.完成派出所内部视频监控系统、视频监控数据平台及集中存储建设。</t>
  </si>
  <si>
    <t>7个派出所执法办案区及内部监控系统改造。</t>
  </si>
  <si>
    <t>完成派出所执法办案区智能化升级改造及内部监控系统的全覆盖。</t>
  </si>
  <si>
    <t>改造达标率</t>
  </si>
  <si>
    <t>98%</t>
  </si>
  <si>
    <t>反映单位改造达标率</t>
  </si>
  <si>
    <t>故障修复响应时间、系统运行维护响应时间</t>
  </si>
  <si>
    <t>&lt;=</t>
  </si>
  <si>
    <t xml:space="preserve">≤2小时、≤2小时
</t>
  </si>
  <si>
    <t>小时</t>
  </si>
  <si>
    <t>按合同约定执行合同要求，故障处理时间</t>
  </si>
  <si>
    <t>项目成本控制数</t>
  </si>
  <si>
    <t>230万元</t>
  </si>
  <si>
    <t>执法更规范、人民更满意</t>
  </si>
  <si>
    <t>按照公安部“六个一”的标准</t>
  </si>
  <si>
    <t>执法规范化建设，及践行为民服务宗旨</t>
  </si>
  <si>
    <t>执法更规范，管理更安全</t>
  </si>
  <si>
    <t>执法办案区流程规范、营区内部管理安全</t>
  </si>
  <si>
    <t>提升人民的安全感和获得感，保障民警执法权益和人民群众利益</t>
  </si>
  <si>
    <t>满意度达到96%以上。</t>
  </si>
  <si>
    <t xml:space="preserve">    工会经费</t>
  </si>
  <si>
    <t xml:space="preserve">    信访求助经费专项资金</t>
  </si>
  <si>
    <t xml:space="preserve"> 开展司法求助工作，给予符合条件的信访人员进行司法补助，确保上访案件的有效化解，促使信访人停访息诉。</t>
  </si>
  <si>
    <t>信访案件</t>
  </si>
  <si>
    <t>反映信访案件办理情况</t>
  </si>
  <si>
    <t>化解信访案件率</t>
  </si>
  <si>
    <t>按年度完成</t>
  </si>
  <si>
    <t xml:space="preserve">控制成本 </t>
  </si>
  <si>
    <t>36000</t>
  </si>
  <si>
    <t>化解社会矛盾，促进和谐社会</t>
  </si>
  <si>
    <t>服务对象满意</t>
  </si>
  <si>
    <t>96%</t>
  </si>
  <si>
    <t xml:space="preserve">    呈贡区交安委经费专项资金</t>
  </si>
  <si>
    <t>进一步提高呈贡区交通安全工作，预防交通事故及交通违法行为，确保交通管理工作平稳有序开展。</t>
  </si>
  <si>
    <t>交通安全管理工作站，一级交通劝导站；二级交通劝导站</t>
  </si>
  <si>
    <t>6个，1个，40个</t>
  </si>
  <si>
    <t>反映单位交通安全管理工作站，一级交通劝导站；二级交通劝导站的情况</t>
  </si>
  <si>
    <t>聘交通协管员</t>
  </si>
  <si>
    <t>86人</t>
  </si>
  <si>
    <t>反映单位聘交通协管员的情况</t>
  </si>
  <si>
    <t>劝导工作开展管理规范率</t>
  </si>
  <si>
    <t>95%</t>
  </si>
  <si>
    <t>反映单位劝导工作开展管理规范率的情况</t>
  </si>
  <si>
    <t>按月支付考场租用费</t>
  </si>
  <si>
    <t>反映单位按月支付考场租用费的情况</t>
  </si>
  <si>
    <t>334.23万元</t>
  </si>
  <si>
    <t>反映单位项目控制成本的情况</t>
  </si>
  <si>
    <t>促进劝导工作，解决交通违法，交通劝导工作顺利开展</t>
  </si>
  <si>
    <t>反映单位促进劝导工作，解决交通违法，交通劝导工作顺利开展的情况</t>
  </si>
  <si>
    <t>考试布局合理，便于管理，方便群众，就近考试。</t>
  </si>
  <si>
    <t>反映单位考试布局合理，便于管理，方便群众，就近考试的情况</t>
  </si>
  <si>
    <t>交通参与者满意</t>
  </si>
  <si>
    <t>反映单位交通参与者满意</t>
  </si>
  <si>
    <t xml:space="preserve">    公安执法办案业务专项经费</t>
  </si>
  <si>
    <t xml:space="preserve">购置公安侦查办案警用装备，保障各项公安业务工作顺利有序开展，紧紧围绕社会治安防控体系建设，执法规范化建设，突破推动整体公安工作全面发展。以上级决策部署为指引，有序推动各项工作；以辖区实际情况为导向，积极谋划警务机制改革提升效能；清醒认识五大风险和七大难题在我区的表现；以构建队伍勤务新格局为抓手，确保"五大体系"建设在我区落地生效。         </t>
  </si>
  <si>
    <t>重点人员管控率</t>
  </si>
  <si>
    <t>根据实际工作开展情况填报</t>
  </si>
  <si>
    <t>完成重大安保任务</t>
  </si>
  <si>
    <t>案件破案率</t>
  </si>
  <si>
    <t>控制成本</t>
  </si>
  <si>
    <t>100万元</t>
  </si>
  <si>
    <t>提升对情报信息的收集能力、对反恐处突的应对能力、对网络舆情的监控能力，提升人民群众安全感满意度，实现"三升一降"（见警率、管控率、抓获率提升和发案率下降）目标。</t>
  </si>
  <si>
    <t>群众满意度</t>
  </si>
  <si>
    <t xml:space="preserve">    社区戒毒（康复）专职人员省级生活补助专项资金</t>
  </si>
  <si>
    <t>对全区社区戒毒社区康复人员提供戒毒知识宣传，教育、劝解社区戒毒社区康复人员履行戒毒协议，落实必要的心里治疗和辅导，提供职业技能培训以及就学、就业、就医援助，采取其他有效措施帮助戒毒人员解除毒瘾。</t>
  </si>
  <si>
    <t>获补对象数</t>
  </si>
  <si>
    <t>56</t>
  </si>
  <si>
    <t>反映获补助对象数</t>
  </si>
  <si>
    <t>获补覆盖率</t>
  </si>
  <si>
    <t>反映获补助对象覆盖率</t>
  </si>
  <si>
    <t>发放及时率</t>
  </si>
  <si>
    <t>反映发放单位及时发放补助资金的情况。
发放及时率=在时限内发放资金/应发放资金*100%</t>
  </si>
  <si>
    <t>戒毒（康复）专职人员省级生活补助的经费</t>
  </si>
  <si>
    <t>537600</t>
  </si>
  <si>
    <t>反映戒毒（康复）专职人员省级生活补助的经费总额</t>
  </si>
  <si>
    <t>管理吸毒人员，净化社会环境</t>
  </si>
  <si>
    <t>全区社区戒毒社区康复人员提供戒毒知识宣传，教育、劝解社区戒毒社区康复人员履行戒毒协议，落实必要的心里治疗和辅导，提供职业</t>
  </si>
  <si>
    <t>全区社区戒毒社区康复人员提供戒毒知识宣传，教育、劝解社区戒毒社区康复人员履行戒毒协议，落实必要的心里治疗和辅导，提供职业技能培训以及就学、就业、就医援助，采取其他有效措施帮助戒毒人员解除毒瘾</t>
  </si>
  <si>
    <t>受益对象满意度</t>
  </si>
  <si>
    <t>反映获补助受益对象的满意程度</t>
  </si>
  <si>
    <t xml:space="preserve">    行政人员工资支出</t>
  </si>
  <si>
    <t xml:space="preserve">    临聘人员经费</t>
  </si>
  <si>
    <t xml:space="preserve">    一般公用运转支出</t>
  </si>
  <si>
    <t xml:space="preserve">    公安信息网安全加固（二期）延续、三期建设、便民服务中心边界接入公安网整改及基础环境维护项目专项经费</t>
  </si>
  <si>
    <t xml:space="preserve">1.延续性项目，完成项目审计工作。2.完成拘留所、看守所装修工程、供配电系统、UPS系统、防雷接地系统、空调系统、机房消防系统、机房环境监控系统、视频监控及红外报警系统、门禁控制系统及涉及的两个第三级信息系统的等级保护工作。2.完成昆明市公安局呈贡分局驻便民服务中心公安业务网络接入整改升级。3.保障分局公安三级网及其基础环境和各类信息化系统设备的日常运维保障工作，为分局提供平稳、安全运行的信息化运维保障服务。      </t>
  </si>
  <si>
    <t>审计数量</t>
  </si>
  <si>
    <t>2项</t>
  </si>
  <si>
    <t>项</t>
  </si>
  <si>
    <t>反映单位接受审计数量</t>
  </si>
  <si>
    <t>审计合格率</t>
  </si>
  <si>
    <t>反映单位审计合格率</t>
  </si>
  <si>
    <t>≤2小时、≤2小时</t>
  </si>
  <si>
    <t>反映单位故障修复响应时间、系统运行维护响应时间</t>
  </si>
  <si>
    <t>成本控制率</t>
  </si>
  <si>
    <t>反映单位成本控制率</t>
  </si>
  <si>
    <t>提高民警的工作效率</t>
  </si>
  <si>
    <t>10%</t>
  </si>
  <si>
    <t>反映单位提高民警的工作效率</t>
  </si>
  <si>
    <t>公安信息网及其系统安全稳定运行。</t>
  </si>
  <si>
    <t>安全稳定运行</t>
  </si>
  <si>
    <t>反映单位公安信息网及其系统安全稳定运行。</t>
  </si>
  <si>
    <t>全局民警满意度</t>
  </si>
  <si>
    <t>反映单位全局民警满意度</t>
  </si>
  <si>
    <t xml:space="preserve">    呈贡区男性家族排查系统建设专项经费</t>
  </si>
  <si>
    <t xml:space="preserve">2021年8月前完成全区男性人口家系排查、血样采集、Y-STR分型检测。年度内完成“以奖代补”经费兑付及血样采集费用支付。      </t>
  </si>
  <si>
    <t>完成33500人口数据采集</t>
  </si>
  <si>
    <t>33500</t>
  </si>
  <si>
    <t>根据各街道办下属村小组数量确定</t>
  </si>
  <si>
    <t>不漏一村、不漏一姓、不漏一人</t>
  </si>
  <si>
    <t>根据人口信息系统确定</t>
  </si>
  <si>
    <t>2021年8月31日前</t>
  </si>
  <si>
    <t>云南省男性家族建设系统核对</t>
  </si>
  <si>
    <t>年度完成</t>
  </si>
  <si>
    <t>提高社会综合治理、疫情防控管理能力及平安呈贡建设水平</t>
  </si>
  <si>
    <t>云南省男性家族建设系统</t>
  </si>
  <si>
    <t>达到实际管控效果</t>
  </si>
  <si>
    <t xml:space="preserve">    公务接待费</t>
  </si>
  <si>
    <t xml:space="preserve">    全警实战大练兵训练专项经费</t>
  </si>
  <si>
    <t>继续按照公安部关于《2019-2022年开展全体实战大练兵的指导意见》、《公安部2019-2022年大练兵公共科目训练大纲》、《云南省公安机关2019至2022年全体实战大练兵总体方案》和《昆明市公安机关2019年-2022年全警实战大练兵实施方案》的相关要求，落实人民警察训练经费列入年度预算的要求，按照市局要求把不低于公用经费5%的标准，用于做足三年实战大练兵经费预算，确保练兵经费单独立项，专款专用，为顺利开展实战大练兵提供足额经费保障。坚持典型引领、示范带动。2021年计划使用教育培训经费￥709660.00元整。</t>
  </si>
  <si>
    <t>组织培训人次</t>
  </si>
  <si>
    <t>700</t>
  </si>
  <si>
    <t>人次</t>
  </si>
  <si>
    <t>采用12分制，完成一次得1分</t>
  </si>
  <si>
    <t>参训率</t>
  </si>
  <si>
    <t>采用10分制，每10%为1分</t>
  </si>
  <si>
    <t>完成率</t>
  </si>
  <si>
    <t>参训人员经费保障标准</t>
  </si>
  <si>
    <t>300</t>
  </si>
  <si>
    <t>提高民警素质、职业技能</t>
  </si>
  <si>
    <t xml:space="preserve">    呈贡区看守所污水处理站维护运营专项资金</t>
  </si>
  <si>
    <t>1.2021年1月1日至2021年12月31日由被委托方对呈贡区看守所污水处理站管理、维护、运营，确保污水处理站正常运作，正常处理呈贡区看守所、拘留所、驻所武警中队产生的污水；处理后的出水水质达到《城镇污染物排放标准》（GB/T18918-2002）一级A标准；3.确保看守所、拘留所、驻所武警中队产生的污水未经处理不外流，避免污水对周边的环境造成损害，避免污水影响周边群众的生产生活；4.污水处理量达到36500m3（即：呈贡区看守所、拘留所、驻所武警中队产生的污水排放量）。</t>
  </si>
  <si>
    <t>污水处理量</t>
  </si>
  <si>
    <t>36500m3或呈贡区看守所、拘留所、驻所武警中队产生的污水排放量</t>
  </si>
  <si>
    <t>立方米</t>
  </si>
  <si>
    <t>反映单位污水处理量情况</t>
  </si>
  <si>
    <t>MBR膜清洗</t>
  </si>
  <si>
    <t>次</t>
  </si>
  <si>
    <t>反映单位设备清洗维护情况</t>
  </si>
  <si>
    <t>确保污水处理后的水质</t>
  </si>
  <si>
    <t>城镇污染物排放标准》（GB/T18918-2002）一级A标准</t>
  </si>
  <si>
    <t>反映单位污水处理质量</t>
  </si>
  <si>
    <t>2021年度内完成出水水质检测</t>
  </si>
  <si>
    <t>反映单位对出水水质监督情况</t>
  </si>
  <si>
    <t>节俭，单位成本控制</t>
  </si>
  <si>
    <t>200000</t>
  </si>
  <si>
    <t>反映项目成本控制情况</t>
  </si>
  <si>
    <t>经济效益指标</t>
  </si>
  <si>
    <t>节约环境治理成本</t>
  </si>
  <si>
    <t>改善污水造成的环境污染</t>
  </si>
  <si>
    <t>确保看守所、拘留所、驻所武警中队产生的污水未经处理不外流，避免污水对周边的环境造成损害，</t>
  </si>
  <si>
    <t>反映社会效益情况</t>
  </si>
  <si>
    <t>正常处理污水</t>
  </si>
  <si>
    <t>污水得到100%处理并达到排放标准</t>
  </si>
  <si>
    <t>服务对象投诉</t>
  </si>
  <si>
    <t>反映社会满意度情况</t>
  </si>
  <si>
    <t xml:space="preserve">    电子信息采集系统维护项目专项经费</t>
  </si>
  <si>
    <t>昆明市公安局呈贡分局电子信息采集系统维护项目73个点位设备维护</t>
  </si>
  <si>
    <t>新增加电子信息采集设备维护</t>
  </si>
  <si>
    <t>73</t>
  </si>
  <si>
    <t>新增加电子信息采集设备维护73个</t>
  </si>
  <si>
    <t>信息数据安全</t>
  </si>
  <si>
    <t>信息数据安全率100%</t>
  </si>
  <si>
    <t>按工作进度完成系统建设及付款</t>
  </si>
  <si>
    <t>成本控制数</t>
  </si>
  <si>
    <t>81</t>
  </si>
  <si>
    <t>成本控制数81万元内</t>
  </si>
  <si>
    <t>使用该系统对呈贡辖区发生的全部案件进行侦查，增加破案率。</t>
  </si>
  <si>
    <t>使用该系统对呈贡辖区发生的全部案件进行侦查，增加破案率80%以上。</t>
  </si>
  <si>
    <t>使用人员满意度90%以上</t>
  </si>
  <si>
    <t xml:space="preserve">    处置重特大突发案（事）件准备金专项资金</t>
  </si>
  <si>
    <t xml:space="preserve"> 根据公安部重点改革任务和昆明市委2018年全面深化改革工作要点的要求，昆明市财政局和昆明市公安局制定了《昆明市公安机关处置重特大突发案（事）件准备金管理使用办法（试行）》。为贯彻落实上级要求，保证呈贡公安分局应对处置重特大案（事）件等不可预见的突发事件需要。根据呈政复【2019】180号昆明市呈贡区人民政府关于将处置重特大突发案（事）件准备金纳入区财政预算的批复。2021年预算资金100万元。</t>
  </si>
  <si>
    <t>各类重特大案（事）件</t>
  </si>
  <si>
    <t>反映各类重特大案（事）件情况</t>
  </si>
  <si>
    <t>各类重特大案（事）件资金使用率</t>
  </si>
  <si>
    <t>处置各类重特大案（事）件及时率</t>
  </si>
  <si>
    <t>反映处置各类重特大案（事）件及时率</t>
  </si>
  <si>
    <t>准备金预算年末的结余资金结转到下一年预算年度内继续使用，次年财政安排准备金差额部份。</t>
  </si>
  <si>
    <t>提升对情报信息的收集能力，对反恐处突的应对能力，对网络舆情的监控能力，提升人民群众安全感满意度，实现目标。</t>
  </si>
  <si>
    <t>96</t>
  </si>
  <si>
    <t xml:space="preserve">    对个人和家庭的补助</t>
  </si>
  <si>
    <t>2021年项目支出绩效目标表（另文下达）</t>
  </si>
  <si>
    <t>单位名称：XX部门</t>
  </si>
  <si>
    <t>预算05-4表</t>
  </si>
  <si>
    <t>2021年市对下转移支付预算表</t>
  </si>
  <si>
    <t>单位名称（项目）</t>
  </si>
  <si>
    <t>地区</t>
  </si>
  <si>
    <t>备注</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</si>
  <si>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</si>
  <si>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</si>
  <si>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</si>
  <si>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</si>
  <si>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</si>
  <si>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</si>
  <si>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</si>
  <si>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</si>
  <si>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</si>
  <si>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</si>
  <si>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</si>
  <si>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</si>
  <si>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</si>
  <si>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</si>
  <si>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</si>
  <si>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</si>
  <si>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</si>
  <si>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</si>
  <si>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</si>
  <si>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</si>
  <si>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</si>
  <si>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2021年市对下转移支付绩效目标表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</si>
  <si>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</si>
  <si>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</si>
  <si>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</si>
  <si>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</si>
  <si>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</si>
  <si>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</si>
  <si>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</si>
  <si>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</si>
  <si>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</si>
  <si>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</si>
  <si>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</si>
  <si>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</si>
  <si>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C190107 健康检查服务</t>
  </si>
  <si>
    <t>健康检查服务</t>
  </si>
  <si>
    <t>A060599 其他柜类</t>
  </si>
  <si>
    <t>保密柜、文件柜</t>
  </si>
  <si>
    <t>A020201 复印机</t>
  </si>
  <si>
    <t>彩色复印机</t>
  </si>
  <si>
    <t>A032599 其他政法、检测专用设备</t>
  </si>
  <si>
    <t>公安专用设备</t>
  </si>
  <si>
    <t>A020204 多功能一体机</t>
  </si>
  <si>
    <t>多功能一体机</t>
  </si>
  <si>
    <t>A0201060102 激光打印机</t>
  </si>
  <si>
    <t>激光打印机</t>
  </si>
  <si>
    <t>A020202 投影仪</t>
  </si>
  <si>
    <t>投影仪</t>
  </si>
  <si>
    <t>A060101 钢木床类</t>
  </si>
  <si>
    <t>高低床</t>
  </si>
  <si>
    <t>A02010105 便携式计算机</t>
  </si>
  <si>
    <t>笔记本电脑</t>
  </si>
  <si>
    <t>A060205 木制台、桌类</t>
  </si>
  <si>
    <t>办公桌</t>
  </si>
  <si>
    <t>A02010508 移动存储设备</t>
  </si>
  <si>
    <t>希捷10T机械硬盘
移送储存设备</t>
  </si>
  <si>
    <t>A0201060101 喷墨打印机</t>
  </si>
  <si>
    <t>喷墨打印机</t>
  </si>
  <si>
    <t>A060301 金属骨架为主的椅凳类</t>
  </si>
  <si>
    <t>办公椅、会议凳</t>
  </si>
  <si>
    <t>A02040101 固定架、密集架</t>
  </si>
  <si>
    <t>密集架</t>
  </si>
  <si>
    <t>A060402 木骨架沙发类</t>
  </si>
  <si>
    <t>沙发</t>
  </si>
  <si>
    <t>A0202050101 数字照相机</t>
  </si>
  <si>
    <t>数字照相机</t>
  </si>
  <si>
    <t>C08140199 其他印刷服务</t>
  </si>
  <si>
    <t>证书</t>
  </si>
  <si>
    <t>A02010104 台式计算机</t>
  </si>
  <si>
    <t>台式计算机</t>
  </si>
  <si>
    <t>A02081001 传真通信设备</t>
  </si>
  <si>
    <t>传真机</t>
  </si>
  <si>
    <t>A060503 金属质柜类</t>
  </si>
  <si>
    <t>文件柜</t>
  </si>
  <si>
    <t>A060201 钢木台、桌类</t>
  </si>
  <si>
    <t>茶几</t>
  </si>
  <si>
    <t>A0609 组合家具</t>
  </si>
  <si>
    <t>4人卡座</t>
  </si>
  <si>
    <t>A02021101 碎纸机</t>
  </si>
  <si>
    <t>碎纸机</t>
  </si>
  <si>
    <t>A090101 复印纸</t>
  </si>
  <si>
    <t>复印纸</t>
  </si>
  <si>
    <t>A0201060901 扫描仪</t>
  </si>
  <si>
    <t>扫描仪
专用扫描仪</t>
  </si>
  <si>
    <t>印刷服务</t>
  </si>
  <si>
    <t>C15040299 其他财产保险服务</t>
  </si>
  <si>
    <t>呈贡区常住人口家庭财产盗抢保险</t>
  </si>
  <si>
    <t>C160201 污水治理及其再生利用服务</t>
  </si>
  <si>
    <t>C020699 其他运行维护服务</t>
  </si>
  <si>
    <t>信息采集系统维护费</t>
  </si>
  <si>
    <t>C1204 物业管理服务</t>
  </si>
  <si>
    <t>警务营区物管费</t>
  </si>
  <si>
    <t>公安局综合楼物管费</t>
  </si>
  <si>
    <t>保安服务费</t>
  </si>
  <si>
    <t>C020601 基础环境运维服务</t>
  </si>
  <si>
    <t>公安信息网络及基础环境维护服务</t>
  </si>
  <si>
    <t>2021年部门政府购买服务预算表</t>
  </si>
  <si>
    <t>基本支出/项目支出</t>
  </si>
  <si>
    <t>政府购买服务项目</t>
  </si>
  <si>
    <t>政府购买服务目录</t>
  </si>
  <si>
    <t>后勤服务</t>
  </si>
  <si>
    <t>F0101 其他适宜由社会力量承担的服务事项</t>
  </si>
  <si>
    <t>其他适宜由社会力量承担的服务事项</t>
  </si>
  <si>
    <t>A0401 社会保险经办、稽核服务</t>
  </si>
  <si>
    <t>E1803 印刷和出版服务</t>
  </si>
  <si>
    <t>教育培训</t>
  </si>
  <si>
    <t xml:space="preserve">工程项目建设审计 </t>
  </si>
  <si>
    <t>E1204 公共工程的概（预）、结（决）算审核服务</t>
  </si>
  <si>
    <t>取证手机维修、破解</t>
  </si>
  <si>
    <t>手机取证塔软件使用升级服务</t>
  </si>
  <si>
    <t>E1701 网络信息系统建设、管理、运营与维护（包含软件开发、系统集成等）</t>
  </si>
  <si>
    <t>翻译</t>
  </si>
  <si>
    <t>E0806 翻译服务</t>
  </si>
  <si>
    <t>安检器材租用</t>
  </si>
  <si>
    <t xml:space="preserve">法律顾问服务 </t>
  </si>
  <si>
    <t>E0102 法律咨询、顾问服务</t>
  </si>
  <si>
    <t xml:space="preserve">APK逆向分析服务 </t>
  </si>
  <si>
    <t>D0101 专业技术评审、鉴定及评估服务</t>
  </si>
  <si>
    <t xml:space="preserve">项目审计 </t>
  </si>
  <si>
    <t>E1401 社会中介机构审计服务</t>
  </si>
  <si>
    <t xml:space="preserve">司法鉴定 </t>
  </si>
  <si>
    <t>E0112 司法鉴定服务</t>
  </si>
  <si>
    <t xml:space="preserve">证书 </t>
  </si>
  <si>
    <t>4G手机信息管理系统升级</t>
  </si>
  <si>
    <t>网络舆情监测</t>
  </si>
  <si>
    <t>D0301 监测服务（包含社会管理监测、经济运行监测、公共医疗卫生监测、社会发展监测、环境监测、水利水资源调查监测、自然资源调查监测、网络舆情监测等服务）</t>
  </si>
  <si>
    <t xml:space="preserve">摄影服务 </t>
  </si>
  <si>
    <t>E1702 数据处理服务</t>
  </si>
  <si>
    <t xml:space="preserve">方案编制 </t>
  </si>
  <si>
    <t>E0501 综合性规划编制的辅助性服务</t>
  </si>
  <si>
    <t>政府履职所需辅助事项</t>
  </si>
  <si>
    <t>E1801 后勤服务</t>
  </si>
  <si>
    <t>工程造价咨询服务</t>
  </si>
  <si>
    <t>C1101 行业发展与管理政策及重大事项决策事项咨询、论证等服务</t>
  </si>
  <si>
    <t>工程设计服务</t>
  </si>
  <si>
    <t>E1301 公共项目规划、设计、可行性研究等专家评审服务</t>
  </si>
  <si>
    <t>技术测试和分析服务</t>
  </si>
  <si>
    <t>D0209 流通领域商品质量检测服务</t>
  </si>
  <si>
    <t>信息系统监理服务</t>
  </si>
  <si>
    <t>E0901 重大事项的第三方监督</t>
  </si>
  <si>
    <t>A1803 资源节约监测及环境监测设施运行维护辅助性工作</t>
  </si>
  <si>
    <t>昆明市公安局呈贡分局电子信息采集系统维护项目</t>
  </si>
  <si>
    <t xml:space="preserve">                   2021年部门整体支出绩效目标表</t>
  </si>
  <si>
    <t>部门编码</t>
  </si>
  <si>
    <t>部门名称</t>
  </si>
  <si>
    <t>内容</t>
  </si>
  <si>
    <t>说明</t>
  </si>
  <si>
    <t>部门总体目标</t>
  </si>
  <si>
    <t>部门职责</t>
  </si>
  <si>
    <t>1、依法预防、制止和侦查违法犯罪活动；2、维护社会稳定，维护社会治安秩序、制止危害社会治安秩序的行为；3、维护国家安全，确保社会稳定，保护人民，服务经济社会发展；4、管理枪支弹药、管制刀具和易燃易爆、剧毒、放射性等危险物品；5、管理集会、游行、示威活动，处置突发性事件；6、管理计算机信息系统的安全保护工作；7、管理户政、国籍、出入境事务和外国人在境内旅行、居留的相关事务；8、警卫规定的特定人员，守卫重要场所和设施；9、对判处管制、拘役、剥夺政治权利的犯罪执行刑罚，对被宣告缓刑、假释的罪犯实行监督、考察；10、加强全区道路交通安全管理，整治道路交通违法行为，加强对重点区域、重点路段、重点时段、重点车型、重点违法行为的管理和查处，最大限度防止发生群死群伤道路交通事故，保护人民生命及财产安全。11、领导区公安消防、警卫现役部队建设及消防工作；12、履行法律、法规规定的其它职责；13、承办呈贡区委、区政府和上级公安机关交办的其它事项。</t>
  </si>
  <si>
    <t>根据“三定”方案归纳</t>
  </si>
  <si>
    <t>总体绩效目标
（2021—2023年期间）</t>
  </si>
  <si>
    <t>1.依法预防、制止和侦查违法犯罪活动。
2.维护社会稳定，维护社会治安秩序，制止危害社会治安秩序的行为。
3.维护国家安全，确保社会稳定，保护人民，服务经济社会发展。</t>
  </si>
  <si>
    <t>根据部门职责、中长期规划、市委、市政府要求归纳</t>
  </si>
  <si>
    <t>部门年度目标</t>
  </si>
  <si>
    <t>年度绩效目标</t>
  </si>
  <si>
    <t>1.管理枪支弹药、管制刀具和易燃易爆、剧毒、放射性等危险物品。
2.管理集会、游行、示威活动，处置突发性案（事）件。
3.管理计算机信息系统的安全保护工作。
4.管理户政、国籍、出入境事务和外国人在境内旅行、居留的相关事务。
5.警卫规定的特定人员，守卫重要场所和设施。
6.对被判处管制、拘役、剥夺政治权利的罪犯和监外执行的罪犯执行刑罚，对被宣告缓刑、假释的罪犯实行监督、考察。
7.履行法律、法规规定的其他职责。
8.承办呈贡区委、区政府和上级公安机关交办的其他事项。</t>
  </si>
  <si>
    <t>部门年度重点工作任务对应的目标或措施预计的产出和效果，每项工作任务都有明确的一项或几项目标</t>
  </si>
  <si>
    <t>任务名称</t>
  </si>
  <si>
    <t>主要内容</t>
  </si>
  <si>
    <t>申请金额（元）</t>
  </si>
  <si>
    <t>总额</t>
  </si>
  <si>
    <t>其他资金</t>
  </si>
  <si>
    <t>部门年度重点工作任务</t>
  </si>
  <si>
    <t>根据部门总体目标和年度重点工作要求进行细化分解</t>
  </si>
  <si>
    <t>2020年呈贡区开发建设市级补助专项资金(报警监控系统租用费、社会资源接入)</t>
  </si>
  <si>
    <t>保障单位正常办公运行经费</t>
  </si>
  <si>
    <t>年度绩效指标</t>
  </si>
  <si>
    <t>绩效指标值设定依据及数据来源</t>
  </si>
  <si>
    <t>指标说明</t>
  </si>
  <si>
    <t>产出指标</t>
  </si>
  <si>
    <t>按财政预算完成预期的数量，控制在预算内。</t>
  </si>
  <si>
    <t>按预算完成100%</t>
  </si>
  <si>
    <t>设定依据：昆明市公安局呈贡分局财务管理规定等相关规定
数据来源：任务分解、计划目标</t>
  </si>
  <si>
    <t>减少违法犯罪活动，确保社会稳定，保护人民群众安全.</t>
  </si>
  <si>
    <t>按2020年工作计划执行，完成工作任务指标</t>
  </si>
  <si>
    <t>根据年初预算达到预期的效果，保证质量，保证工作正常开展。</t>
  </si>
  <si>
    <t>提高质量、效果好、质量达到100%</t>
  </si>
  <si>
    <t>按年初目标完成进度，在规定时限内完成各项目标任务。</t>
  </si>
  <si>
    <t>2020年1月1日至2020年12月31日</t>
  </si>
  <si>
    <t>按年初预算控制成本在预算范围内，总额不超预算，以节约成本为主要任务。</t>
  </si>
  <si>
    <t>按预算执行控制成本、100%完成预算成本</t>
  </si>
  <si>
    <t>效益指标</t>
  </si>
  <si>
    <t>保障经济发展，营造良好的投资环境，为社会经济服务。</t>
  </si>
  <si>
    <t>预计完成公安罚没收入，提高效益。</t>
  </si>
  <si>
    <t>各类预算项目完成后，有效预防和减少违法犯罪活动，维护社会稳定及社会治安秩序，保护人民群众财产安全，服务经济社会发展。</t>
  </si>
  <si>
    <t>各类案件下降，社会效益上升。</t>
  </si>
  <si>
    <t>生态效益指标</t>
  </si>
  <si>
    <t>积极支持配合开展环保行政执法行动，减少噪音干扰，营造良好的居住环境。</t>
  </si>
  <si>
    <t>查处涉及噪音干扰行政案件，生态效益提高</t>
  </si>
  <si>
    <t>可持续长期发挥作用</t>
  </si>
  <si>
    <t>长期影响</t>
  </si>
  <si>
    <t>满意度指标</t>
  </si>
  <si>
    <t>服务通过对象、社会群众、单位内部职工满意度调查问卷统计分析。</t>
  </si>
  <si>
    <t>满意度达到96%以上</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</si>
  <si>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</si>
  <si>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</si>
  <si>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</si>
  <si>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</si>
  <si>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</si>
  <si>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</si>
  <si>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</si>
  <si>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</si>
  <si>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</si>
  <si>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</si>
  <si>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</si>
  <si>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</si>
  <si>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</si>
  <si>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</si>
  <si>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</si>
  <si>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</si>
  <si>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</si>
  <si>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</si>
  <si>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</si>
  <si>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</si>
  <si>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</si>
  <si>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</si>
  <si>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</si>
  <si>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</si>
  <si>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公安</t>
  </si>
  <si>
    <t>行政</t>
  </si>
  <si>
    <t>全额</t>
  </si>
  <si>
    <t xml:space="preserve">  昆明市公安局呈贡分局交警管理大队</t>
  </si>
  <si>
    <t>政府机关</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</si>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</sst>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10804]#,##0.00;\-#,##0.00;\ "/>
    <numFmt numFmtId="178" formatCode="#,##0.00_);[Red]\(#,##0.00\)"/>
  </numFmts>
  <fonts count="34">
    <font>
      <sz val="9"/>
      <name val="微软雅黑"/>
      <charset val="134"/>
    </font>
    <font>
      <sz val="9"/>
      <name val="宋体"/>
      <charset val="134"/>
    </font>
    <font>
      <sz val="10"/>
      <name val="Arial"/>
      <family val="2"/>
    </font>
    <font>
      <sz val="9"/>
      <color indexed="8"/>
      <name val="宋体"/>
      <charset val="134"/>
    </font>
    <font>
      <b/>
      <sz val="23.95"/>
      <color indexed="8"/>
      <name val="宋体"/>
      <charset val="134"/>
    </font>
    <font>
      <sz val="10"/>
      <color indexed="8"/>
      <name val="宋体"/>
      <charset val="134"/>
    </font>
    <font>
      <sz val="11"/>
      <color indexed="8"/>
      <name val="宋体"/>
      <charset val="134"/>
    </font>
    <font>
      <sz val="9"/>
      <name val="Arial"/>
      <family val="2"/>
    </font>
    <font>
      <sz val="18"/>
      <color indexed="8"/>
      <name val="方正小标宋_GBK"/>
      <charset val="134"/>
    </font>
    <font>
      <sz val="10"/>
      <name val="宋体"/>
      <family val="3"/>
      <charset val="134"/>
    </font>
    <font>
      <sz val="18"/>
      <name val="方正小标宋_GBK"/>
      <charset val="134"/>
    </font>
    <font>
      <sz val="10"/>
      <color indexed="8"/>
      <name val="宋体"/>
      <family val="3"/>
      <charset val="134"/>
      <scheme val="minor"/>
    </font>
    <font>
      <sz val="11"/>
      <name val="Microsoft Sans Serif"/>
      <family val="2"/>
    </font>
    <font>
      <sz val="18"/>
      <color rgb="FF000000"/>
      <name val="方正小标宋_GBK"/>
      <charset val="134"/>
    </font>
    <font>
      <sz val="9"/>
      <color rgb="FF000000"/>
      <name val="宋体"/>
      <family val="3"/>
      <charset val="134"/>
    </font>
    <font>
      <sz val="11"/>
      <color rgb="FF000000"/>
      <name val="宋体"/>
      <family val="3"/>
      <charset val="134"/>
    </font>
    <font>
      <b/>
      <sz val="11"/>
      <color rgb="FF000000"/>
      <name val="宋体"/>
      <family val="3"/>
      <charset val="134"/>
    </font>
    <font>
      <b/>
      <sz val="10"/>
      <color rgb="FF000000"/>
      <name val="Arial"/>
      <family val="2"/>
    </font>
    <font>
      <b/>
      <sz val="10"/>
      <name val="宋体"/>
      <family val="3"/>
      <charset val="134"/>
    </font>
    <font>
      <b/>
      <sz val="10"/>
      <name val="Arial"/>
      <family val="2"/>
    </font>
    <font>
      <sz val="9"/>
      <name val="Microsoft Sans Serif"/>
      <family val="2"/>
    </font>
    <font>
      <b/>
      <sz val="10"/>
      <color indexed="8"/>
      <name val="宋体"/>
      <family val="3"/>
      <charset val="134"/>
    </font>
    <font>
      <sz val="10"/>
      <color indexed="8"/>
      <name val="Arial"/>
      <family val="2"/>
    </font>
    <font>
      <sz val="11"/>
      <name val="宋体"/>
      <family val="3"/>
      <charset val="134"/>
    </font>
    <font>
      <b/>
      <sz val="22"/>
      <color indexed="8"/>
      <name val="宋体"/>
      <family val="3"/>
      <charset val="134"/>
    </font>
    <font>
      <b/>
      <sz val="23"/>
      <color indexed="8"/>
      <name val="宋体"/>
      <family val="3"/>
      <charset val="134"/>
    </font>
    <font>
      <sz val="10"/>
      <name val="宋体"/>
      <family val="3"/>
      <charset val="134"/>
      <scheme val="minor"/>
    </font>
    <font>
      <sz val="11.95"/>
      <color indexed="8"/>
      <name val="宋体"/>
      <family val="3"/>
      <charset val="134"/>
    </font>
    <font>
      <b/>
      <sz val="11"/>
      <name val="宋体"/>
      <family val="3"/>
      <charset val="134"/>
    </font>
    <font>
      <b/>
      <sz val="18"/>
      <name val="宋体"/>
      <family val="3"/>
      <charset val="134"/>
    </font>
    <font>
      <b/>
      <sz val="9"/>
      <color indexed="8"/>
      <name val="宋体"/>
      <family val="3"/>
      <charset val="134"/>
    </font>
    <font>
      <sz val="12"/>
      <name val="宋体"/>
      <family val="3"/>
      <charset val="134"/>
    </font>
    <font>
      <sz val="9"/>
      <name val="微软雅黑"/>
      <family val="2"/>
      <charset val="134"/>
    </font>
    <font>
      <sz val="9"/>
      <color indexed="8"/>
      <name val="宋体"/>
      <family val="3"/>
      <charset val="134"/>
    </font>
  </fonts>
  <fills count="4">
    <fill>
      <patternFill patternType="none"/>
    </fill>
    <fill>
      <patternFill patternType="gray125"/>
    </fill>
    <fill>
      <patternFill patternType="solid">
        <fgColor indexed="9"/>
        <bgColor indexed="8"/>
      </patternFill>
    </fill>
    <fill>
      <patternFill patternType="solid">
        <fgColor indexed="9"/>
        <bgColor indexed="64"/>
      </patternFill>
    </fill>
  </fills>
  <borders count="26">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0">
    <xf numFmtId="0" fontId="0"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31" fillId="0" borderId="0"/>
    <xf numFmtId="0" fontId="1" fillId="0" borderId="0">
      <alignment vertical="top"/>
      <protection locked="0"/>
    </xf>
    <xf numFmtId="0" fontId="1" fillId="0" borderId="0">
      <alignment vertical="top"/>
      <protection locked="0"/>
    </xf>
    <xf numFmtId="0" fontId="32"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1" fillId="0" borderId="0">
      <alignment vertical="top"/>
      <protection locked="0"/>
    </xf>
    <xf numFmtId="0" fontId="5" fillId="0" borderId="0"/>
    <xf numFmtId="0" fontId="9" fillId="0" borderId="0"/>
    <xf numFmtId="0" fontId="9" fillId="0" borderId="0"/>
  </cellStyleXfs>
  <cellXfs count="413">
    <xf numFmtId="0" fontId="0" fillId="0" borderId="0" xfId="0" applyFont="1" applyFill="1" applyBorder="1" applyAlignment="1" applyProtection="1">
      <alignment vertical="top"/>
      <protection locked="0"/>
    </xf>
    <xf numFmtId="176" fontId="1" fillId="0" borderId="0" xfId="12" applyNumberFormat="1" applyFont="1" applyFill="1" applyBorder="1" applyAlignment="1" applyProtection="1">
      <alignment vertical="center"/>
      <protection locked="0"/>
    </xf>
    <xf numFmtId="0" fontId="2" fillId="0" borderId="0" xfId="12" applyFont="1" applyFill="1" applyBorder="1" applyAlignment="1" applyProtection="1"/>
    <xf numFmtId="0" fontId="1" fillId="0" borderId="0" xfId="12" applyFont="1" applyFill="1" applyBorder="1" applyAlignment="1" applyProtection="1">
      <alignment vertical="top"/>
      <protection locked="0"/>
    </xf>
    <xf numFmtId="0" fontId="3" fillId="0" borderId="0" xfId="12" applyFont="1" applyFill="1" applyBorder="1" applyAlignment="1" applyProtection="1">
      <alignment horizontal="right" vertical="center" wrapText="1"/>
      <protection locked="0"/>
    </xf>
    <xf numFmtId="0" fontId="5" fillId="0" borderId="5" xfId="12" applyFont="1" applyFill="1" applyBorder="1" applyAlignment="1" applyProtection="1">
      <alignment horizontal="center" vertical="center" wrapText="1"/>
      <protection locked="0"/>
    </xf>
    <xf numFmtId="0" fontId="5" fillId="0" borderId="5" xfId="12" applyFont="1" applyFill="1" applyBorder="1" applyAlignment="1" applyProtection="1">
      <alignment vertical="top" wrapText="1"/>
      <protection locked="0"/>
    </xf>
    <xf numFmtId="176" fontId="5" fillId="0" borderId="5" xfId="12" applyNumberFormat="1" applyFont="1" applyFill="1" applyBorder="1" applyAlignment="1" applyProtection="1">
      <alignment horizontal="center" vertical="center" wrapText="1"/>
      <protection locked="0"/>
    </xf>
    <xf numFmtId="176" fontId="5" fillId="0" borderId="5" xfId="12" applyNumberFormat="1" applyFont="1" applyFill="1" applyBorder="1" applyAlignment="1" applyProtection="1">
      <alignment vertical="center" wrapText="1"/>
      <protection locked="0"/>
    </xf>
    <xf numFmtId="0" fontId="5" fillId="0" borderId="0" xfId="12" applyFont="1" applyFill="1" applyBorder="1" applyAlignment="1" applyProtection="1">
      <alignment vertical="top" wrapText="1"/>
      <protection locked="0"/>
    </xf>
    <xf numFmtId="0" fontId="5" fillId="0" borderId="0" xfId="12" applyFont="1" applyFill="1" applyBorder="1" applyAlignment="1" applyProtection="1">
      <alignment horizontal="left" vertical="center" wrapText="1"/>
      <protection locked="0"/>
    </xf>
    <xf numFmtId="0" fontId="3" fillId="2" borderId="0" xfId="12" applyFont="1" applyFill="1" applyBorder="1" applyAlignment="1" applyProtection="1">
      <alignment horizontal="right" vertical="center" wrapText="1"/>
      <protection locked="0"/>
    </xf>
    <xf numFmtId="0" fontId="6" fillId="0" borderId="2" xfId="12" applyFont="1" applyFill="1" applyBorder="1" applyAlignment="1" applyProtection="1">
      <alignment horizontal="center" vertical="center" wrapText="1"/>
      <protection locked="0"/>
    </xf>
    <xf numFmtId="0" fontId="6" fillId="0" borderId="5" xfId="12" applyFont="1" applyFill="1" applyBorder="1" applyAlignment="1" applyProtection="1">
      <alignment horizontal="center" vertical="center" wrapText="1"/>
      <protection locked="0"/>
    </xf>
    <xf numFmtId="0" fontId="1" fillId="0" borderId="4" xfId="12" applyFont="1" applyFill="1" applyBorder="1" applyAlignment="1" applyProtection="1">
      <alignment vertical="top"/>
    </xf>
    <xf numFmtId="0" fontId="1" fillId="0" borderId="4" xfId="12" applyFont="1" applyFill="1" applyBorder="1" applyAlignment="1" applyProtection="1">
      <alignment vertical="top" wrapText="1"/>
    </xf>
    <xf numFmtId="0" fontId="1" fillId="0" borderId="5" xfId="12" applyFont="1" applyFill="1" applyBorder="1" applyAlignment="1" applyProtection="1">
      <alignment horizontal="center" vertical="center"/>
    </xf>
    <xf numFmtId="0" fontId="2" fillId="0" borderId="5" xfId="12" applyFont="1" applyFill="1" applyBorder="1" applyAlignment="1" applyProtection="1"/>
    <xf numFmtId="0" fontId="1" fillId="0" borderId="0" xfId="12" applyFont="1" applyFill="1" applyBorder="1" applyAlignment="1" applyProtection="1">
      <alignment horizontal="right" vertical="center"/>
    </xf>
    <xf numFmtId="0" fontId="7" fillId="0" borderId="4" xfId="12" applyFont="1" applyFill="1" applyBorder="1" applyAlignment="1" applyProtection="1">
      <alignment vertical="top"/>
    </xf>
    <xf numFmtId="0" fontId="8" fillId="0" borderId="0"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pplyProtection="1"/>
    <xf numFmtId="0" fontId="0" fillId="0" borderId="0" xfId="0" applyBorder="1" applyAlignment="1" applyProtection="1">
      <alignment vertical="center"/>
    </xf>
    <xf numFmtId="0" fontId="5" fillId="0" borderId="0" xfId="0" applyFont="1" applyBorder="1" applyAlignment="1" applyProtection="1">
      <alignment horizontal="left" vertical="center" wrapText="1" readingOrder="1"/>
      <protection locked="0"/>
    </xf>
    <xf numFmtId="0" fontId="5" fillId="0" borderId="0" xfId="0" applyFont="1" applyBorder="1" applyAlignment="1" applyProtection="1">
      <alignment horizontal="right" vertical="center" wrapText="1" readingOrder="1"/>
      <protection locked="0"/>
    </xf>
    <xf numFmtId="0" fontId="5" fillId="0" borderId="5" xfId="0" applyFont="1" applyBorder="1" applyAlignment="1" applyProtection="1">
      <alignment horizontal="center" vertical="center" wrapText="1" readingOrder="1"/>
      <protection locked="0"/>
    </xf>
    <xf numFmtId="0" fontId="3" fillId="0" borderId="8" xfId="0" applyFont="1" applyBorder="1" applyAlignment="1" applyProtection="1">
      <alignment horizontal="center" vertical="center" wrapText="1" readingOrder="1"/>
      <protection locked="0"/>
    </xf>
    <xf numFmtId="0" fontId="0" fillId="0" borderId="10" xfId="0" applyFont="1" applyBorder="1" applyAlignment="1" applyProtection="1">
      <alignment vertical="top" wrapText="1" readingOrder="1"/>
      <protection locked="0"/>
    </xf>
    <xf numFmtId="0" fontId="3" fillId="0" borderId="4" xfId="0" applyFont="1" applyBorder="1" applyAlignment="1" applyProtection="1">
      <alignment horizontal="center" vertical="center" wrapText="1" readingOrder="1"/>
      <protection locked="0"/>
    </xf>
    <xf numFmtId="177" fontId="5" fillId="0" borderId="5" xfId="0" applyNumberFormat="1" applyFont="1" applyBorder="1" applyAlignment="1" applyProtection="1">
      <alignment horizontal="center" vertical="center" wrapText="1" readingOrder="1"/>
      <protection locked="0"/>
    </xf>
    <xf numFmtId="177" fontId="5" fillId="0" borderId="5" xfId="0" applyNumberFormat="1" applyFont="1" applyBorder="1" applyAlignment="1" applyProtection="1">
      <alignment horizontal="right" vertical="center" wrapText="1" readingOrder="1"/>
      <protection locked="0"/>
    </xf>
    <xf numFmtId="176" fontId="9" fillId="3" borderId="16" xfId="4" applyNumberFormat="1" applyFont="1" applyFill="1" applyBorder="1" applyAlignment="1" applyProtection="1">
      <alignment horizontal="center" vertical="center"/>
    </xf>
    <xf numFmtId="176" fontId="9" fillId="3" borderId="0" xfId="4" applyNumberFormat="1" applyFont="1" applyFill="1" applyBorder="1" applyAlignment="1" applyProtection="1">
      <alignment horizontal="center" vertical="center"/>
    </xf>
    <xf numFmtId="0" fontId="3" fillId="0" borderId="0" xfId="0" applyFont="1" applyBorder="1" applyAlignment="1" applyProtection="1">
      <alignment horizontal="center" vertical="center" wrapText="1" readingOrder="1"/>
      <protection locked="0"/>
    </xf>
    <xf numFmtId="0" fontId="2" fillId="0" borderId="0" xfId="0" applyFont="1" applyBorder="1" applyAlignment="1" applyProtection="1">
      <alignment vertical="center"/>
    </xf>
    <xf numFmtId="49" fontId="5" fillId="3" borderId="16" xfId="18" applyNumberFormat="1" applyFont="1" applyFill="1" applyBorder="1" applyAlignment="1" applyProtection="1">
      <alignment vertical="center" wrapText="1"/>
    </xf>
    <xf numFmtId="49" fontId="5" fillId="3" borderId="5" xfId="11" applyNumberFormat="1" applyFont="1" applyFill="1" applyBorder="1" applyAlignment="1" applyProtection="1">
      <alignment horizontal="center" vertical="center" wrapText="1"/>
    </xf>
    <xf numFmtId="0" fontId="5" fillId="0" borderId="5" xfId="0" applyFont="1" applyBorder="1" applyAlignment="1" applyProtection="1">
      <alignment vertical="center" wrapText="1" readingOrder="1"/>
      <protection locked="0"/>
    </xf>
    <xf numFmtId="0" fontId="5" fillId="3" borderId="5" xfId="18" applyNumberFormat="1" applyFont="1" applyFill="1" applyBorder="1" applyAlignment="1" applyProtection="1">
      <alignment horizontal="center" vertical="center" wrapText="1"/>
    </xf>
    <xf numFmtId="49" fontId="5" fillId="3" borderId="16" xfId="18" applyNumberFormat="1" applyFont="1" applyFill="1" applyBorder="1" applyAlignment="1" applyProtection="1">
      <alignment horizontal="center" vertical="center" wrapText="1"/>
    </xf>
    <xf numFmtId="49" fontId="5" fillId="3" borderId="16" xfId="18" applyNumberFormat="1" applyFont="1" applyFill="1" applyBorder="1" applyAlignment="1" applyProtection="1">
      <alignment horizontal="left" vertical="center" wrapText="1"/>
    </xf>
    <xf numFmtId="49" fontId="5" fillId="3" borderId="5" xfId="3" applyNumberFormat="1" applyFont="1" applyFill="1" applyBorder="1" applyAlignment="1" applyProtection="1">
      <alignment horizontal="center" vertical="center"/>
      <protection locked="0"/>
    </xf>
    <xf numFmtId="0" fontId="10" fillId="0" borderId="0" xfId="0" applyFont="1" applyBorder="1" applyAlignment="1" applyProtection="1"/>
    <xf numFmtId="0" fontId="9" fillId="0" borderId="0" xfId="0" applyFont="1" applyBorder="1" applyAlignment="1" applyProtection="1"/>
    <xf numFmtId="0" fontId="3" fillId="0" borderId="5" xfId="0" applyFont="1" applyBorder="1" applyAlignment="1" applyProtection="1">
      <alignment horizontal="center" vertical="center" wrapText="1" readingOrder="1"/>
      <protection locked="0"/>
    </xf>
    <xf numFmtId="0" fontId="3" fillId="0" borderId="5" xfId="0" applyFont="1" applyBorder="1" applyAlignment="1" applyProtection="1">
      <alignment vertical="center" wrapText="1" readingOrder="1"/>
      <protection locked="0"/>
    </xf>
    <xf numFmtId="0" fontId="3" fillId="0" borderId="5" xfId="0" applyFont="1" applyBorder="1" applyAlignment="1" applyProtection="1">
      <alignment horizontal="left" vertical="center" wrapText="1" readingOrder="1"/>
      <protection locked="0"/>
    </xf>
    <xf numFmtId="0" fontId="5" fillId="0" borderId="5" xfId="0" applyFont="1" applyBorder="1" applyAlignment="1" applyProtection="1">
      <alignment horizontal="left" vertical="center" wrapText="1" readingOrder="1"/>
      <protection locked="0"/>
    </xf>
    <xf numFmtId="0" fontId="11" fillId="0" borderId="0" xfId="0" applyFont="1" applyFill="1" applyAlignment="1" applyProtection="1">
      <alignment vertical="center" wrapText="1"/>
    </xf>
    <xf numFmtId="0" fontId="12" fillId="0" borderId="0" xfId="12" applyFont="1" applyFill="1" applyBorder="1" applyAlignment="1" applyProtection="1">
      <alignment wrapText="1"/>
    </xf>
    <xf numFmtId="0" fontId="2" fillId="0" borderId="0" xfId="0" applyFont="1" applyFill="1" applyAlignment="1" applyProtection="1">
      <alignment wrapText="1"/>
    </xf>
    <xf numFmtId="0" fontId="0" fillId="0" borderId="0" xfId="0" applyFill="1" applyAlignment="1" applyProtection="1">
      <alignment vertical="center" wrapText="1"/>
    </xf>
    <xf numFmtId="0" fontId="14" fillId="0" borderId="7" xfId="12" applyFont="1" applyFill="1" applyBorder="1" applyAlignment="1" applyProtection="1">
      <alignment vertical="center" wrapText="1"/>
    </xf>
    <xf numFmtId="0" fontId="15" fillId="0" borderId="7" xfId="12" applyFont="1" applyFill="1" applyBorder="1" applyAlignment="1" applyProtection="1">
      <alignment wrapText="1"/>
    </xf>
    <xf numFmtId="0" fontId="15" fillId="0" borderId="0" xfId="12" applyFont="1" applyFill="1" applyBorder="1" applyAlignment="1" applyProtection="1">
      <alignment wrapText="1"/>
    </xf>
    <xf numFmtId="0" fontId="1" fillId="0" borderId="5" xfId="12" applyFont="1" applyFill="1" applyBorder="1" applyAlignment="1" applyProtection="1">
      <alignment horizontal="center" vertical="center" wrapText="1"/>
    </xf>
    <xf numFmtId="0" fontId="20" fillId="0" borderId="6" xfId="12" applyFont="1" applyFill="1" applyBorder="1" applyAlignment="1" applyProtection="1">
      <alignment vertical="center" wrapText="1"/>
    </xf>
    <xf numFmtId="0" fontId="1" fillId="0" borderId="6" xfId="12" applyFont="1" applyFill="1" applyBorder="1" applyAlignment="1" applyProtection="1">
      <alignment horizontal="left" vertical="center" wrapText="1"/>
    </xf>
    <xf numFmtId="0" fontId="1" fillId="0" borderId="5" xfId="12" applyFont="1" applyFill="1" applyBorder="1" applyAlignment="1" applyProtection="1">
      <alignment horizontal="left" vertical="center" wrapText="1"/>
    </xf>
    <xf numFmtId="0" fontId="21" fillId="0" borderId="16" xfId="17" applyFont="1" applyFill="1" applyBorder="1" applyAlignment="1">
      <alignment horizontal="center" vertical="center" wrapText="1" readingOrder="1"/>
    </xf>
    <xf numFmtId="4" fontId="3" fillId="0" borderId="5" xfId="12" applyNumberFormat="1" applyFont="1" applyFill="1" applyBorder="1" applyAlignment="1" applyProtection="1">
      <alignment horizontal="right" vertical="center" wrapText="1"/>
      <protection locked="0"/>
    </xf>
    <xf numFmtId="0" fontId="14" fillId="0" borderId="0" xfId="12" applyFont="1" applyFill="1" applyBorder="1" applyAlignment="1" applyProtection="1">
      <alignment horizontal="right" wrapText="1"/>
    </xf>
    <xf numFmtId="0" fontId="3" fillId="0" borderId="6" xfId="12" applyFont="1" applyFill="1" applyBorder="1" applyAlignment="1" applyProtection="1">
      <alignment horizontal="right" vertical="center" wrapText="1"/>
    </xf>
    <xf numFmtId="0" fontId="3" fillId="0" borderId="6" xfId="12" applyFont="1" applyFill="1" applyBorder="1" applyAlignment="1" applyProtection="1">
      <alignment horizontal="right" vertical="center" wrapText="1"/>
      <protection locked="0"/>
    </xf>
    <xf numFmtId="0" fontId="12" fillId="0" borderId="5" xfId="12" applyFont="1" applyFill="1" applyBorder="1" applyAlignment="1" applyProtection="1">
      <alignment wrapText="1"/>
    </xf>
    <xf numFmtId="0" fontId="2" fillId="0" borderId="0" xfId="12" applyFont="1" applyFill="1" applyBorder="1" applyAlignment="1" applyProtection="1">
      <alignment wrapText="1"/>
    </xf>
    <xf numFmtId="0" fontId="1" fillId="0" borderId="0" xfId="12" applyFont="1" applyFill="1" applyBorder="1" applyAlignment="1" applyProtection="1">
      <alignment vertical="top" wrapText="1"/>
      <protection locked="0"/>
    </xf>
    <xf numFmtId="0" fontId="5" fillId="2" borderId="0" xfId="12" applyFont="1" applyFill="1" applyBorder="1" applyAlignment="1" applyProtection="1">
      <alignment horizontal="right" vertical="center" wrapText="1"/>
      <protection locked="0"/>
    </xf>
    <xf numFmtId="0" fontId="3" fillId="0" borderId="0" xfId="12" applyFont="1" applyFill="1" applyBorder="1" applyAlignment="1" applyProtection="1">
      <alignment horizontal="left" vertical="center" wrapText="1"/>
      <protection locked="0"/>
    </xf>
    <xf numFmtId="0" fontId="1" fillId="0" borderId="5" xfId="12" applyFont="1" applyFill="1" applyBorder="1" applyAlignment="1" applyProtection="1">
      <alignment horizontal="center" vertical="center" wrapText="1"/>
      <protection locked="0"/>
    </xf>
    <xf numFmtId="0" fontId="3" fillId="0" borderId="5" xfId="12" applyFont="1" applyFill="1" applyBorder="1" applyAlignment="1" applyProtection="1">
      <alignment vertical="center" wrapText="1"/>
      <protection locked="0"/>
    </xf>
    <xf numFmtId="0" fontId="3" fillId="0" borderId="5" xfId="12" applyFont="1" applyFill="1" applyBorder="1" applyAlignment="1" applyProtection="1">
      <alignment horizontal="left" vertical="center" wrapText="1"/>
      <protection locked="0"/>
    </xf>
    <xf numFmtId="0" fontId="1" fillId="0" borderId="5" xfId="12" applyFont="1" applyFill="1" applyBorder="1" applyAlignment="1" applyProtection="1">
      <alignment horizontal="left" vertical="center" wrapText="1"/>
      <protection locked="0"/>
    </xf>
    <xf numFmtId="0" fontId="3" fillId="0" borderId="5" xfId="12" applyFont="1" applyFill="1" applyBorder="1" applyAlignment="1" applyProtection="1">
      <alignment horizontal="center" vertical="center" wrapText="1"/>
      <protection locked="0"/>
    </xf>
    <xf numFmtId="0" fontId="1" fillId="0" borderId="5" xfId="12" applyFont="1" applyFill="1" applyBorder="1" applyAlignment="1" applyProtection="1">
      <alignment horizontal="right" vertical="center" wrapText="1"/>
      <protection locked="0"/>
    </xf>
    <xf numFmtId="0" fontId="2" fillId="0" borderId="5" xfId="12" applyFont="1" applyFill="1" applyBorder="1" applyAlignment="1" applyProtection="1">
      <alignment wrapText="1"/>
    </xf>
    <xf numFmtId="0" fontId="12" fillId="0" borderId="0" xfId="12" applyFont="1" applyFill="1" applyBorder="1" applyAlignment="1" applyProtection="1"/>
    <xf numFmtId="0" fontId="2" fillId="0" borderId="0" xfId="12" applyFont="1" applyFill="1" applyBorder="1" applyAlignment="1" applyProtection="1">
      <protection locked="0"/>
    </xf>
    <xf numFmtId="0" fontId="6" fillId="2" borderId="5" xfId="12" applyFont="1" applyFill="1" applyBorder="1" applyAlignment="1" applyProtection="1">
      <alignment horizontal="center" vertical="center" wrapText="1"/>
      <protection locked="0"/>
    </xf>
    <xf numFmtId="0" fontId="3" fillId="2" borderId="5" xfId="12" applyFont="1" applyFill="1" applyBorder="1" applyAlignment="1" applyProtection="1">
      <alignment horizontal="center" vertical="center" wrapText="1"/>
      <protection locked="0"/>
    </xf>
    <xf numFmtId="0" fontId="3" fillId="2" borderId="6" xfId="12" applyFont="1" applyFill="1" applyBorder="1" applyAlignment="1" applyProtection="1">
      <alignment horizontal="right" vertical="center"/>
      <protection locked="0"/>
    </xf>
    <xf numFmtId="0" fontId="3" fillId="2" borderId="6" xfId="12" applyFont="1" applyFill="1" applyBorder="1" applyAlignment="1" applyProtection="1">
      <alignment horizontal="right" vertical="center" wrapText="1"/>
      <protection locked="0"/>
    </xf>
    <xf numFmtId="0" fontId="3" fillId="2" borderId="4" xfId="12" applyFont="1" applyFill="1" applyBorder="1" applyAlignment="1" applyProtection="1">
      <alignment horizontal="left" vertical="center" wrapText="1"/>
    </xf>
    <xf numFmtId="0" fontId="1" fillId="0" borderId="14" xfId="12" applyFont="1" applyFill="1" applyBorder="1" applyAlignment="1" applyProtection="1">
      <alignment horizontal="left"/>
      <protection locked="0"/>
    </xf>
    <xf numFmtId="0" fontId="1" fillId="0" borderId="14" xfId="12" applyFont="1" applyFill="1" applyBorder="1" applyAlignment="1" applyProtection="1">
      <alignment horizontal="left"/>
    </xf>
    <xf numFmtId="0" fontId="3" fillId="2" borderId="14" xfId="12" applyFont="1" applyFill="1" applyBorder="1" applyAlignment="1" applyProtection="1">
      <alignment horizontal="right" vertical="center"/>
      <protection locked="0"/>
    </xf>
    <xf numFmtId="0" fontId="23" fillId="0" borderId="0" xfId="12" applyFont="1" applyFill="1" applyBorder="1" applyAlignment="1" applyProtection="1"/>
    <xf numFmtId="0" fontId="9" fillId="0" borderId="0" xfId="12" applyFont="1" applyFill="1" applyBorder="1" applyAlignment="1" applyProtection="1">
      <alignment vertical="center"/>
    </xf>
    <xf numFmtId="0" fontId="6" fillId="0" borderId="5" xfId="12" applyFont="1" applyFill="1" applyBorder="1" applyAlignment="1" applyProtection="1">
      <alignment horizontal="center" vertical="center" wrapText="1"/>
    </xf>
    <xf numFmtId="0" fontId="6" fillId="0" borderId="5" xfId="12" applyFont="1" applyFill="1" applyBorder="1" applyAlignment="1" applyProtection="1">
      <alignment horizontal="center" vertical="center"/>
      <protection locked="0"/>
    </xf>
    <xf numFmtId="0" fontId="3" fillId="0" borderId="5" xfId="12" applyFont="1" applyFill="1" applyBorder="1" applyAlignment="1" applyProtection="1">
      <alignment horizontal="left" vertical="center" wrapText="1"/>
    </xf>
    <xf numFmtId="0" fontId="3" fillId="0" borderId="5" xfId="12" applyFont="1" applyFill="1" applyBorder="1" applyAlignment="1" applyProtection="1">
      <alignment vertical="center" wrapText="1"/>
    </xf>
    <xf numFmtId="0" fontId="3" fillId="0" borderId="5" xfId="12" applyFont="1" applyFill="1" applyBorder="1" applyAlignment="1" applyProtection="1">
      <alignment horizontal="center" vertical="center" wrapText="1"/>
    </xf>
    <xf numFmtId="0" fontId="3" fillId="0" borderId="5" xfId="12" applyFont="1" applyFill="1" applyBorder="1" applyAlignment="1" applyProtection="1">
      <alignment horizontal="center" vertical="center"/>
      <protection locked="0"/>
    </xf>
    <xf numFmtId="0" fontId="3" fillId="0" borderId="0" xfId="12" applyFont="1" applyFill="1" applyBorder="1" applyAlignment="1" applyProtection="1">
      <alignment horizontal="right" vertical="center"/>
      <protection locked="0"/>
    </xf>
    <xf numFmtId="0" fontId="9" fillId="0" borderId="0" xfId="12" applyFont="1" applyFill="1" applyBorder="1" applyAlignment="1" applyProtection="1"/>
    <xf numFmtId="0" fontId="5" fillId="0" borderId="0" xfId="12" applyFont="1" applyFill="1" applyBorder="1" applyAlignment="1" applyProtection="1"/>
    <xf numFmtId="0" fontId="5" fillId="0" borderId="0" xfId="12" applyFont="1" applyFill="1" applyBorder="1" applyAlignment="1" applyProtection="1">
      <alignment horizontal="right" vertical="center"/>
    </xf>
    <xf numFmtId="0" fontId="6" fillId="0" borderId="12" xfId="12" applyFont="1" applyFill="1" applyBorder="1" applyAlignment="1" applyProtection="1">
      <alignment horizontal="center" vertical="center"/>
    </xf>
    <xf numFmtId="0" fontId="6" fillId="0" borderId="1" xfId="12" applyFont="1" applyFill="1" applyBorder="1" applyAlignment="1" applyProtection="1">
      <alignment horizontal="center" vertical="center" wrapText="1"/>
    </xf>
    <xf numFmtId="0" fontId="6" fillId="0" borderId="10" xfId="12" applyFont="1" applyFill="1" applyBorder="1" applyAlignment="1" applyProtection="1">
      <alignment horizontal="center" vertical="center" wrapText="1"/>
    </xf>
    <xf numFmtId="0" fontId="9" fillId="0" borderId="5" xfId="12" applyFont="1" applyFill="1" applyBorder="1" applyAlignment="1" applyProtection="1">
      <alignment horizontal="center" vertical="center"/>
      <protection locked="0"/>
    </xf>
    <xf numFmtId="0" fontId="9" fillId="0" borderId="5" xfId="12" applyFont="1" applyFill="1" applyBorder="1" applyAlignment="1" applyProtection="1">
      <alignment horizontal="center" vertical="center"/>
    </xf>
    <xf numFmtId="0" fontId="9" fillId="0" borderId="2" xfId="12" applyFont="1" applyFill="1" applyBorder="1" applyAlignment="1" applyProtection="1">
      <alignment horizontal="center" vertical="center"/>
    </xf>
    <xf numFmtId="0" fontId="5" fillId="0" borderId="5" xfId="12" applyFont="1" applyFill="1" applyBorder="1" applyAlignment="1" applyProtection="1">
      <alignment horizontal="center" vertical="center"/>
      <protection locked="0"/>
    </xf>
    <xf numFmtId="0" fontId="1" fillId="0" borderId="5" xfId="12" applyFont="1" applyFill="1" applyBorder="1" applyAlignment="1" applyProtection="1">
      <alignment horizontal="right" vertical="center"/>
      <protection locked="0"/>
    </xf>
    <xf numFmtId="0" fontId="1" fillId="0" borderId="2" xfId="12" applyFont="1" applyFill="1" applyBorder="1" applyAlignment="1" applyProtection="1">
      <alignment horizontal="right" vertical="center"/>
      <protection locked="0"/>
    </xf>
    <xf numFmtId="0" fontId="3" fillId="0" borderId="0" xfId="12" applyFont="1" applyFill="1" applyBorder="1" applyAlignment="1" applyProtection="1">
      <alignment horizontal="right"/>
      <protection locked="0"/>
    </xf>
    <xf numFmtId="0" fontId="9" fillId="0" borderId="4" xfId="12" applyFont="1" applyFill="1" applyBorder="1" applyAlignment="1" applyProtection="1">
      <alignment horizontal="center" vertical="center"/>
      <protection locked="0"/>
    </xf>
    <xf numFmtId="0" fontId="8" fillId="0" borderId="0" xfId="0" applyFont="1" applyFill="1" applyAlignment="1" applyProtection="1">
      <alignment vertical="center"/>
    </xf>
    <xf numFmtId="0" fontId="11" fillId="0" borderId="0" xfId="0" applyFont="1" applyFill="1" applyAlignment="1" applyProtection="1">
      <alignment vertical="center"/>
    </xf>
    <xf numFmtId="0" fontId="0" fillId="0" borderId="0" xfId="0" applyFill="1" applyAlignment="1" applyProtection="1">
      <alignment vertical="center"/>
    </xf>
    <xf numFmtId="0" fontId="2" fillId="0" borderId="0" xfId="0" applyFont="1" applyFill="1" applyBorder="1" applyAlignment="1" applyProtection="1"/>
    <xf numFmtId="0" fontId="0" fillId="0" borderId="0" xfId="0" applyFill="1" applyBorder="1" applyAlignment="1" applyProtection="1">
      <alignment vertical="center"/>
    </xf>
    <xf numFmtId="0" fontId="6" fillId="0" borderId="1" xfId="0" applyFont="1" applyFill="1" applyBorder="1" applyAlignment="1" applyProtection="1">
      <alignment horizontal="center" vertical="center" readingOrder="1"/>
      <protection locked="0"/>
    </xf>
    <xf numFmtId="0" fontId="15" fillId="0" borderId="22" xfId="12" applyFont="1" applyFill="1" applyBorder="1" applyAlignment="1" applyProtection="1">
      <alignment horizontal="center" vertical="center"/>
    </xf>
    <xf numFmtId="0" fontId="27" fillId="0" borderId="1" xfId="0" applyFont="1" applyFill="1" applyBorder="1" applyAlignment="1" applyProtection="1">
      <alignment horizontal="center" vertical="center" readingOrder="1"/>
      <protection locked="0"/>
    </xf>
    <xf numFmtId="0" fontId="15" fillId="0" borderId="22" xfId="12"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readingOrder="1"/>
      <protection locked="0"/>
    </xf>
    <xf numFmtId="0" fontId="3" fillId="0" borderId="16" xfId="0" applyFont="1" applyFill="1" applyBorder="1" applyAlignment="1" applyProtection="1">
      <alignment horizontal="left" vertical="center" readingOrder="1"/>
      <protection locked="0"/>
    </xf>
    <xf numFmtId="0" fontId="3" fillId="0" borderId="16" xfId="0" applyFont="1" applyFill="1" applyBorder="1" applyAlignment="1" applyProtection="1">
      <alignment horizontal="right" vertical="center" readingOrder="1"/>
      <protection locked="0"/>
    </xf>
    <xf numFmtId="0" fontId="3" fillId="0" borderId="0" xfId="0" applyFont="1" applyFill="1" applyBorder="1" applyAlignment="1" applyProtection="1">
      <alignment horizontal="left" vertical="center" readingOrder="1"/>
      <protection locked="0"/>
    </xf>
    <xf numFmtId="0" fontId="3" fillId="0" borderId="0" xfId="0" applyFont="1" applyFill="1" applyBorder="1" applyAlignment="1" applyProtection="1">
      <alignment horizontal="center" vertical="center" readingOrder="1"/>
      <protection locked="0"/>
    </xf>
    <xf numFmtId="0" fontId="0" fillId="0" borderId="16" xfId="0" applyFill="1" applyBorder="1" applyAlignment="1" applyProtection="1">
      <alignment vertical="center"/>
    </xf>
    <xf numFmtId="0" fontId="3" fillId="0" borderId="0" xfId="0" applyFont="1" applyFill="1" applyBorder="1" applyAlignment="1" applyProtection="1">
      <alignment horizontal="right" vertical="center" readingOrder="1"/>
      <protection locked="0"/>
    </xf>
    <xf numFmtId="0" fontId="9" fillId="0" borderId="0" xfId="12" applyFont="1" applyFill="1" applyBorder="1" applyAlignment="1" applyProtection="1">
      <alignment vertical="center" wrapText="1"/>
    </xf>
    <xf numFmtId="0" fontId="5" fillId="0" borderId="5" xfId="12" applyFont="1" applyFill="1" applyBorder="1" applyAlignment="1" applyProtection="1">
      <alignment horizontal="center" vertical="center" wrapText="1"/>
    </xf>
    <xf numFmtId="0" fontId="8" fillId="0" borderId="0" xfId="0" applyFont="1" applyBorder="1" applyAlignment="1" applyProtection="1">
      <alignment vertical="center" wrapText="1"/>
    </xf>
    <xf numFmtId="0" fontId="5" fillId="0" borderId="0" xfId="0" applyFont="1" applyBorder="1" applyAlignment="1" applyProtection="1">
      <alignment vertical="center" wrapText="1"/>
    </xf>
    <xf numFmtId="0" fontId="0" fillId="0" borderId="0" xfId="0" applyBorder="1" applyAlignment="1" applyProtection="1">
      <alignment vertical="center" wrapText="1"/>
    </xf>
    <xf numFmtId="0" fontId="9" fillId="0" borderId="0" xfId="0" applyFont="1" applyFill="1" applyBorder="1" applyAlignment="1" applyProtection="1">
      <alignment wrapText="1"/>
    </xf>
    <xf numFmtId="49" fontId="9" fillId="0" borderId="0" xfId="0" applyNumberFormat="1" applyFont="1" applyFill="1" applyBorder="1" applyAlignment="1" applyProtection="1">
      <alignment wrapText="1"/>
    </xf>
    <xf numFmtId="49" fontId="6" fillId="0" borderId="16" xfId="19" applyNumberFormat="1" applyFont="1" applyFill="1" applyBorder="1" applyAlignment="1" applyProtection="1">
      <alignment horizontal="center" vertical="center" wrapText="1"/>
    </xf>
    <xf numFmtId="0" fontId="6" fillId="0" borderId="16" xfId="19" applyNumberFormat="1" applyFont="1" applyFill="1" applyBorder="1" applyAlignment="1" applyProtection="1">
      <alignment horizontal="center" vertical="center" wrapText="1"/>
    </xf>
    <xf numFmtId="49" fontId="28" fillId="0" borderId="16" xfId="9" applyNumberFormat="1" applyFont="1" applyFill="1" applyBorder="1" applyAlignment="1">
      <alignment horizontal="center" vertical="center" wrapText="1"/>
    </xf>
    <xf numFmtId="49" fontId="23" fillId="0" borderId="16" xfId="9" applyNumberFormat="1" applyFont="1" applyFill="1" applyBorder="1" applyAlignment="1">
      <alignment horizontal="center" vertical="center" wrapText="1"/>
    </xf>
    <xf numFmtId="49" fontId="28" fillId="0" borderId="16" xfId="9" applyNumberFormat="1" applyFont="1" applyFill="1" applyBorder="1" applyAlignment="1">
      <alignment vertical="center" wrapText="1"/>
    </xf>
    <xf numFmtId="178" fontId="28" fillId="0" borderId="16" xfId="19" applyNumberFormat="1" applyFont="1" applyFill="1" applyBorder="1" applyAlignment="1">
      <alignment wrapText="1"/>
    </xf>
    <xf numFmtId="49" fontId="23" fillId="0" borderId="16" xfId="9" applyNumberFormat="1" applyFont="1" applyFill="1" applyBorder="1" applyAlignment="1">
      <alignment vertical="center" wrapText="1"/>
    </xf>
    <xf numFmtId="178" fontId="23" fillId="0" borderId="16" xfId="19" applyNumberFormat="1" applyFont="1" applyFill="1" applyBorder="1" applyAlignment="1">
      <alignment wrapText="1"/>
    </xf>
    <xf numFmtId="178" fontId="3" fillId="0" borderId="5" xfId="12" applyNumberFormat="1" applyFont="1" applyFill="1" applyBorder="1" applyAlignment="1" applyProtection="1">
      <alignment horizontal="right" vertical="center" wrapText="1"/>
      <protection locked="0"/>
    </xf>
    <xf numFmtId="0" fontId="23" fillId="0" borderId="16" xfId="19" applyFont="1" applyFill="1" applyBorder="1" applyAlignment="1">
      <alignment wrapText="1"/>
    </xf>
    <xf numFmtId="0" fontId="5" fillId="0" borderId="0" xfId="0" applyNumberFormat="1" applyFont="1" applyFill="1" applyBorder="1" applyAlignment="1" applyProtection="1">
      <alignment horizontal="right" wrapText="1"/>
    </xf>
    <xf numFmtId="4" fontId="28" fillId="0" borderId="16" xfId="19" applyNumberFormat="1" applyFont="1" applyFill="1" applyBorder="1" applyAlignment="1">
      <alignment wrapText="1"/>
    </xf>
    <xf numFmtId="4" fontId="23" fillId="0" borderId="16" xfId="19" applyNumberFormat="1" applyFont="1" applyFill="1" applyBorder="1" applyAlignment="1">
      <alignment wrapText="1"/>
    </xf>
    <xf numFmtId="49" fontId="23" fillId="0" borderId="16" xfId="19" applyNumberFormat="1" applyFont="1" applyFill="1" applyBorder="1" applyAlignment="1">
      <alignment wrapText="1"/>
    </xf>
    <xf numFmtId="49" fontId="23" fillId="0" borderId="16" xfId="19" applyNumberFormat="1" applyFont="1" applyFill="1" applyBorder="1" applyAlignment="1">
      <alignment horizontal="center" wrapText="1"/>
    </xf>
    <xf numFmtId="49" fontId="28" fillId="0" borderId="16" xfId="19" applyNumberFormat="1" applyFont="1" applyFill="1" applyBorder="1" applyAlignment="1">
      <alignment wrapText="1"/>
    </xf>
    <xf numFmtId="49" fontId="28" fillId="0" borderId="16" xfId="19" applyNumberFormat="1" applyFont="1" applyFill="1" applyBorder="1" applyAlignment="1">
      <alignment horizontal="center" wrapText="1"/>
    </xf>
    <xf numFmtId="178" fontId="18" fillId="0" borderId="16" xfId="19" applyNumberFormat="1" applyFont="1" applyFill="1" applyBorder="1" applyAlignment="1">
      <alignment wrapText="1"/>
    </xf>
    <xf numFmtId="178" fontId="18" fillId="0" borderId="16" xfId="19" applyNumberFormat="1" applyFont="1" applyFill="1" applyBorder="1" applyAlignment="1">
      <alignment horizontal="center" vertical="center" wrapText="1"/>
    </xf>
    <xf numFmtId="0" fontId="29" fillId="0" borderId="0" xfId="12" applyFont="1" applyFill="1" applyBorder="1" applyAlignment="1" applyProtection="1">
      <alignment horizontal="center" vertical="center"/>
      <protection locked="0"/>
    </xf>
    <xf numFmtId="0" fontId="1" fillId="0" borderId="0" xfId="12" applyFont="1" applyFill="1" applyBorder="1" applyAlignment="1" applyProtection="1">
      <alignment horizontal="right" vertical="center"/>
      <protection locked="0"/>
    </xf>
    <xf numFmtId="0" fontId="1" fillId="0" borderId="0" xfId="12" applyFont="1" applyFill="1" applyBorder="1" applyAlignment="1" applyProtection="1">
      <alignment horizontal="right" vertical="center" wrapText="1"/>
      <protection locked="0"/>
    </xf>
    <xf numFmtId="0" fontId="9" fillId="0" borderId="6" xfId="12" applyFont="1" applyFill="1" applyBorder="1" applyAlignment="1" applyProtection="1">
      <alignment horizontal="center" vertical="center"/>
      <protection locked="0"/>
    </xf>
    <xf numFmtId="0" fontId="9" fillId="0" borderId="14" xfId="12" applyFont="1" applyFill="1" applyBorder="1" applyAlignment="1" applyProtection="1">
      <alignment horizontal="center" vertical="center"/>
      <protection locked="0"/>
    </xf>
    <xf numFmtId="4" fontId="3" fillId="0" borderId="14" xfId="12" applyNumberFormat="1" applyFont="1" applyFill="1" applyBorder="1" applyAlignment="1" applyProtection="1">
      <alignment horizontal="right" vertical="center"/>
      <protection locked="0"/>
    </xf>
    <xf numFmtId="0" fontId="4" fillId="2" borderId="0" xfId="12" applyFont="1" applyFill="1" applyBorder="1" applyAlignment="1" applyProtection="1">
      <alignment horizontal="center" vertical="center" wrapText="1"/>
    </xf>
    <xf numFmtId="0" fontId="2" fillId="0" borderId="0" xfId="12" applyFont="1" applyFill="1" applyBorder="1" applyAlignment="1" applyProtection="1">
      <alignment vertical="top" wrapText="1"/>
    </xf>
    <xf numFmtId="0" fontId="3" fillId="0" borderId="5" xfId="12" applyFont="1" applyFill="1" applyBorder="1" applyAlignment="1" applyProtection="1">
      <alignment horizontal="right" vertical="center" wrapText="1"/>
      <protection locked="0"/>
    </xf>
    <xf numFmtId="0" fontId="3" fillId="2" borderId="5" xfId="12" applyFont="1" applyFill="1" applyBorder="1" applyAlignment="1" applyProtection="1">
      <alignment horizontal="left" vertical="center" wrapText="1"/>
      <protection locked="0"/>
    </xf>
    <xf numFmtId="4" fontId="3" fillId="0" borderId="5" xfId="12" applyNumberFormat="1" applyFont="1" applyFill="1" applyBorder="1" applyAlignment="1" applyProtection="1">
      <alignment vertical="center" wrapText="1"/>
      <protection locked="0"/>
    </xf>
    <xf numFmtId="0" fontId="1" fillId="0" borderId="0" xfId="12" applyFont="1" applyFill="1" applyBorder="1" applyAlignment="1" applyProtection="1">
      <alignment horizontal="right" vertical="center" wrapText="1"/>
    </xf>
    <xf numFmtId="0" fontId="3" fillId="2" borderId="0" xfId="12" applyFont="1" applyFill="1" applyBorder="1" applyAlignment="1" applyProtection="1">
      <alignment horizontal="left" vertical="top" wrapText="1"/>
      <protection locked="0"/>
    </xf>
    <xf numFmtId="0" fontId="20" fillId="0" borderId="0" xfId="12" applyFont="1" applyFill="1" applyBorder="1" applyAlignment="1" applyProtection="1">
      <alignment vertical="top" wrapText="1"/>
      <protection locked="0"/>
    </xf>
    <xf numFmtId="0" fontId="6" fillId="0" borderId="4" xfId="12" applyFont="1" applyFill="1" applyBorder="1" applyAlignment="1" applyProtection="1">
      <alignment horizontal="center" vertical="center" wrapText="1"/>
      <protection locked="0"/>
    </xf>
    <xf numFmtId="0" fontId="20" fillId="0" borderId="0" xfId="12" applyFont="1" applyFill="1" applyBorder="1" applyAlignment="1" applyProtection="1">
      <alignment wrapText="1"/>
    </xf>
    <xf numFmtId="4" fontId="3" fillId="2" borderId="5" xfId="12" applyNumberFormat="1" applyFont="1" applyFill="1" applyBorder="1" applyAlignment="1" applyProtection="1">
      <alignment horizontal="right" vertical="center" wrapText="1"/>
      <protection locked="0"/>
    </xf>
    <xf numFmtId="0" fontId="3" fillId="2" borderId="5" xfId="12" applyFont="1" applyFill="1" applyBorder="1" applyAlignment="1" applyProtection="1">
      <alignment horizontal="right" vertical="center" wrapText="1"/>
      <protection locked="0"/>
    </xf>
    <xf numFmtId="0" fontId="6" fillId="0" borderId="14" xfId="12" applyFont="1" applyFill="1" applyBorder="1" applyAlignment="1" applyProtection="1">
      <alignment horizontal="center" vertical="center" wrapText="1"/>
      <protection locked="0"/>
    </xf>
    <xf numFmtId="0" fontId="5" fillId="2" borderId="5" xfId="12" applyFont="1" applyFill="1" applyBorder="1" applyAlignment="1" applyProtection="1">
      <alignment horizontal="center" vertical="center"/>
      <protection locked="0"/>
    </xf>
    <xf numFmtId="0" fontId="3" fillId="2" borderId="5" xfId="12" applyFont="1" applyFill="1" applyBorder="1" applyAlignment="1" applyProtection="1">
      <alignment horizontal="center" vertical="center" wrapText="1"/>
    </xf>
    <xf numFmtId="0" fontId="1" fillId="2" borderId="14" xfId="12" applyFont="1" applyFill="1" applyBorder="1" applyAlignment="1" applyProtection="1">
      <alignment horizontal="right" vertical="top"/>
      <protection locked="0"/>
    </xf>
    <xf numFmtId="4" fontId="1" fillId="2" borderId="14" xfId="12" applyNumberFormat="1" applyFont="1" applyFill="1" applyBorder="1" applyAlignment="1" applyProtection="1">
      <alignment horizontal="right" vertical="center"/>
      <protection locked="0"/>
    </xf>
    <xf numFmtId="4" fontId="3" fillId="2" borderId="5" xfId="12" applyNumberFormat="1" applyFont="1" applyFill="1" applyBorder="1" applyAlignment="1" applyProtection="1">
      <alignment horizontal="right" vertical="center"/>
      <protection locked="0"/>
    </xf>
    <xf numFmtId="0" fontId="1" fillId="2" borderId="14" xfId="12" applyFont="1" applyFill="1" applyBorder="1" applyAlignment="1" applyProtection="1">
      <alignment horizontal="left" vertical="top" wrapText="1"/>
      <protection locked="0"/>
    </xf>
    <xf numFmtId="4" fontId="1" fillId="2" borderId="14" xfId="12" applyNumberFormat="1" applyFont="1" applyFill="1" applyBorder="1" applyAlignment="1" applyProtection="1">
      <alignment horizontal="right" vertical="center"/>
    </xf>
    <xf numFmtId="0" fontId="1" fillId="0" borderId="4" xfId="12" applyFont="1" applyFill="1" applyBorder="1" applyAlignment="1" applyProtection="1">
      <alignment horizontal="left" vertical="center" wrapText="1"/>
      <protection locked="0"/>
    </xf>
    <xf numFmtId="0" fontId="1" fillId="0" borderId="14" xfId="12" applyFont="1" applyFill="1" applyBorder="1" applyAlignment="1" applyProtection="1">
      <alignment horizontal="left" vertical="center" wrapText="1"/>
      <protection locked="0"/>
    </xf>
    <xf numFmtId="10" fontId="3" fillId="0" borderId="5" xfId="12" applyNumberFormat="1" applyFont="1" applyFill="1" applyBorder="1" applyAlignment="1" applyProtection="1">
      <alignment horizontal="right" vertical="center"/>
      <protection locked="0"/>
    </xf>
    <xf numFmtId="0" fontId="3" fillId="0" borderId="4" xfId="12" applyFont="1" applyFill="1" applyBorder="1" applyAlignment="1" applyProtection="1">
      <alignment vertical="center" wrapText="1"/>
      <protection locked="0"/>
    </xf>
    <xf numFmtId="4" fontId="3" fillId="0" borderId="4" xfId="12" applyNumberFormat="1" applyFont="1" applyFill="1" applyBorder="1" applyAlignment="1" applyProtection="1">
      <alignment horizontal="right" vertical="center"/>
      <protection locked="0"/>
    </xf>
    <xf numFmtId="0" fontId="3" fillId="0" borderId="4" xfId="12" applyFont="1" applyFill="1" applyBorder="1" applyAlignment="1" applyProtection="1">
      <alignment horizontal="left" vertical="center" wrapText="1"/>
      <protection locked="0"/>
    </xf>
    <xf numFmtId="176" fontId="3" fillId="0" borderId="4" xfId="12" applyNumberFormat="1" applyFont="1" applyFill="1" applyBorder="1" applyAlignment="1" applyProtection="1">
      <alignment horizontal="right" vertical="center"/>
      <protection locked="0"/>
    </xf>
    <xf numFmtId="0" fontId="30" fillId="0" borderId="4" xfId="12" applyFont="1" applyFill="1" applyBorder="1" applyAlignment="1" applyProtection="1">
      <alignment horizontal="center" vertical="center"/>
    </xf>
    <xf numFmtId="0" fontId="30" fillId="0" borderId="4" xfId="12" applyFont="1" applyFill="1" applyBorder="1" applyAlignment="1" applyProtection="1">
      <alignment horizontal="right" vertical="center"/>
    </xf>
    <xf numFmtId="0" fontId="3" fillId="0" borderId="4" xfId="12" applyFont="1" applyFill="1" applyBorder="1" applyAlignment="1" applyProtection="1">
      <alignment horizontal="left" vertical="center" wrapText="1"/>
    </xf>
    <xf numFmtId="4" fontId="3" fillId="0" borderId="4" xfId="12" applyNumberFormat="1" applyFont="1" applyFill="1" applyBorder="1" applyAlignment="1" applyProtection="1">
      <alignment horizontal="right" vertical="center"/>
    </xf>
    <xf numFmtId="0" fontId="3" fillId="0" borderId="4" xfId="12" applyFont="1" applyFill="1" applyBorder="1" applyAlignment="1" applyProtection="1">
      <alignment horizontal="left" vertical="center"/>
    </xf>
    <xf numFmtId="0" fontId="3" fillId="0" borderId="4" xfId="12" applyFont="1" applyFill="1" applyBorder="1" applyAlignment="1" applyProtection="1">
      <alignment horizontal="right" vertical="center"/>
    </xf>
    <xf numFmtId="0" fontId="30" fillId="0" borderId="4" xfId="12" applyFont="1" applyFill="1" applyBorder="1" applyAlignment="1" applyProtection="1">
      <alignment horizontal="center" vertical="center" wrapText="1"/>
      <protection locked="0"/>
    </xf>
    <xf numFmtId="4" fontId="30" fillId="0" borderId="4" xfId="12" applyNumberFormat="1" applyFont="1" applyFill="1" applyBorder="1" applyAlignment="1" applyProtection="1">
      <alignment horizontal="right" vertical="center"/>
      <protection locked="0"/>
    </xf>
    <xf numFmtId="0" fontId="3" fillId="2" borderId="4" xfId="12" applyFont="1" applyFill="1" applyBorder="1" applyAlignment="1" applyProtection="1">
      <alignment horizontal="center" vertical="center"/>
    </xf>
    <xf numFmtId="0" fontId="1" fillId="0" borderId="5" xfId="12" applyFont="1" applyFill="1" applyBorder="1" applyAlignment="1" applyProtection="1">
      <alignment horizontal="center" vertical="center"/>
      <protection locked="0"/>
    </xf>
    <xf numFmtId="0" fontId="1" fillId="0" borderId="4" xfId="12" applyFont="1" applyFill="1" applyBorder="1" applyAlignment="1" applyProtection="1">
      <alignment horizontal="center" vertical="center"/>
      <protection locked="0"/>
    </xf>
    <xf numFmtId="0" fontId="3" fillId="2" borderId="5" xfId="12" applyFont="1" applyFill="1" applyBorder="1" applyAlignment="1" applyProtection="1">
      <alignment horizontal="left" vertical="center"/>
      <protection locked="0"/>
    </xf>
    <xf numFmtId="4" fontId="1" fillId="0" borderId="4" xfId="12" applyNumberFormat="1" applyFont="1" applyFill="1" applyBorder="1" applyAlignment="1" applyProtection="1">
      <alignment horizontal="right" vertical="center"/>
      <protection locked="0"/>
    </xf>
    <xf numFmtId="4" fontId="1" fillId="0" borderId="4" xfId="12" applyNumberFormat="1" applyFont="1" applyFill="1" applyBorder="1" applyAlignment="1" applyProtection="1">
      <alignment horizontal="right" vertical="center"/>
    </xf>
    <xf numFmtId="0" fontId="5" fillId="0" borderId="0" xfId="12" applyFont="1" applyFill="1" applyBorder="1" applyAlignment="1" applyProtection="1">
      <alignment horizontal="right" vertical="center" wrapText="1"/>
      <protection locked="0"/>
    </xf>
    <xf numFmtId="4" fontId="3" fillId="0" borderId="6" xfId="12" applyNumberFormat="1" applyFont="1" applyFill="1" applyBorder="1" applyAlignment="1" applyProtection="1">
      <alignment horizontal="right" vertical="center"/>
      <protection locked="0"/>
    </xf>
    <xf numFmtId="0" fontId="1" fillId="0" borderId="4" xfId="12" applyFont="1" applyFill="1" applyBorder="1" applyAlignment="1" applyProtection="1">
      <alignment vertical="center" wrapText="1"/>
    </xf>
    <xf numFmtId="4" fontId="3" fillId="0" borderId="14" xfId="12" applyNumberFormat="1" applyFont="1" applyFill="1" applyBorder="1" applyAlignment="1" applyProtection="1">
      <alignment horizontal="right" vertical="center"/>
    </xf>
    <xf numFmtId="0" fontId="3" fillId="0" borderId="4" xfId="12" applyFont="1" applyFill="1" applyBorder="1" applyAlignment="1" applyProtection="1">
      <alignment horizontal="left" vertical="top"/>
    </xf>
    <xf numFmtId="176" fontId="3" fillId="0" borderId="14" xfId="12" applyNumberFormat="1" applyFont="1" applyFill="1" applyBorder="1" applyAlignment="1" applyProtection="1">
      <alignment horizontal="right" vertical="center"/>
    </xf>
    <xf numFmtId="0" fontId="30" fillId="0" borderId="14" xfId="12" applyFont="1" applyFill="1" applyBorder="1" applyAlignment="1" applyProtection="1">
      <alignment horizontal="right" vertical="center"/>
    </xf>
    <xf numFmtId="4" fontId="30" fillId="0" borderId="14" xfId="12" applyNumberFormat="1" applyFont="1" applyFill="1" applyBorder="1" applyAlignment="1" applyProtection="1">
      <alignment horizontal="right" vertical="center"/>
      <protection locked="0"/>
    </xf>
    <xf numFmtId="0" fontId="3" fillId="0" borderId="14" xfId="12" applyFont="1" applyFill="1" applyBorder="1" applyAlignment="1" applyProtection="1">
      <alignment horizontal="right" vertical="center"/>
      <protection locked="0"/>
    </xf>
    <xf numFmtId="4" fontId="30" fillId="0" borderId="14" xfId="12" applyNumberFormat="1" applyFont="1" applyFill="1" applyBorder="1" applyAlignment="1" applyProtection="1">
      <alignment horizontal="right" vertical="center"/>
    </xf>
    <xf numFmtId="4" fontId="30" fillId="0" borderId="4" xfId="12" applyNumberFormat="1" applyFont="1" applyFill="1" applyBorder="1" applyAlignment="1" applyProtection="1">
      <alignment horizontal="right" vertical="center"/>
    </xf>
    <xf numFmtId="176" fontId="30" fillId="0" borderId="14" xfId="12" applyNumberFormat="1" applyFont="1" applyFill="1" applyBorder="1" applyAlignment="1" applyProtection="1">
      <alignment horizontal="right" vertical="center"/>
    </xf>
    <xf numFmtId="0" fontId="4" fillId="0" borderId="0" xfId="12" applyFont="1" applyFill="1" applyBorder="1" applyAlignment="1" applyProtection="1">
      <alignment horizontal="center" vertical="center" wrapText="1"/>
      <protection locked="0"/>
    </xf>
    <xf numFmtId="0" fontId="2" fillId="0" borderId="0" xfId="12" applyFont="1" applyFill="1" applyBorder="1" applyAlignment="1" applyProtection="1"/>
    <xf numFmtId="0" fontId="6" fillId="0" borderId="2" xfId="12" applyFont="1" applyFill="1" applyBorder="1" applyAlignment="1" applyProtection="1">
      <alignment horizontal="center" vertical="center" wrapText="1"/>
      <protection locked="0"/>
    </xf>
    <xf numFmtId="0" fontId="2" fillId="0" borderId="3" xfId="12" applyFont="1" applyFill="1" applyBorder="1" applyAlignment="1" applyProtection="1">
      <alignment vertical="top" wrapText="1"/>
      <protection locked="0"/>
    </xf>
    <xf numFmtId="0" fontId="2" fillId="0" borderId="6" xfId="12" applyFont="1" applyFill="1" applyBorder="1" applyAlignment="1" applyProtection="1">
      <alignment vertical="top" wrapText="1"/>
      <protection locked="0"/>
    </xf>
    <xf numFmtId="0" fontId="6" fillId="2" borderId="2" xfId="12" applyFont="1" applyFill="1" applyBorder="1" applyAlignment="1" applyProtection="1">
      <alignment horizontal="center" vertical="center"/>
    </xf>
    <xf numFmtId="0" fontId="3" fillId="2" borderId="6" xfId="12" applyFont="1" applyFill="1" applyBorder="1" applyAlignment="1" applyProtection="1">
      <alignment horizontal="center" vertical="center"/>
    </xf>
    <xf numFmtId="0" fontId="6" fillId="2" borderId="1" xfId="12" applyFont="1" applyFill="1" applyBorder="1" applyAlignment="1" applyProtection="1">
      <alignment horizontal="center" vertical="center"/>
      <protection locked="0"/>
    </xf>
    <xf numFmtId="0" fontId="6" fillId="2" borderId="4" xfId="12" applyFont="1" applyFill="1" applyBorder="1" applyAlignment="1" applyProtection="1">
      <alignment horizontal="center" vertical="center"/>
    </xf>
    <xf numFmtId="0" fontId="3" fillId="2" borderId="4" xfId="12" applyFont="1" applyFill="1" applyBorder="1" applyAlignment="1" applyProtection="1">
      <alignment horizontal="center" vertical="center"/>
    </xf>
    <xf numFmtId="0" fontId="5" fillId="2" borderId="0" xfId="12" applyFont="1" applyFill="1" applyBorder="1" applyAlignment="1" applyProtection="1">
      <alignment horizontal="right" vertical="center"/>
      <protection locked="0"/>
    </xf>
    <xf numFmtId="0" fontId="1" fillId="0" borderId="0" xfId="12" applyFont="1" applyFill="1" applyBorder="1" applyAlignment="1" applyProtection="1">
      <alignment vertical="top"/>
      <protection locked="0"/>
    </xf>
    <xf numFmtId="0" fontId="4" fillId="2" borderId="0" xfId="12" applyFont="1" applyFill="1" applyBorder="1" applyAlignment="1" applyProtection="1">
      <alignment horizontal="center" vertical="center"/>
      <protection locked="0"/>
    </xf>
    <xf numFmtId="0" fontId="3" fillId="2" borderId="0" xfId="12" applyFont="1" applyFill="1" applyBorder="1" applyAlignment="1" applyProtection="1">
      <alignment horizontal="left" vertical="center"/>
      <protection locked="0"/>
    </xf>
    <xf numFmtId="0" fontId="3" fillId="2" borderId="0" xfId="12" applyFont="1" applyFill="1" applyBorder="1" applyAlignment="1" applyProtection="1">
      <alignment horizontal="right" vertical="center"/>
      <protection locked="0"/>
    </xf>
    <xf numFmtId="0" fontId="6" fillId="0" borderId="2" xfId="12" applyFont="1" applyFill="1" applyBorder="1" applyAlignment="1" applyProtection="1">
      <alignment horizontal="center" vertical="center"/>
      <protection locked="0"/>
    </xf>
    <xf numFmtId="0" fontId="23" fillId="0" borderId="3" xfId="12" applyFont="1" applyFill="1" applyBorder="1" applyAlignment="1" applyProtection="1">
      <alignment horizontal="center" vertical="center"/>
      <protection locked="0"/>
    </xf>
    <xf numFmtId="0" fontId="23" fillId="0" borderId="6" xfId="12" applyFont="1" applyFill="1" applyBorder="1" applyAlignment="1" applyProtection="1">
      <alignment horizontal="center" vertical="center"/>
      <protection locked="0"/>
    </xf>
    <xf numFmtId="0" fontId="23" fillId="0" borderId="2" xfId="12" applyFont="1" applyFill="1" applyBorder="1" applyAlignment="1" applyProtection="1">
      <alignment horizontal="center" vertical="center"/>
      <protection locked="0"/>
    </xf>
    <xf numFmtId="0" fontId="4" fillId="2" borderId="0" xfId="12" applyFont="1" applyFill="1" applyBorder="1" applyAlignment="1" applyProtection="1">
      <alignment horizontal="center" vertical="center" wrapText="1"/>
      <protection locked="0"/>
    </xf>
    <xf numFmtId="0" fontId="1" fillId="0" borderId="0" xfId="12" applyFont="1" applyFill="1" applyBorder="1" applyAlignment="1" applyProtection="1">
      <alignment horizontal="left" vertical="center" wrapText="1"/>
      <protection locked="0"/>
    </xf>
    <xf numFmtId="0" fontId="2" fillId="0" borderId="0" xfId="12" applyFont="1" applyFill="1" applyBorder="1" applyAlignment="1" applyProtection="1">
      <alignment horizontal="left" vertical="center"/>
    </xf>
    <xf numFmtId="0" fontId="3" fillId="0" borderId="2" xfId="12" applyFont="1" applyFill="1" applyBorder="1" applyAlignment="1" applyProtection="1">
      <alignment horizontal="left" vertical="top" wrapText="1"/>
    </xf>
    <xf numFmtId="0" fontId="3" fillId="0" borderId="3" xfId="12" applyFont="1" applyFill="1" applyBorder="1" applyAlignment="1" applyProtection="1">
      <alignment horizontal="center" vertical="center"/>
    </xf>
    <xf numFmtId="0" fontId="3" fillId="0" borderId="6" xfId="12" applyFont="1" applyFill="1" applyBorder="1" applyAlignment="1" applyProtection="1">
      <alignment horizontal="center" vertical="center"/>
    </xf>
    <xf numFmtId="0" fontId="6" fillId="0" borderId="1" xfId="12" applyFont="1" applyFill="1" applyBorder="1" applyAlignment="1" applyProtection="1">
      <alignment horizontal="center" vertical="center" wrapText="1"/>
      <protection locked="0"/>
    </xf>
    <xf numFmtId="0" fontId="2" fillId="0" borderId="4" xfId="12" applyFont="1" applyFill="1" applyBorder="1" applyAlignment="1" applyProtection="1">
      <alignment vertical="top" wrapText="1"/>
      <protection locked="0"/>
    </xf>
    <xf numFmtId="0" fontId="3" fillId="2" borderId="0" xfId="12" applyFont="1" applyFill="1" applyBorder="1" applyAlignment="1" applyProtection="1">
      <alignment horizontal="right" vertical="center" wrapText="1"/>
      <protection locked="0"/>
    </xf>
    <xf numFmtId="0" fontId="24" fillId="0" borderId="0" xfId="12" applyFont="1" applyFill="1" applyBorder="1" applyAlignment="1" applyProtection="1">
      <alignment horizontal="center" vertical="center" wrapText="1"/>
      <protection locked="0"/>
    </xf>
    <xf numFmtId="0" fontId="3" fillId="2" borderId="0" xfId="12" applyFont="1" applyFill="1" applyBorder="1" applyAlignment="1" applyProtection="1">
      <alignment horizontal="left" vertical="center" wrapText="1"/>
      <protection locked="0"/>
    </xf>
    <xf numFmtId="0" fontId="29" fillId="0" borderId="0" xfId="12" applyFont="1" applyFill="1" applyBorder="1" applyAlignment="1" applyProtection="1">
      <alignment horizontal="center" vertical="center"/>
      <protection locked="0"/>
    </xf>
    <xf numFmtId="0" fontId="1" fillId="0" borderId="0" xfId="12" applyFont="1" applyFill="1" applyBorder="1" applyAlignment="1" applyProtection="1">
      <alignment horizontal="left" vertical="center"/>
      <protection locked="0"/>
    </xf>
    <xf numFmtId="0" fontId="9" fillId="0" borderId="2" xfId="12" applyFont="1" applyFill="1" applyBorder="1" applyAlignment="1" applyProtection="1">
      <alignment horizontal="center" vertical="center"/>
      <protection locked="0"/>
    </xf>
    <xf numFmtId="0" fontId="9" fillId="0" borderId="6" xfId="12" applyFont="1" applyFill="1" applyBorder="1" applyAlignment="1" applyProtection="1">
      <alignment horizontal="center" vertical="center"/>
      <protection locked="0"/>
    </xf>
    <xf numFmtId="0" fontId="9" fillId="0" borderId="3" xfId="12" applyFont="1" applyFill="1" applyBorder="1" applyAlignment="1" applyProtection="1">
      <alignment horizontal="center" vertical="center"/>
      <protection locked="0"/>
    </xf>
    <xf numFmtId="0" fontId="1" fillId="0" borderId="13" xfId="12" applyFont="1" applyFill="1" applyBorder="1" applyAlignment="1" applyProtection="1">
      <alignment horizontal="center" vertical="center"/>
      <protection locked="0"/>
    </xf>
    <xf numFmtId="0" fontId="1" fillId="0" borderId="14" xfId="12" applyFont="1" applyFill="1" applyBorder="1" applyAlignment="1" applyProtection="1">
      <alignment vertical="top"/>
      <protection locked="0"/>
    </xf>
    <xf numFmtId="0" fontId="9" fillId="0" borderId="8" xfId="12" applyFont="1" applyFill="1" applyBorder="1" applyAlignment="1" applyProtection="1">
      <alignment horizontal="center" vertical="center"/>
      <protection locked="0"/>
    </xf>
    <xf numFmtId="0" fontId="9" fillId="0" borderId="14" xfId="12" applyFont="1" applyFill="1" applyBorder="1" applyAlignment="1" applyProtection="1">
      <alignment horizontal="center" vertical="center"/>
      <protection locked="0"/>
    </xf>
    <xf numFmtId="0" fontId="5" fillId="2" borderId="0" xfId="12" applyFont="1" applyFill="1" applyBorder="1" applyAlignment="1" applyProtection="1">
      <alignment horizontal="right" vertical="center" wrapText="1"/>
      <protection locked="0"/>
    </xf>
    <xf numFmtId="0" fontId="2" fillId="0" borderId="0" xfId="12" applyFont="1" applyFill="1" applyBorder="1" applyAlignment="1" applyProtection="1">
      <protection locked="0"/>
    </xf>
    <xf numFmtId="0" fontId="5" fillId="2" borderId="2" xfId="12" applyFont="1" applyFill="1" applyBorder="1" applyAlignment="1" applyProtection="1">
      <alignment horizontal="center" vertical="center" wrapText="1"/>
      <protection locked="0"/>
    </xf>
    <xf numFmtId="0" fontId="5" fillId="2" borderId="3" xfId="12" applyFont="1" applyFill="1" applyBorder="1" applyAlignment="1" applyProtection="1">
      <alignment horizontal="center" vertical="center" wrapText="1"/>
      <protection locked="0"/>
    </xf>
    <xf numFmtId="0" fontId="5" fillId="2" borderId="6" xfId="12" applyFont="1" applyFill="1" applyBorder="1" applyAlignment="1" applyProtection="1">
      <alignment horizontal="center" vertical="center"/>
      <protection locked="0"/>
    </xf>
    <xf numFmtId="0" fontId="6" fillId="2" borderId="1" xfId="12" applyFont="1" applyFill="1" applyBorder="1" applyAlignment="1" applyProtection="1">
      <alignment horizontal="center" vertical="center" wrapText="1"/>
      <protection locked="0"/>
    </xf>
    <xf numFmtId="0" fontId="3" fillId="2" borderId="4" xfId="12" applyFont="1" applyFill="1" applyBorder="1" applyAlignment="1" applyProtection="1">
      <alignment horizontal="center" vertical="center" wrapText="1"/>
      <protection locked="0"/>
    </xf>
    <xf numFmtId="0" fontId="5" fillId="2" borderId="1" xfId="12" applyFont="1" applyFill="1" applyBorder="1" applyAlignment="1" applyProtection="1">
      <alignment horizontal="center" vertical="center"/>
      <protection locked="0"/>
    </xf>
    <xf numFmtId="0" fontId="2" fillId="2" borderId="4" xfId="12" applyFont="1" applyFill="1" applyBorder="1" applyAlignment="1" applyProtection="1">
      <alignment vertical="top"/>
      <protection locked="0"/>
    </xf>
    <xf numFmtId="0" fontId="5" fillId="2" borderId="1" xfId="12" applyFont="1" applyFill="1" applyBorder="1" applyAlignment="1" applyProtection="1">
      <alignment horizontal="center" vertical="center" wrapText="1"/>
      <protection locked="0"/>
    </xf>
    <xf numFmtId="0" fontId="2" fillId="2" borderId="4" xfId="12" applyFont="1" applyFill="1" applyBorder="1" applyAlignment="1" applyProtection="1">
      <alignment vertical="top" wrapText="1"/>
      <protection locked="0"/>
    </xf>
    <xf numFmtId="0" fontId="5" fillId="2" borderId="4" xfId="12" applyFont="1" applyFill="1" applyBorder="1" applyAlignment="1" applyProtection="1">
      <alignment horizontal="right" vertical="center" wrapText="1"/>
      <protection locked="0"/>
    </xf>
    <xf numFmtId="0" fontId="5" fillId="2" borderId="4" xfId="12" applyFont="1" applyFill="1" applyBorder="1" applyAlignment="1" applyProtection="1">
      <alignment horizontal="right" vertical="center"/>
      <protection locked="0"/>
    </xf>
    <xf numFmtId="0" fontId="6" fillId="0" borderId="8" xfId="12" applyFont="1" applyFill="1" applyBorder="1" applyAlignment="1" applyProtection="1">
      <alignment horizontal="center" vertical="center" wrapText="1"/>
      <protection locked="0"/>
    </xf>
    <xf numFmtId="0" fontId="6" fillId="0" borderId="14" xfId="12" applyFont="1" applyFill="1" applyBorder="1" applyAlignment="1" applyProtection="1">
      <alignment horizontal="center" vertical="center" wrapText="1"/>
      <protection locked="0"/>
    </xf>
    <xf numFmtId="0" fontId="23" fillId="0" borderId="2" xfId="12" applyFont="1" applyFill="1" applyBorder="1" applyAlignment="1" applyProtection="1">
      <alignment horizontal="center" vertical="center" wrapText="1"/>
      <protection locked="0"/>
    </xf>
    <xf numFmtId="0" fontId="23" fillId="0" borderId="3" xfId="12" applyFont="1" applyFill="1" applyBorder="1" applyAlignment="1" applyProtection="1">
      <alignment horizontal="center" vertical="center" wrapText="1"/>
      <protection locked="0"/>
    </xf>
    <xf numFmtId="0" fontId="23" fillId="0" borderId="6" xfId="12" applyFont="1" applyFill="1" applyBorder="1" applyAlignment="1" applyProtection="1">
      <alignment horizontal="center" vertical="center" wrapText="1"/>
      <protection locked="0"/>
    </xf>
    <xf numFmtId="0" fontId="6" fillId="0" borderId="3" xfId="12" applyFont="1" applyFill="1" applyBorder="1" applyAlignment="1" applyProtection="1">
      <alignment horizontal="center" vertical="center" wrapText="1"/>
      <protection locked="0"/>
    </xf>
    <xf numFmtId="0" fontId="6" fillId="0" borderId="6" xfId="12" applyFont="1" applyFill="1" applyBorder="1" applyAlignment="1" applyProtection="1">
      <alignment horizontal="center" vertical="center" wrapText="1"/>
      <protection locked="0"/>
    </xf>
    <xf numFmtId="0" fontId="5" fillId="2" borderId="6" xfId="12" applyFont="1" applyFill="1" applyBorder="1" applyAlignment="1" applyProtection="1">
      <alignment horizontal="center" vertical="center" wrapText="1"/>
      <protection locked="0"/>
    </xf>
    <xf numFmtId="0" fontId="5" fillId="2" borderId="12" xfId="12" applyFont="1" applyFill="1" applyBorder="1" applyAlignment="1" applyProtection="1">
      <alignment horizontal="center" vertical="center" wrapText="1"/>
      <protection locked="0"/>
    </xf>
    <xf numFmtId="0" fontId="5" fillId="2" borderId="4" xfId="12" applyFont="1" applyFill="1" applyBorder="1" applyAlignment="1" applyProtection="1">
      <alignment horizontal="center" vertical="center" wrapText="1"/>
      <protection locked="0"/>
    </xf>
    <xf numFmtId="0" fontId="6" fillId="0" borderId="12" xfId="12" applyFont="1" applyFill="1" applyBorder="1" applyAlignment="1" applyProtection="1">
      <alignment horizontal="center" vertical="center" wrapText="1"/>
      <protection locked="0"/>
    </xf>
    <xf numFmtId="0" fontId="6" fillId="0" borderId="4" xfId="12" applyFont="1" applyFill="1" applyBorder="1" applyAlignment="1" applyProtection="1">
      <alignment horizontal="center" vertical="center" wrapText="1"/>
      <protection locked="0"/>
    </xf>
    <xf numFmtId="0" fontId="6" fillId="0" borderId="1" xfId="12" applyFont="1" applyFill="1" applyBorder="1" applyAlignment="1" applyProtection="1">
      <alignment horizontal="center" vertical="center" wrapText="1"/>
    </xf>
    <xf numFmtId="0" fontId="2" fillId="0" borderId="0" xfId="12" applyFont="1" applyFill="1" applyBorder="1" applyAlignment="1" applyProtection="1">
      <alignment wrapText="1"/>
    </xf>
    <xf numFmtId="0" fontId="1" fillId="0" borderId="0" xfId="12" applyFont="1" applyFill="1" applyBorder="1" applyAlignment="1" applyProtection="1">
      <alignment vertical="top" wrapText="1"/>
      <protection locked="0"/>
    </xf>
    <xf numFmtId="0" fontId="3" fillId="2" borderId="0" xfId="12" applyFont="1" applyFill="1" applyBorder="1" applyAlignment="1" applyProtection="1">
      <alignment horizontal="left" vertical="top" wrapText="1"/>
      <protection locked="0"/>
    </xf>
    <xf numFmtId="0" fontId="20" fillId="0" borderId="0" xfId="12" applyFont="1" applyFill="1" applyBorder="1" applyAlignment="1" applyProtection="1">
      <alignment wrapText="1"/>
    </xf>
    <xf numFmtId="0" fontId="20" fillId="0" borderId="0" xfId="12" applyFont="1" applyFill="1" applyBorder="1" applyAlignment="1" applyProtection="1">
      <alignment vertical="top" wrapText="1"/>
      <protection locked="0"/>
    </xf>
    <xf numFmtId="0" fontId="6" fillId="0" borderId="2" xfId="12" applyFont="1" applyFill="1" applyBorder="1" applyAlignment="1" applyProtection="1">
      <alignment horizontal="center" vertical="center" wrapText="1"/>
    </xf>
    <xf numFmtId="0" fontId="6" fillId="0" borderId="3" xfId="12" applyFont="1" applyFill="1" applyBorder="1" applyAlignment="1" applyProtection="1">
      <alignment horizontal="center" vertical="center" wrapText="1"/>
    </xf>
    <xf numFmtId="0" fontId="6" fillId="0" borderId="6" xfId="12" applyFont="1" applyFill="1" applyBorder="1" applyAlignment="1" applyProtection="1">
      <alignment horizontal="center" vertical="center" wrapText="1"/>
    </xf>
    <xf numFmtId="0" fontId="22" fillId="2" borderId="12" xfId="12" applyFont="1" applyFill="1" applyBorder="1" applyAlignment="1" applyProtection="1">
      <alignment vertical="top" wrapText="1"/>
      <protection locked="0"/>
    </xf>
    <xf numFmtId="0" fontId="22" fillId="2" borderId="4" xfId="12" applyFont="1" applyFill="1" applyBorder="1" applyAlignment="1" applyProtection="1">
      <alignment vertical="top" wrapText="1"/>
      <protection locked="0"/>
    </xf>
    <xf numFmtId="0" fontId="6" fillId="2" borderId="4" xfId="12" applyFont="1" applyFill="1" applyBorder="1" applyAlignment="1" applyProtection="1">
      <alignment horizontal="center" vertical="center" wrapText="1"/>
      <protection locked="0"/>
    </xf>
    <xf numFmtId="0" fontId="22" fillId="2" borderId="8" xfId="12" applyFont="1" applyFill="1" applyBorder="1" applyAlignment="1" applyProtection="1">
      <alignment horizontal="center" vertical="center" wrapText="1"/>
      <protection locked="0"/>
    </xf>
    <xf numFmtId="0" fontId="6" fillId="2" borderId="14" xfId="12" applyFont="1" applyFill="1" applyBorder="1" applyAlignment="1" applyProtection="1">
      <alignment horizontal="center" vertical="center" wrapText="1"/>
      <protection locked="0"/>
    </xf>
    <xf numFmtId="0" fontId="6" fillId="2" borderId="2" xfId="12" applyFont="1" applyFill="1" applyBorder="1" applyAlignment="1" applyProtection="1">
      <alignment horizontal="center" vertical="center" wrapText="1"/>
      <protection locked="0"/>
    </xf>
    <xf numFmtId="0" fontId="22" fillId="2" borderId="3" xfId="12" applyFont="1" applyFill="1" applyBorder="1" applyAlignment="1" applyProtection="1">
      <alignment vertical="top" wrapText="1"/>
      <protection locked="0"/>
    </xf>
    <xf numFmtId="0" fontId="22" fillId="2" borderId="6" xfId="12" applyFont="1" applyFill="1" applyBorder="1" applyAlignment="1" applyProtection="1">
      <alignment vertical="top" wrapText="1"/>
      <protection locked="0"/>
    </xf>
    <xf numFmtId="0" fontId="22" fillId="2" borderId="12" xfId="12" applyFont="1" applyFill="1" applyBorder="1" applyAlignment="1" applyProtection="1">
      <alignment horizontal="center" vertical="center" wrapText="1"/>
      <protection locked="0"/>
    </xf>
    <xf numFmtId="0" fontId="22" fillId="2" borderId="4" xfId="12" applyFont="1" applyFill="1" applyBorder="1" applyAlignment="1" applyProtection="1">
      <alignment horizontal="center" vertical="center" wrapText="1"/>
      <protection locked="0"/>
    </xf>
    <xf numFmtId="0" fontId="2" fillId="2" borderId="12" xfId="12" applyFont="1" applyFill="1" applyBorder="1" applyAlignment="1" applyProtection="1">
      <alignment vertical="top" wrapText="1"/>
      <protection locked="0"/>
    </xf>
    <xf numFmtId="0" fontId="1" fillId="0" borderId="13" xfId="12" applyFont="1" applyFill="1" applyBorder="1" applyAlignment="1" applyProtection="1">
      <alignment horizontal="center" vertical="top" wrapText="1"/>
      <protection locked="0"/>
    </xf>
    <xf numFmtId="0" fontId="1" fillId="0" borderId="14" xfId="12" applyFont="1" applyFill="1" applyBorder="1" applyAlignment="1" applyProtection="1">
      <alignment vertical="top" wrapText="1"/>
      <protection locked="0"/>
    </xf>
    <xf numFmtId="0" fontId="21" fillId="0" borderId="16" xfId="19" applyNumberFormat="1" applyFont="1" applyFill="1" applyBorder="1" applyAlignment="1" applyProtection="1">
      <alignment horizontal="center" vertical="center" wrapText="1"/>
    </xf>
    <xf numFmtId="0" fontId="21" fillId="0" borderId="23" xfId="19" applyNumberFormat="1" applyFont="1" applyFill="1" applyBorder="1" applyAlignment="1" applyProtection="1">
      <alignment horizontal="center" vertical="center" wrapText="1"/>
    </xf>
    <xf numFmtId="0" fontId="21" fillId="0" borderId="24" xfId="19" applyNumberFormat="1" applyFont="1" applyFill="1" applyBorder="1" applyAlignment="1" applyProtection="1">
      <alignment horizontal="center" vertical="center" wrapText="1"/>
    </xf>
    <xf numFmtId="0" fontId="21" fillId="0" borderId="25" xfId="19" applyNumberFormat="1"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5" fillId="0" borderId="0" xfId="0" applyNumberFormat="1" applyFont="1" applyFill="1" applyAlignment="1" applyProtection="1">
      <alignment horizontal="left" vertical="center" wrapText="1"/>
    </xf>
    <xf numFmtId="49" fontId="6" fillId="0" borderId="16" xfId="19" applyNumberFormat="1" applyFont="1" applyFill="1" applyBorder="1" applyAlignment="1" applyProtection="1">
      <alignment horizontal="center" vertical="center" wrapText="1"/>
    </xf>
    <xf numFmtId="0" fontId="6" fillId="0" borderId="23" xfId="19" applyNumberFormat="1" applyFont="1" applyFill="1" applyBorder="1" applyAlignment="1" applyProtection="1">
      <alignment horizontal="center" vertical="center" wrapText="1"/>
    </xf>
    <xf numFmtId="0" fontId="6" fillId="0" borderId="24" xfId="19" applyNumberFormat="1" applyFont="1" applyFill="1" applyBorder="1" applyAlignment="1" applyProtection="1">
      <alignment horizontal="center" vertical="center" wrapText="1"/>
    </xf>
    <xf numFmtId="0" fontId="6" fillId="0" borderId="25" xfId="19" applyNumberFormat="1" applyFont="1" applyFill="1" applyBorder="1" applyAlignment="1" applyProtection="1">
      <alignment horizontal="center" vertical="center" wrapText="1"/>
    </xf>
    <xf numFmtId="0" fontId="3" fillId="0" borderId="1" xfId="12" applyFont="1" applyFill="1" applyBorder="1" applyAlignment="1" applyProtection="1">
      <alignment horizontal="left" vertical="center" wrapText="1"/>
      <protection locked="0"/>
    </xf>
    <xf numFmtId="0" fontId="9" fillId="0" borderId="12" xfId="12" applyFont="1" applyFill="1" applyBorder="1" applyAlignment="1" applyProtection="1">
      <alignment vertical="center" wrapText="1"/>
    </xf>
    <xf numFmtId="0" fontId="9" fillId="0" borderId="4" xfId="12" applyFont="1" applyFill="1" applyBorder="1" applyAlignment="1" applyProtection="1">
      <alignment vertical="center" wrapText="1"/>
    </xf>
    <xf numFmtId="0" fontId="24" fillId="0" borderId="0" xfId="12" applyFont="1" applyFill="1" applyBorder="1" applyAlignment="1" applyProtection="1">
      <alignment horizontal="center" vertical="center" wrapText="1"/>
    </xf>
    <xf numFmtId="0" fontId="25" fillId="0" borderId="0" xfId="12" applyFont="1" applyFill="1" applyBorder="1" applyAlignment="1" applyProtection="1">
      <alignment horizontal="center" vertical="center" wrapText="1"/>
    </xf>
    <xf numFmtId="0" fontId="25" fillId="0" borderId="0" xfId="12" applyFont="1" applyFill="1" applyBorder="1" applyAlignment="1" applyProtection="1">
      <alignment horizontal="center" vertical="center" wrapText="1"/>
      <protection locked="0"/>
    </xf>
    <xf numFmtId="0" fontId="9" fillId="0" borderId="0" xfId="12" applyFont="1" applyFill="1" applyBorder="1" applyAlignment="1" applyProtection="1">
      <alignment vertical="center" wrapText="1"/>
    </xf>
    <xf numFmtId="0" fontId="8" fillId="0" borderId="0" xfId="0" applyFont="1" applyFill="1" applyAlignment="1" applyProtection="1">
      <alignment horizontal="center" vertical="center" readingOrder="1"/>
      <protection locked="0"/>
    </xf>
    <xf numFmtId="0" fontId="11" fillId="0" borderId="0" xfId="0" applyFont="1" applyFill="1" applyAlignment="1" applyProtection="1">
      <alignment horizontal="left" vertical="center" readingOrder="1"/>
      <protection locked="0"/>
    </xf>
    <xf numFmtId="0" fontId="26" fillId="0" borderId="0" xfId="0" applyFont="1" applyFill="1" applyAlignment="1" applyProtection="1"/>
    <xf numFmtId="0" fontId="11" fillId="0" borderId="0" xfId="0" applyFont="1" applyFill="1" applyAlignment="1" applyProtection="1">
      <alignment horizontal="right" vertical="center" readingOrder="1"/>
      <protection locked="0"/>
    </xf>
    <xf numFmtId="0" fontId="25" fillId="0" borderId="0" xfId="12" applyFont="1" applyFill="1" applyBorder="1" applyAlignment="1" applyProtection="1">
      <alignment horizontal="center" vertical="center"/>
    </xf>
    <xf numFmtId="0" fontId="25" fillId="0" borderId="0" xfId="12" applyFont="1" applyFill="1" applyBorder="1" applyAlignment="1" applyProtection="1">
      <alignment horizontal="center" vertical="center"/>
      <protection locked="0"/>
    </xf>
    <xf numFmtId="0" fontId="3" fillId="0" borderId="0" xfId="12" applyFont="1" applyFill="1" applyBorder="1" applyAlignment="1" applyProtection="1">
      <alignment horizontal="left" vertical="center" wrapText="1"/>
    </xf>
    <xf numFmtId="0" fontId="6" fillId="0" borderId="0" xfId="12" applyFont="1" applyFill="1" applyBorder="1" applyAlignment="1" applyProtection="1">
      <alignment wrapText="1"/>
    </xf>
    <xf numFmtId="0" fontId="5" fillId="0" borderId="0" xfId="12" applyFont="1" applyFill="1" applyBorder="1" applyAlignment="1" applyProtection="1">
      <alignment horizontal="right" wrapText="1"/>
    </xf>
    <xf numFmtId="0" fontId="9" fillId="0" borderId="0" xfId="12" applyFont="1" applyFill="1" applyBorder="1" applyAlignment="1" applyProtection="1">
      <alignment wrapText="1"/>
    </xf>
    <xf numFmtId="0" fontId="6" fillId="0" borderId="2" xfId="12" applyFont="1" applyFill="1" applyBorder="1" applyAlignment="1" applyProtection="1">
      <alignment horizontal="center" vertical="center"/>
    </xf>
    <xf numFmtId="0" fontId="6" fillId="0" borderId="3" xfId="12" applyFont="1" applyFill="1" applyBorder="1" applyAlignment="1" applyProtection="1">
      <alignment horizontal="center" vertical="center"/>
    </xf>
    <xf numFmtId="0" fontId="6" fillId="0" borderId="3" xfId="12" applyFont="1" applyFill="1" applyBorder="1" applyAlignment="1" applyProtection="1">
      <alignment horizontal="center" vertical="center"/>
      <protection locked="0"/>
    </xf>
    <xf numFmtId="0" fontId="6" fillId="0" borderId="6" xfId="12" applyFont="1" applyFill="1" applyBorder="1" applyAlignment="1" applyProtection="1">
      <alignment horizontal="center" vertical="center"/>
      <protection locked="0"/>
    </xf>
    <xf numFmtId="0" fontId="6" fillId="0" borderId="1" xfId="12" applyFont="1" applyFill="1" applyBorder="1" applyAlignment="1" applyProtection="1">
      <alignment horizontal="center" vertical="center"/>
    </xf>
    <xf numFmtId="0" fontId="6" fillId="0" borderId="4" xfId="12" applyFont="1" applyFill="1" applyBorder="1" applyAlignment="1" applyProtection="1">
      <alignment horizontal="center" vertical="center"/>
    </xf>
    <xf numFmtId="0" fontId="9" fillId="0" borderId="4" xfId="12" applyFont="1" applyFill="1" applyBorder="1" applyAlignment="1" applyProtection="1">
      <alignment horizontal="center" vertical="center"/>
      <protection locked="0"/>
    </xf>
    <xf numFmtId="0" fontId="24" fillId="0" borderId="0" xfId="12" applyFont="1" applyFill="1" applyBorder="1" applyAlignment="1" applyProtection="1">
      <alignment horizontal="center" vertical="center"/>
    </xf>
    <xf numFmtId="0" fontId="9" fillId="0" borderId="0" xfId="12" applyFont="1" applyFill="1" applyBorder="1" applyAlignment="1" applyProtection="1">
      <alignment vertical="center"/>
    </xf>
    <xf numFmtId="0" fontId="6" fillId="0" borderId="4" xfId="12" applyFont="1" applyFill="1" applyBorder="1" applyAlignment="1" applyProtection="1">
      <alignment horizontal="center" vertical="center" wrapText="1"/>
    </xf>
    <xf numFmtId="0" fontId="23" fillId="0" borderId="0" xfId="12" applyFont="1" applyFill="1" applyBorder="1" applyAlignment="1" applyProtection="1">
      <alignment horizontal="center" vertical="center" wrapText="1"/>
      <protection locked="0"/>
    </xf>
    <xf numFmtId="0" fontId="2" fillId="0" borderId="0" xfId="12" applyFont="1" applyFill="1" applyBorder="1" applyAlignment="1" applyProtection="1">
      <alignment horizontal="center" vertical="center" wrapText="1"/>
    </xf>
    <xf numFmtId="0" fontId="2" fillId="0" borderId="3" xfId="12" applyFont="1" applyFill="1" applyBorder="1" applyAlignment="1" applyProtection="1">
      <alignment horizontal="center" vertical="center" wrapText="1"/>
    </xf>
    <xf numFmtId="0" fontId="2" fillId="0" borderId="3" xfId="12" applyFont="1" applyFill="1" applyBorder="1" applyAlignment="1" applyProtection="1">
      <alignment horizontal="center" vertical="center" wrapText="1"/>
      <protection locked="0"/>
    </xf>
    <xf numFmtId="0" fontId="2" fillId="0" borderId="6" xfId="12" applyFont="1" applyFill="1" applyBorder="1" applyAlignment="1" applyProtection="1">
      <alignment horizontal="center" vertical="center" wrapText="1"/>
    </xf>
    <xf numFmtId="0" fontId="22" fillId="0" borderId="12" xfId="12" applyFont="1" applyFill="1" applyBorder="1" applyAlignment="1" applyProtection="1">
      <alignment horizontal="center" vertical="center" wrapText="1"/>
      <protection locked="0"/>
    </xf>
    <xf numFmtId="0" fontId="3" fillId="0" borderId="4" xfId="12" applyFont="1" applyFill="1" applyBorder="1" applyAlignment="1" applyProtection="1">
      <alignment horizontal="center" vertical="center" wrapText="1"/>
    </xf>
    <xf numFmtId="0" fontId="1" fillId="0" borderId="4" xfId="12" applyFont="1" applyFill="1" applyBorder="1" applyAlignment="1" applyProtection="1">
      <alignment horizontal="center" vertical="center" wrapText="1"/>
      <protection locked="0"/>
    </xf>
    <xf numFmtId="0" fontId="3" fillId="0" borderId="0" xfId="12" applyFont="1" applyFill="1" applyBorder="1" applyAlignment="1" applyProtection="1">
      <alignment horizontal="left" vertical="center" wrapText="1"/>
      <protection locked="0"/>
    </xf>
    <xf numFmtId="0" fontId="2" fillId="0" borderId="6" xfId="12" applyFont="1" applyFill="1" applyBorder="1" applyAlignment="1" applyProtection="1">
      <alignment horizontal="center" vertical="center" wrapText="1"/>
      <protection locked="0"/>
    </xf>
    <xf numFmtId="0" fontId="13" fillId="0" borderId="0" xfId="12" applyFont="1" applyFill="1" applyAlignment="1" applyProtection="1">
      <alignment horizontal="center" vertical="center" wrapText="1"/>
    </xf>
    <xf numFmtId="0" fontId="21" fillId="0" borderId="16" xfId="17" applyFont="1" applyFill="1" applyBorder="1" applyAlignment="1">
      <alignment horizontal="center" vertical="center" wrapText="1" readingOrder="1"/>
    </xf>
    <xf numFmtId="0" fontId="16" fillId="0" borderId="17" xfId="12" applyFont="1" applyFill="1" applyBorder="1" applyAlignment="1" applyProtection="1">
      <alignment horizontal="center" vertical="center" wrapText="1"/>
      <protection locked="0"/>
    </xf>
    <xf numFmtId="0" fontId="17" fillId="0" borderId="18" xfId="12" applyFont="1" applyFill="1" applyBorder="1" applyAlignment="1" applyProtection="1">
      <alignment vertical="top" wrapText="1"/>
      <protection locked="0"/>
    </xf>
    <xf numFmtId="0" fontId="18" fillId="0" borderId="19" xfId="12" applyFont="1" applyFill="1" applyBorder="1" applyAlignment="1" applyProtection="1">
      <alignment horizontal="center" vertical="center" wrapText="1"/>
      <protection locked="0"/>
    </xf>
    <xf numFmtId="0" fontId="16" fillId="0" borderId="17" xfId="12" applyFont="1" applyFill="1" applyBorder="1" applyAlignment="1" applyProtection="1">
      <alignment horizontal="center" vertical="center" wrapText="1"/>
    </xf>
    <xf numFmtId="0" fontId="17" fillId="0" borderId="18" xfId="12" applyFont="1" applyFill="1" applyBorder="1" applyAlignment="1" applyProtection="1">
      <alignment vertical="top" wrapText="1"/>
    </xf>
    <xf numFmtId="0" fontId="19" fillId="0" borderId="19" xfId="12" applyFont="1" applyFill="1" applyBorder="1" applyAlignment="1" applyProtection="1">
      <alignment vertical="top" wrapText="1"/>
    </xf>
    <xf numFmtId="0" fontId="21" fillId="0" borderId="20" xfId="17" applyFont="1" applyFill="1" applyBorder="1" applyAlignment="1">
      <alignment horizontal="center" vertical="center" wrapText="1" readingOrder="1"/>
    </xf>
    <xf numFmtId="0" fontId="21" fillId="0" borderId="21" xfId="17" applyFont="1" applyFill="1" applyBorder="1" applyAlignment="1">
      <alignment horizontal="center" vertical="center" wrapText="1" readingOrder="1"/>
    </xf>
    <xf numFmtId="0" fontId="3" fillId="0" borderId="12" xfId="0" applyFont="1" applyBorder="1" applyAlignment="1" applyProtection="1">
      <alignment horizontal="center" vertical="center" wrapText="1" readingOrder="1"/>
      <protection locked="0"/>
    </xf>
    <xf numFmtId="0" fontId="2" fillId="0" borderId="12" xfId="0" applyFont="1" applyBorder="1" applyAlignment="1" applyProtection="1">
      <alignment vertical="top" wrapText="1"/>
      <protection locked="0"/>
    </xf>
    <xf numFmtId="0" fontId="5" fillId="0" borderId="10" xfId="0" applyFont="1" applyBorder="1" applyAlignment="1" applyProtection="1">
      <alignment horizontal="center" vertical="center" wrapText="1" readingOrder="1"/>
      <protection locked="0"/>
    </xf>
    <xf numFmtId="0" fontId="5" fillId="0" borderId="9" xfId="0" applyFont="1" applyBorder="1" applyAlignment="1" applyProtection="1">
      <alignment horizontal="center" vertical="center" wrapText="1" readingOrder="1"/>
      <protection locked="0"/>
    </xf>
    <xf numFmtId="0" fontId="5" fillId="0" borderId="8" xfId="0" applyFont="1" applyBorder="1" applyAlignment="1" applyProtection="1">
      <alignment horizontal="center" vertical="center" wrapText="1" readingOrder="1"/>
      <protection locked="0"/>
    </xf>
    <xf numFmtId="0" fontId="5" fillId="0" borderId="13" xfId="0" applyFont="1" applyBorder="1" applyAlignment="1" applyProtection="1">
      <alignment horizontal="center" vertical="center" wrapText="1" readingOrder="1"/>
      <protection locked="0"/>
    </xf>
    <xf numFmtId="0" fontId="5" fillId="0" borderId="7" xfId="0" applyFont="1" applyBorder="1" applyAlignment="1" applyProtection="1">
      <alignment horizontal="center" vertical="center" wrapText="1" readingOrder="1"/>
      <protection locked="0"/>
    </xf>
    <xf numFmtId="0" fontId="5" fillId="0" borderId="14" xfId="0" applyFont="1" applyBorder="1" applyAlignment="1" applyProtection="1">
      <alignment horizontal="center" vertical="center" wrapText="1" readingOrder="1"/>
      <protection locked="0"/>
    </xf>
    <xf numFmtId="0" fontId="5" fillId="0" borderId="5" xfId="0" applyFont="1" applyBorder="1" applyAlignment="1" applyProtection="1">
      <alignment vertical="center" wrapText="1" readingOrder="1"/>
      <protection locked="0"/>
    </xf>
    <xf numFmtId="0" fontId="2" fillId="0" borderId="3"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5" fillId="0" borderId="5" xfId="0" applyFont="1" applyBorder="1" applyAlignment="1" applyProtection="1">
      <alignment horizontal="center" vertical="center" wrapText="1" readingOrder="1"/>
      <protection locked="0"/>
    </xf>
    <xf numFmtId="0" fontId="2" fillId="0" borderId="4" xfId="0" applyFont="1" applyBorder="1" applyAlignment="1" applyProtection="1">
      <alignment vertical="top" wrapText="1"/>
      <protection locked="0"/>
    </xf>
    <xf numFmtId="0" fontId="0" fillId="0" borderId="11" xfId="0" applyFont="1" applyBorder="1" applyAlignment="1" applyProtection="1">
      <alignment vertical="top" wrapText="1" readingOrder="1"/>
      <protection locked="0"/>
    </xf>
    <xf numFmtId="0" fontId="2" fillId="0" borderId="11" xfId="0" applyFont="1" applyBorder="1" applyAlignment="1" applyProtection="1">
      <alignment vertical="top" wrapText="1"/>
      <protection locked="0"/>
    </xf>
    <xf numFmtId="0" fontId="3" fillId="0" borderId="4" xfId="0" applyFont="1" applyBorder="1" applyAlignment="1" applyProtection="1">
      <alignment horizontal="center" vertical="center" wrapText="1" readingOrder="1"/>
      <protection locked="0"/>
    </xf>
    <xf numFmtId="0" fontId="9" fillId="0" borderId="1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readingOrder="1"/>
      <protection locked="0"/>
    </xf>
    <xf numFmtId="49" fontId="5" fillId="3" borderId="1" xfId="14" applyNumberFormat="1" applyFont="1" applyFill="1" applyBorder="1" applyAlignment="1" applyProtection="1">
      <alignment horizontal="center" vertical="center"/>
      <protection locked="0"/>
    </xf>
    <xf numFmtId="49" fontId="5" fillId="3" borderId="12" xfId="14" applyNumberFormat="1" applyFont="1" applyFill="1" applyBorder="1" applyAlignment="1" applyProtection="1">
      <alignment horizontal="center" vertical="center"/>
      <protection locked="0"/>
    </xf>
    <xf numFmtId="49" fontId="5" fillId="3" borderId="4" xfId="14" applyNumberFormat="1" applyFont="1" applyFill="1" applyBorder="1" applyAlignment="1" applyProtection="1">
      <alignment horizontal="center" vertical="center"/>
      <protection locked="0"/>
    </xf>
    <xf numFmtId="49" fontId="5" fillId="3" borderId="1" xfId="3" applyNumberFormat="1" applyFont="1" applyFill="1" applyBorder="1" applyAlignment="1" applyProtection="1">
      <alignment horizontal="center" vertical="center"/>
      <protection locked="0"/>
    </xf>
    <xf numFmtId="49" fontId="5" fillId="3" borderId="12" xfId="3" applyNumberFormat="1" applyFont="1" applyFill="1" applyBorder="1" applyAlignment="1" applyProtection="1">
      <alignment horizontal="center" vertical="center"/>
      <protection locked="0"/>
    </xf>
    <xf numFmtId="49" fontId="5" fillId="3" borderId="4" xfId="3" applyNumberFormat="1" applyFont="1" applyFill="1" applyBorder="1" applyAlignment="1" applyProtection="1">
      <alignment horizontal="center" vertical="center"/>
      <protection locked="0"/>
    </xf>
    <xf numFmtId="0" fontId="5" fillId="3" borderId="13" xfId="18" applyNumberFormat="1" applyFont="1" applyFill="1" applyBorder="1" applyAlignment="1" applyProtection="1">
      <alignment horizontal="center" vertical="center" wrapText="1"/>
    </xf>
    <xf numFmtId="0" fontId="9" fillId="3" borderId="5" xfId="18" applyNumberFormat="1" applyFont="1" applyFill="1" applyBorder="1" applyAlignment="1" applyProtection="1">
      <alignment vertical="center"/>
    </xf>
    <xf numFmtId="0" fontId="5" fillId="0" borderId="15" xfId="13" applyFont="1" applyFill="1" applyBorder="1" applyAlignment="1" applyProtection="1">
      <alignment horizontal="center" vertical="center" wrapText="1"/>
    </xf>
    <xf numFmtId="0" fontId="5" fillId="0" borderId="3" xfId="13" applyFont="1" applyFill="1" applyBorder="1" applyAlignment="1" applyProtection="1">
      <alignment horizontal="center" vertical="center" wrapText="1"/>
    </xf>
    <xf numFmtId="0" fontId="5" fillId="0" borderId="6" xfId="13" applyFont="1" applyFill="1" applyBorder="1" applyAlignment="1" applyProtection="1">
      <alignment horizontal="center" vertical="center" wrapText="1"/>
    </xf>
    <xf numFmtId="0" fontId="5" fillId="0" borderId="2" xfId="13" applyFont="1" applyFill="1" applyBorder="1" applyAlignment="1" applyProtection="1">
      <alignment horizontal="center" vertical="center" wrapText="1"/>
    </xf>
    <xf numFmtId="0" fontId="5" fillId="0" borderId="2" xfId="0" applyFont="1" applyBorder="1" applyAlignment="1" applyProtection="1">
      <alignment horizontal="center" vertical="center" wrapText="1" readingOrder="1"/>
      <protection locked="0"/>
    </xf>
    <xf numFmtId="0" fontId="5" fillId="0" borderId="3" xfId="0" applyFont="1" applyBorder="1" applyAlignment="1" applyProtection="1">
      <alignment horizontal="center" vertical="center" wrapText="1" readingOrder="1"/>
      <protection locked="0"/>
    </xf>
    <xf numFmtId="0" fontId="5" fillId="0" borderId="6" xfId="0" applyFont="1" applyBorder="1" applyAlignment="1" applyProtection="1">
      <alignment horizontal="center" vertical="center" wrapText="1" readingOrder="1"/>
      <protection locked="0"/>
    </xf>
    <xf numFmtId="0" fontId="5" fillId="0" borderId="0" xfId="0" applyFont="1" applyBorder="1" applyAlignment="1" applyProtection="1">
      <alignment horizontal="center" vertical="center" wrapText="1" readingOrder="1"/>
      <protection locked="0"/>
    </xf>
    <xf numFmtId="0" fontId="2" fillId="0" borderId="0" xfId="0" applyFont="1" applyBorder="1" applyAlignment="1" applyProtection="1">
      <alignment vertical="center"/>
    </xf>
    <xf numFmtId="0" fontId="5" fillId="0" borderId="2" xfId="0" applyFont="1" applyBorder="1" applyAlignment="1" applyProtection="1">
      <alignment horizontal="left" vertical="center" wrapText="1" readingOrder="1"/>
      <protection locked="0"/>
    </xf>
    <xf numFmtId="0" fontId="2" fillId="0" borderId="3"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5" fillId="0" borderId="2" xfId="0" applyFont="1" applyBorder="1" applyAlignment="1" applyProtection="1">
      <alignment vertical="center" wrapText="1" readingOrder="1"/>
      <protection locked="0"/>
    </xf>
    <xf numFmtId="0" fontId="2" fillId="0" borderId="3"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0" xfId="0" applyFont="1" applyBorder="1" applyAlignment="1" applyProtection="1"/>
    <xf numFmtId="0" fontId="0" fillId="0" borderId="5" xfId="0" applyFont="1" applyBorder="1" applyAlignment="1" applyProtection="1">
      <alignment vertical="top" wrapText="1" readingOrder="1"/>
      <protection locked="0"/>
    </xf>
    <xf numFmtId="0" fontId="8" fillId="0" borderId="0" xfId="0" applyFont="1" applyBorder="1" applyAlignment="1" applyProtection="1">
      <alignment horizontal="center" vertical="center" wrapText="1" readingOrder="1"/>
      <protection locked="0"/>
    </xf>
    <xf numFmtId="0" fontId="5" fillId="0" borderId="7" xfId="0" applyFont="1" applyBorder="1" applyAlignment="1" applyProtection="1">
      <alignment horizontal="left" vertical="center" wrapText="1" readingOrder="1"/>
      <protection locked="0"/>
    </xf>
    <xf numFmtId="0" fontId="3" fillId="0" borderId="8" xfId="0" applyFont="1" applyBorder="1" applyAlignment="1" applyProtection="1">
      <alignment horizontal="left" vertical="center" wrapText="1" readingOrder="1"/>
      <protection locked="0"/>
    </xf>
    <xf numFmtId="0" fontId="2" fillId="0" borderId="9"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3" fillId="0" borderId="8" xfId="0" applyFont="1" applyBorder="1" applyAlignment="1" applyProtection="1">
      <alignment horizontal="center" vertical="center" wrapText="1" readingOrder="1"/>
      <protection locked="0"/>
    </xf>
    <xf numFmtId="0" fontId="2" fillId="0" borderId="0" xfId="12" applyFont="1" applyFill="1" applyBorder="1" applyAlignment="1" applyProtection="1">
      <alignment horizontal="center" vertical="center"/>
    </xf>
    <xf numFmtId="0" fontId="1" fillId="0" borderId="0" xfId="12" applyFont="1" applyFill="1" applyBorder="1" applyAlignment="1" applyProtection="1">
      <alignment horizontal="right" vertical="center"/>
    </xf>
    <xf numFmtId="0" fontId="5" fillId="0" borderId="0" xfId="12" applyFont="1" applyFill="1" applyBorder="1" applyAlignment="1" applyProtection="1">
      <alignment horizontal="left" vertical="center" wrapText="1"/>
      <protection locked="0"/>
    </xf>
    <xf numFmtId="0" fontId="5" fillId="0" borderId="1" xfId="12" applyFont="1" applyFill="1" applyBorder="1" applyAlignment="1" applyProtection="1">
      <alignment horizontal="center" vertical="center" wrapText="1"/>
      <protection locked="0"/>
    </xf>
    <xf numFmtId="0" fontId="3" fillId="0" borderId="0" xfId="12" applyFont="1" applyFill="1" applyBorder="1" applyAlignment="1" applyProtection="1">
      <alignment horizontal="right" vertical="center" wrapText="1"/>
      <protection locked="0"/>
    </xf>
    <xf numFmtId="0" fontId="1" fillId="0" borderId="0" xfId="12" applyFont="1" applyFill="1" applyBorder="1" applyAlignment="1" applyProtection="1">
      <alignment horizontal="left" vertical="center"/>
    </xf>
    <xf numFmtId="0" fontId="2" fillId="0" borderId="0" xfId="12" applyFont="1" applyFill="1" applyBorder="1" applyAlignment="1" applyProtection="1">
      <alignment horizontal="right" vertical="center"/>
    </xf>
    <xf numFmtId="0" fontId="5" fillId="0" borderId="2" xfId="12" applyFont="1" applyFill="1" applyBorder="1" applyAlignment="1" applyProtection="1">
      <alignment horizontal="center" vertical="center" wrapText="1"/>
      <protection locked="0"/>
    </xf>
  </cellXfs>
  <cellStyles count="20">
    <cellStyle name="Normal" xfId="12"/>
    <cellStyle name="Normal 10" xfId="5"/>
    <cellStyle name="Normal 11" xfId="3"/>
    <cellStyle name="Normal 12" xfId="1"/>
    <cellStyle name="Normal 13" xfId="6"/>
    <cellStyle name="Normal 2" xfId="7"/>
    <cellStyle name="Normal 3" xfId="8"/>
    <cellStyle name="Normal 4" xfId="10"/>
    <cellStyle name="Normal 5" xfId="13"/>
    <cellStyle name="Normal 6" xfId="4"/>
    <cellStyle name="Normal 7" xfId="14"/>
    <cellStyle name="Normal 8" xfId="15"/>
    <cellStyle name="Normal 9" xfId="16"/>
    <cellStyle name="常规" xfId="0" builtinId="0"/>
    <cellStyle name="常规 10" xfId="11"/>
    <cellStyle name="常规 2 2" xfId="9"/>
    <cellStyle name="常规 3" xfId="17"/>
    <cellStyle name="常规 4" xfId="18"/>
    <cellStyle name="常规 5" xfId="19"/>
    <cellStyle name="常规 6"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D32"/>
  <sheetViews>
    <sheetView showGridLines="0" topLeftCell="A13" workbookViewId="0">
      <selection activeCell="C19" sqref="C19"/>
    </sheetView>
  </sheetViews>
  <sheetFormatPr defaultColWidth="8.42578125" defaultRowHeight="12.75" customHeight="1"/>
  <cols>
    <col min="1" max="1" width="32.28515625" style="2" customWidth="1"/>
    <col min="2" max="2" width="28.7109375" style="2" customWidth="1"/>
    <col min="3" max="3" width="32.28515625" style="2" customWidth="1"/>
    <col min="4" max="4" width="24.7109375" style="2" customWidth="1"/>
    <col min="5" max="5" width="8.42578125" style="3" customWidth="1"/>
    <col min="6" max="16384" width="8.42578125" style="3"/>
  </cols>
  <sheetData>
    <row r="1" spans="1:4" ht="15" customHeight="1">
      <c r="A1" s="199"/>
      <c r="B1" s="199"/>
      <c r="C1" s="199"/>
      <c r="D1" s="199"/>
    </row>
    <row r="2" spans="1:4" ht="41.25" customHeight="1">
      <c r="A2" s="211" t="s">
        <v>0</v>
      </c>
      <c r="B2" s="212"/>
      <c r="C2" s="212"/>
      <c r="D2" s="212"/>
    </row>
    <row r="3" spans="1:4" ht="17.25" customHeight="1">
      <c r="A3" s="69" t="s">
        <v>1</v>
      </c>
      <c r="D3" s="18" t="s">
        <v>2</v>
      </c>
    </row>
    <row r="4" spans="1:4" ht="17.25" customHeight="1">
      <c r="A4" s="213" t="s">
        <v>3</v>
      </c>
      <c r="B4" s="214"/>
      <c r="C4" s="213" t="s">
        <v>4</v>
      </c>
      <c r="D4" s="215"/>
    </row>
    <row r="5" spans="1:4" ht="17.25" customHeight="1">
      <c r="A5" s="12" t="s">
        <v>5</v>
      </c>
      <c r="B5" s="12" t="s">
        <v>6</v>
      </c>
      <c r="C5" s="12" t="s">
        <v>7</v>
      </c>
      <c r="D5" s="13" t="s">
        <v>6</v>
      </c>
    </row>
    <row r="6" spans="1:4" ht="15.75" customHeight="1">
      <c r="A6" s="71" t="s">
        <v>8</v>
      </c>
      <c r="B6" s="200">
        <v>349420133.48000002</v>
      </c>
      <c r="C6" s="183" t="s">
        <v>9</v>
      </c>
      <c r="D6" s="182">
        <v>36000</v>
      </c>
    </row>
    <row r="7" spans="1:4" ht="15.75" customHeight="1">
      <c r="A7" s="181" t="s">
        <v>10</v>
      </c>
      <c r="B7" s="157"/>
      <c r="C7" s="183" t="s">
        <v>11</v>
      </c>
      <c r="D7" s="182"/>
    </row>
    <row r="8" spans="1:4" ht="15.75" customHeight="1">
      <c r="A8" s="181" t="s">
        <v>12</v>
      </c>
      <c r="B8" s="157"/>
      <c r="C8" s="183" t="s">
        <v>13</v>
      </c>
      <c r="D8" s="182"/>
    </row>
    <row r="9" spans="1:4" ht="15.75" customHeight="1">
      <c r="A9" s="181" t="s">
        <v>14</v>
      </c>
      <c r="B9" s="157"/>
      <c r="C9" s="183" t="s">
        <v>15</v>
      </c>
      <c r="D9" s="182">
        <v>257070613.97999999</v>
      </c>
    </row>
    <row r="10" spans="1:4" ht="15.75" customHeight="1">
      <c r="A10" s="201" t="s">
        <v>16</v>
      </c>
      <c r="B10" s="202"/>
      <c r="C10" s="183" t="s">
        <v>17</v>
      </c>
      <c r="D10" s="182"/>
    </row>
    <row r="11" spans="1:4" ht="15.75" customHeight="1">
      <c r="A11" s="181" t="s">
        <v>18</v>
      </c>
      <c r="B11" s="157"/>
      <c r="C11" s="183" t="s">
        <v>19</v>
      </c>
      <c r="D11" s="182">
        <v>65698203.140000001</v>
      </c>
    </row>
    <row r="12" spans="1:4" ht="15.75" customHeight="1">
      <c r="A12" s="181" t="s">
        <v>20</v>
      </c>
      <c r="B12" s="157"/>
      <c r="C12" s="183" t="s">
        <v>21</v>
      </c>
      <c r="D12" s="182"/>
    </row>
    <row r="13" spans="1:4" ht="15.75" customHeight="1">
      <c r="A13" s="181" t="s">
        <v>22</v>
      </c>
      <c r="B13" s="157"/>
      <c r="C13" s="183" t="s">
        <v>23</v>
      </c>
      <c r="D13" s="182">
        <v>11805828</v>
      </c>
    </row>
    <row r="14" spans="1:4" ht="15.75" customHeight="1">
      <c r="A14" s="181" t="s">
        <v>24</v>
      </c>
      <c r="B14" s="157"/>
      <c r="C14" s="183" t="s">
        <v>25</v>
      </c>
      <c r="D14" s="182">
        <v>6378134</v>
      </c>
    </row>
    <row r="15" spans="1:4" ht="15.75" customHeight="1">
      <c r="A15" s="181"/>
      <c r="B15" s="207"/>
      <c r="C15" s="183" t="s">
        <v>26</v>
      </c>
      <c r="D15" s="182"/>
    </row>
    <row r="16" spans="1:4" ht="15.75" customHeight="1">
      <c r="A16" s="185"/>
      <c r="B16" s="205"/>
      <c r="C16" s="183" t="s">
        <v>27</v>
      </c>
      <c r="D16" s="182"/>
    </row>
    <row r="17" spans="1:4" ht="15.75" customHeight="1">
      <c r="A17" s="185"/>
      <c r="B17" s="205"/>
      <c r="C17" s="183" t="s">
        <v>28</v>
      </c>
      <c r="D17" s="182"/>
    </row>
    <row r="18" spans="1:4" ht="15.75" customHeight="1">
      <c r="A18" s="185"/>
      <c r="B18" s="205"/>
      <c r="C18" s="183" t="s">
        <v>29</v>
      </c>
      <c r="D18" s="182"/>
    </row>
    <row r="19" spans="1:4" ht="15.75" customHeight="1">
      <c r="A19" s="185"/>
      <c r="B19" s="205"/>
      <c r="C19" s="183" t="s">
        <v>30</v>
      </c>
      <c r="D19" s="182"/>
    </row>
    <row r="20" spans="1:4" ht="15.75" customHeight="1">
      <c r="A20" s="185"/>
      <c r="B20" s="205"/>
      <c r="C20" s="183" t="s">
        <v>31</v>
      </c>
      <c r="D20" s="182"/>
    </row>
    <row r="21" spans="1:4" ht="15.75" customHeight="1">
      <c r="A21" s="185"/>
      <c r="B21" s="205"/>
      <c r="C21" s="183" t="s">
        <v>32</v>
      </c>
      <c r="D21" s="182"/>
    </row>
    <row r="22" spans="1:4" ht="15.75" customHeight="1">
      <c r="A22" s="185"/>
      <c r="B22" s="205"/>
      <c r="C22" s="183" t="s">
        <v>33</v>
      </c>
      <c r="D22" s="182"/>
    </row>
    <row r="23" spans="1:4" ht="15.75" customHeight="1">
      <c r="A23" s="185"/>
      <c r="B23" s="205"/>
      <c r="C23" s="183" t="s">
        <v>34</v>
      </c>
      <c r="D23" s="182"/>
    </row>
    <row r="24" spans="1:4" ht="15.75" customHeight="1">
      <c r="A24" s="185"/>
      <c r="B24" s="205"/>
      <c r="C24" s="183" t="s">
        <v>35</v>
      </c>
      <c r="D24" s="182">
        <v>10109557.5</v>
      </c>
    </row>
    <row r="25" spans="1:4" ht="15.75" customHeight="1">
      <c r="A25" s="185"/>
      <c r="B25" s="205"/>
      <c r="C25" s="183" t="s">
        <v>36</v>
      </c>
      <c r="D25" s="182"/>
    </row>
    <row r="26" spans="1:4" ht="15.75" customHeight="1">
      <c r="A26" s="185"/>
      <c r="B26" s="205"/>
      <c r="C26" s="189" t="s">
        <v>37</v>
      </c>
      <c r="D26" s="190" t="s">
        <v>38</v>
      </c>
    </row>
    <row r="27" spans="1:4" ht="15.75" customHeight="1">
      <c r="A27" s="185"/>
      <c r="B27" s="205"/>
      <c r="C27" s="183" t="s">
        <v>39</v>
      </c>
      <c r="D27" s="182"/>
    </row>
    <row r="28" spans="1:4" ht="15.75" customHeight="1">
      <c r="A28" s="185"/>
      <c r="B28" s="205"/>
      <c r="C28" s="183" t="s">
        <v>40</v>
      </c>
      <c r="D28" s="182"/>
    </row>
    <row r="29" spans="1:4" ht="15.75" customHeight="1">
      <c r="A29" s="185"/>
      <c r="B29" s="205"/>
      <c r="C29" s="183" t="s">
        <v>41</v>
      </c>
      <c r="D29" s="182"/>
    </row>
    <row r="30" spans="1:4" ht="15.75" customHeight="1">
      <c r="A30" s="185" t="s">
        <v>42</v>
      </c>
      <c r="B30" s="208">
        <v>349420133.48000002</v>
      </c>
      <c r="C30" s="185" t="s">
        <v>43</v>
      </c>
      <c r="D30" s="209">
        <f>SUM(D6:D29)</f>
        <v>351098336.62</v>
      </c>
    </row>
    <row r="31" spans="1:4" ht="15.75" customHeight="1">
      <c r="A31" s="189" t="s">
        <v>44</v>
      </c>
      <c r="B31" s="210">
        <v>1678203.14</v>
      </c>
      <c r="C31" s="189" t="s">
        <v>45</v>
      </c>
      <c r="D31" s="209"/>
    </row>
    <row r="32" spans="1:4" ht="15.75" customHeight="1">
      <c r="A32" s="191" t="s">
        <v>46</v>
      </c>
      <c r="B32" s="206">
        <f>SUM(B30:B31)</f>
        <v>351098336.62</v>
      </c>
      <c r="C32" s="191" t="s">
        <v>47</v>
      </c>
      <c r="D32" s="209">
        <f>SUM(D30:D31)</f>
        <v>351098336.62</v>
      </c>
    </row>
  </sheetData>
  <mergeCells count="3">
    <mergeCell ref="A2:D2"/>
    <mergeCell ref="A4:B4"/>
    <mergeCell ref="C4:D4"/>
  </mergeCells>
  <phoneticPr fontId="3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7"/>
  <sheetViews>
    <sheetView workbookViewId="0">
      <selection activeCell="A7" sqref="A7"/>
    </sheetView>
  </sheetViews>
  <sheetFormatPr defaultColWidth="8.42578125" defaultRowHeight="15" customHeight="1"/>
  <cols>
    <col min="1" max="1" width="18.42578125" style="3" customWidth="1"/>
    <col min="2" max="2" width="27.140625" style="3" customWidth="1"/>
    <col min="3" max="7" width="22" style="3" customWidth="1"/>
    <col min="8" max="8" width="8.42578125" style="3" customWidth="1"/>
    <col min="9" max="16384" width="8.42578125" style="3"/>
  </cols>
  <sheetData>
    <row r="1" spans="1:7" ht="15" customHeight="1">
      <c r="A1" s="152"/>
    </row>
    <row r="2" spans="1:7" ht="41.25" customHeight="1">
      <c r="A2" s="241" t="s">
        <v>382</v>
      </c>
      <c r="B2" s="222"/>
      <c r="C2" s="222"/>
      <c r="D2" s="222"/>
      <c r="E2" s="222"/>
      <c r="F2" s="222"/>
      <c r="G2" s="222"/>
    </row>
    <row r="3" spans="1:7" ht="15" customHeight="1">
      <c r="A3" s="231" t="s">
        <v>1</v>
      </c>
      <c r="B3" s="222"/>
      <c r="F3" s="153"/>
      <c r="G3" s="154" t="s">
        <v>2</v>
      </c>
    </row>
    <row r="4" spans="1:7" ht="18.75" customHeight="1">
      <c r="A4" s="243" t="s">
        <v>167</v>
      </c>
      <c r="B4" s="244" t="s">
        <v>170</v>
      </c>
      <c r="C4" s="248" t="s">
        <v>64</v>
      </c>
      <c r="D4" s="245" t="s">
        <v>65</v>
      </c>
      <c r="E4" s="245"/>
      <c r="F4" s="244"/>
      <c r="G4" s="248" t="s">
        <v>66</v>
      </c>
    </row>
    <row r="5" spans="1:7" ht="18.75" customHeight="1">
      <c r="A5" s="102" t="s">
        <v>169</v>
      </c>
      <c r="B5" s="155" t="s">
        <v>170</v>
      </c>
      <c r="C5" s="249"/>
      <c r="D5" s="156" t="s">
        <v>67</v>
      </c>
      <c r="E5" s="156" t="s">
        <v>68</v>
      </c>
      <c r="F5" s="156" t="s">
        <v>69</v>
      </c>
      <c r="G5" s="249" t="s">
        <v>66</v>
      </c>
    </row>
    <row r="6" spans="1:7" ht="15" customHeight="1">
      <c r="A6" s="295" t="s">
        <v>64</v>
      </c>
      <c r="B6" s="296"/>
      <c r="C6" s="157"/>
      <c r="D6" s="157"/>
      <c r="E6" s="157"/>
      <c r="F6" s="157"/>
      <c r="G6" s="157"/>
    </row>
    <row r="7" spans="1:7" ht="15" customHeight="1">
      <c r="A7" s="3" t="s">
        <v>383</v>
      </c>
    </row>
  </sheetData>
  <mergeCells count="7">
    <mergeCell ref="A2:G2"/>
    <mergeCell ref="A3:B3"/>
    <mergeCell ref="A4:B4"/>
    <mergeCell ref="D4:F4"/>
    <mergeCell ref="A6:B6"/>
    <mergeCell ref="C4:C5"/>
    <mergeCell ref="G4:G5"/>
  </mergeCells>
  <phoneticPr fontId="32" type="noConversion"/>
  <printOptions headings="1" gridLines="1"/>
  <pageMargins left="0" right="0" top="0" bottom="0" header="0" footer="0"/>
  <pageSetup paperSize="9" orientation="portrait" blackAndWhite="1" useFirstPageNumber="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113"/>
  <sheetViews>
    <sheetView topLeftCell="D69" workbookViewId="0">
      <selection activeCell="I106" sqref="I106"/>
    </sheetView>
  </sheetViews>
  <sheetFormatPr defaultColWidth="9.140625" defaultRowHeight="14.25"/>
  <cols>
    <col min="1" max="1" width="5.85546875" style="130" customWidth="1"/>
    <col min="2" max="2" width="7.140625" style="130" customWidth="1"/>
    <col min="3" max="3" width="44" style="130" customWidth="1"/>
    <col min="4" max="4" width="22.140625" style="130" customWidth="1"/>
    <col min="5" max="5" width="33" style="130" customWidth="1"/>
    <col min="6" max="9" width="22.140625" style="130" customWidth="1"/>
    <col min="10" max="10" width="28.42578125" style="130" customWidth="1"/>
    <col min="11" max="11" width="29.85546875" style="130" customWidth="1"/>
    <col min="12" max="12" width="25" style="130" customWidth="1"/>
    <col min="13" max="18" width="21.28515625" style="130" customWidth="1"/>
    <col min="19" max="19" width="9.140625" style="130" customWidth="1"/>
    <col min="20" max="16384" width="9.140625" style="130"/>
  </cols>
  <sheetData>
    <row r="1" spans="1:12" s="128" customFormat="1" ht="22.5">
      <c r="A1" s="301" t="s">
        <v>384</v>
      </c>
      <c r="B1" s="301"/>
      <c r="C1" s="301"/>
      <c r="D1" s="301"/>
      <c r="E1" s="301"/>
      <c r="F1" s="301"/>
      <c r="G1" s="301"/>
      <c r="H1" s="301"/>
      <c r="I1" s="301"/>
      <c r="J1" s="301"/>
      <c r="K1" s="301"/>
      <c r="L1" s="301"/>
    </row>
    <row r="2" spans="1:12" s="129" customFormat="1" ht="12">
      <c r="A2" s="302" t="s">
        <v>1</v>
      </c>
      <c r="B2" s="302"/>
      <c r="C2" s="302"/>
      <c r="D2" s="131"/>
      <c r="E2" s="131"/>
      <c r="F2" s="131"/>
      <c r="G2" s="132"/>
      <c r="H2" s="132"/>
      <c r="I2" s="132"/>
      <c r="J2" s="131"/>
      <c r="K2" s="131"/>
      <c r="L2" s="143" t="s">
        <v>385</v>
      </c>
    </row>
    <row r="3" spans="1:12">
      <c r="A3" s="303" t="s">
        <v>386</v>
      </c>
      <c r="B3" s="303"/>
      <c r="C3" s="303"/>
      <c r="D3" s="304" t="s">
        <v>387</v>
      </c>
      <c r="E3" s="305"/>
      <c r="F3" s="306"/>
      <c r="G3" s="303" t="s">
        <v>388</v>
      </c>
      <c r="H3" s="303"/>
      <c r="I3" s="303"/>
      <c r="J3" s="304" t="s">
        <v>387</v>
      </c>
      <c r="K3" s="305"/>
      <c r="L3" s="306"/>
    </row>
    <row r="4" spans="1:12">
      <c r="A4" s="133" t="s">
        <v>389</v>
      </c>
      <c r="B4" s="133" t="s">
        <v>390</v>
      </c>
      <c r="C4" s="133" t="s">
        <v>170</v>
      </c>
      <c r="D4" s="134" t="s">
        <v>67</v>
      </c>
      <c r="E4" s="134" t="s">
        <v>65</v>
      </c>
      <c r="F4" s="134" t="s">
        <v>66</v>
      </c>
      <c r="G4" s="133" t="s">
        <v>389</v>
      </c>
      <c r="H4" s="133" t="s">
        <v>390</v>
      </c>
      <c r="I4" s="133" t="s">
        <v>170</v>
      </c>
      <c r="J4" s="134" t="s">
        <v>67</v>
      </c>
      <c r="K4" s="134" t="s">
        <v>65</v>
      </c>
      <c r="L4" s="134" t="s">
        <v>66</v>
      </c>
    </row>
    <row r="5" spans="1:12">
      <c r="A5" s="133" t="s">
        <v>302</v>
      </c>
      <c r="B5" s="133" t="s">
        <v>303</v>
      </c>
      <c r="C5" s="133" t="s">
        <v>391</v>
      </c>
      <c r="D5" s="133" t="s">
        <v>392</v>
      </c>
      <c r="E5" s="133" t="s">
        <v>393</v>
      </c>
      <c r="F5" s="133" t="s">
        <v>394</v>
      </c>
      <c r="G5" s="133" t="s">
        <v>395</v>
      </c>
      <c r="H5" s="133" t="s">
        <v>396</v>
      </c>
      <c r="I5" s="133" t="s">
        <v>397</v>
      </c>
      <c r="J5" s="133" t="s">
        <v>398</v>
      </c>
      <c r="K5" s="133" t="s">
        <v>399</v>
      </c>
      <c r="L5" s="133" t="s">
        <v>400</v>
      </c>
    </row>
    <row r="6" spans="1:12">
      <c r="A6" s="135" t="s">
        <v>401</v>
      </c>
      <c r="B6" s="136" t="s">
        <v>402</v>
      </c>
      <c r="C6" s="137" t="s">
        <v>403</v>
      </c>
      <c r="D6" s="138">
        <f>SUM(E6:F6)</f>
        <v>132123105.5</v>
      </c>
      <c r="E6" s="138">
        <f>SUM(E7:E10)</f>
        <v>132123105.5</v>
      </c>
      <c r="F6" s="138">
        <f>SUM(F7:F10)</f>
        <v>0</v>
      </c>
      <c r="G6" s="135" t="s">
        <v>404</v>
      </c>
      <c r="H6" s="135" t="s">
        <v>402</v>
      </c>
      <c r="I6" s="137" t="s">
        <v>405</v>
      </c>
      <c r="J6" s="144">
        <f>SUM(K6:L6)</f>
        <v>132123105.5</v>
      </c>
      <c r="K6" s="144">
        <f>SUM(K7:K19)</f>
        <v>132123105.5</v>
      </c>
      <c r="L6" s="144">
        <f>SUM(L7:L19)</f>
        <v>0</v>
      </c>
    </row>
    <row r="7" spans="1:12">
      <c r="A7" s="136"/>
      <c r="B7" s="136" t="s">
        <v>406</v>
      </c>
      <c r="C7" s="139" t="s">
        <v>226</v>
      </c>
      <c r="D7" s="140">
        <f t="shared" ref="D7:D70" si="0">SUM(E7:F7)</f>
        <v>97924703.900000006</v>
      </c>
      <c r="E7" s="141">
        <v>97924703.900000006</v>
      </c>
      <c r="F7" s="141"/>
      <c r="G7" s="136"/>
      <c r="H7" s="136" t="s">
        <v>406</v>
      </c>
      <c r="I7" s="139" t="s">
        <v>234</v>
      </c>
      <c r="J7" s="145">
        <f t="shared" ref="J7:J70" si="1">SUM(K7:L7)</f>
        <v>19223427</v>
      </c>
      <c r="K7" s="61">
        <v>19223427</v>
      </c>
      <c r="L7" s="142"/>
    </row>
    <row r="8" spans="1:12">
      <c r="A8" s="136"/>
      <c r="B8" s="136" t="s">
        <v>407</v>
      </c>
      <c r="C8" s="139" t="s">
        <v>246</v>
      </c>
      <c r="D8" s="140">
        <f t="shared" si="0"/>
        <v>19957485</v>
      </c>
      <c r="E8" s="141">
        <v>19957485</v>
      </c>
      <c r="F8" s="141"/>
      <c r="G8" s="136"/>
      <c r="H8" s="136" t="s">
        <v>407</v>
      </c>
      <c r="I8" s="139" t="s">
        <v>224</v>
      </c>
      <c r="J8" s="145">
        <f t="shared" si="1"/>
        <v>45537276.899999999</v>
      </c>
      <c r="K8" s="61">
        <v>45537276.899999999</v>
      </c>
      <c r="L8" s="142"/>
    </row>
    <row r="9" spans="1:12">
      <c r="A9" s="136"/>
      <c r="B9" s="136" t="s">
        <v>408</v>
      </c>
      <c r="C9" s="139" t="s">
        <v>291</v>
      </c>
      <c r="D9" s="140">
        <f t="shared" si="0"/>
        <v>9895716.5999999996</v>
      </c>
      <c r="E9" s="141">
        <v>9895716.5999999996</v>
      </c>
      <c r="F9" s="141"/>
      <c r="G9" s="136"/>
      <c r="H9" s="136" t="s">
        <v>408</v>
      </c>
      <c r="I9" s="139" t="s">
        <v>238</v>
      </c>
      <c r="J9" s="145">
        <f t="shared" si="1"/>
        <v>33164000</v>
      </c>
      <c r="K9" s="61">
        <v>33164000</v>
      </c>
      <c r="L9" s="142"/>
    </row>
    <row r="10" spans="1:12">
      <c r="A10" s="136"/>
      <c r="B10" s="136" t="s">
        <v>409</v>
      </c>
      <c r="C10" s="139" t="s">
        <v>230</v>
      </c>
      <c r="D10" s="140">
        <f t="shared" si="0"/>
        <v>4345200</v>
      </c>
      <c r="E10" s="61">
        <v>4345200</v>
      </c>
      <c r="F10" s="140"/>
      <c r="G10" s="136"/>
      <c r="H10" s="136" t="s">
        <v>410</v>
      </c>
      <c r="I10" s="139" t="s">
        <v>411</v>
      </c>
      <c r="J10" s="145">
        <f t="shared" si="1"/>
        <v>0</v>
      </c>
      <c r="K10" s="61"/>
      <c r="L10" s="142"/>
    </row>
    <row r="11" spans="1:12">
      <c r="A11" s="135" t="s">
        <v>412</v>
      </c>
      <c r="B11" s="135" t="s">
        <v>402</v>
      </c>
      <c r="C11" s="137" t="s">
        <v>413</v>
      </c>
      <c r="D11" s="138">
        <f t="shared" si="0"/>
        <v>202905066.40000001</v>
      </c>
      <c r="E11" s="138">
        <f>SUM(E12:E21)</f>
        <v>111945685.26000001</v>
      </c>
      <c r="F11" s="138">
        <f>SUM(F12:F21)</f>
        <v>90959381.140000001</v>
      </c>
      <c r="G11" s="136"/>
      <c r="H11" s="136" t="s">
        <v>414</v>
      </c>
      <c r="I11" s="139" t="s">
        <v>415</v>
      </c>
      <c r="J11" s="145">
        <f t="shared" si="1"/>
        <v>0</v>
      </c>
      <c r="K11" s="61"/>
      <c r="L11" s="142"/>
    </row>
    <row r="12" spans="1:12" ht="27">
      <c r="A12" s="136"/>
      <c r="B12" s="136" t="s">
        <v>406</v>
      </c>
      <c r="C12" s="139" t="s">
        <v>215</v>
      </c>
      <c r="D12" s="140">
        <f t="shared" si="0"/>
        <v>65304433.399999999</v>
      </c>
      <c r="E12" s="61">
        <v>12496257.26</v>
      </c>
      <c r="F12" s="61">
        <v>52808176.140000001</v>
      </c>
      <c r="G12" s="136"/>
      <c r="H12" s="136" t="s">
        <v>416</v>
      </c>
      <c r="I12" s="139" t="s">
        <v>250</v>
      </c>
      <c r="J12" s="145">
        <f t="shared" si="1"/>
        <v>9842000</v>
      </c>
      <c r="K12" s="61">
        <v>9842000</v>
      </c>
      <c r="L12" s="142"/>
    </row>
    <row r="13" spans="1:12">
      <c r="A13" s="136"/>
      <c r="B13" s="136" t="s">
        <v>407</v>
      </c>
      <c r="C13" s="139" t="s">
        <v>417</v>
      </c>
      <c r="D13" s="140">
        <f t="shared" si="0"/>
        <v>0</v>
      </c>
      <c r="E13" s="140"/>
      <c r="F13" s="140"/>
      <c r="G13" s="136"/>
      <c r="H13" s="136" t="s">
        <v>418</v>
      </c>
      <c r="I13" s="139" t="s">
        <v>267</v>
      </c>
      <c r="J13" s="145">
        <f t="shared" si="1"/>
        <v>285000</v>
      </c>
      <c r="K13" s="61">
        <v>285000</v>
      </c>
      <c r="L13" s="142"/>
    </row>
    <row r="14" spans="1:12">
      <c r="A14" s="136"/>
      <c r="B14" s="136" t="s">
        <v>408</v>
      </c>
      <c r="C14" s="139" t="s">
        <v>321</v>
      </c>
      <c r="D14" s="140">
        <f t="shared" si="0"/>
        <v>729660</v>
      </c>
      <c r="E14" s="61"/>
      <c r="F14" s="61">
        <v>729660</v>
      </c>
      <c r="G14" s="136"/>
      <c r="H14" s="136" t="s">
        <v>419</v>
      </c>
      <c r="I14" s="139" t="s">
        <v>255</v>
      </c>
      <c r="J14" s="145">
        <f t="shared" si="1"/>
        <v>6378134</v>
      </c>
      <c r="K14" s="61">
        <v>6378134</v>
      </c>
      <c r="L14" s="142"/>
    </row>
    <row r="15" spans="1:12">
      <c r="A15" s="136"/>
      <c r="B15" s="136" t="s">
        <v>420</v>
      </c>
      <c r="C15" s="139" t="s">
        <v>327</v>
      </c>
      <c r="D15" s="140">
        <f t="shared" si="0"/>
        <v>640000</v>
      </c>
      <c r="E15" s="61"/>
      <c r="F15" s="61">
        <v>640000</v>
      </c>
      <c r="G15" s="136"/>
      <c r="H15" s="136" t="s">
        <v>421</v>
      </c>
      <c r="I15" s="139" t="s">
        <v>258</v>
      </c>
      <c r="J15" s="145">
        <f t="shared" si="1"/>
        <v>3119944</v>
      </c>
      <c r="K15" s="61">
        <v>3119944</v>
      </c>
      <c r="L15" s="142"/>
    </row>
    <row r="16" spans="1:12">
      <c r="A16" s="136"/>
      <c r="B16" s="136" t="s">
        <v>422</v>
      </c>
      <c r="C16" s="139" t="s">
        <v>245</v>
      </c>
      <c r="D16" s="140">
        <f t="shared" si="0"/>
        <v>125132823</v>
      </c>
      <c r="E16" s="61">
        <v>98919428</v>
      </c>
      <c r="F16" s="61">
        <v>26213395</v>
      </c>
      <c r="G16" s="136"/>
      <c r="H16" s="136" t="s">
        <v>423</v>
      </c>
      <c r="I16" s="139" t="s">
        <v>261</v>
      </c>
      <c r="J16" s="145">
        <f t="shared" si="1"/>
        <v>332407</v>
      </c>
      <c r="K16" s="61">
        <v>332407</v>
      </c>
      <c r="L16" s="142"/>
    </row>
    <row r="17" spans="1:12">
      <c r="A17" s="136"/>
      <c r="B17" s="136" t="s">
        <v>410</v>
      </c>
      <c r="C17" s="139" t="s">
        <v>176</v>
      </c>
      <c r="D17" s="140">
        <f t="shared" si="0"/>
        <v>30000</v>
      </c>
      <c r="E17" s="61">
        <v>30000</v>
      </c>
      <c r="F17" s="61"/>
      <c r="G17" s="136"/>
      <c r="H17" s="136" t="s">
        <v>424</v>
      </c>
      <c r="I17" s="139" t="s">
        <v>291</v>
      </c>
      <c r="J17" s="145">
        <f t="shared" si="1"/>
        <v>9895716.5999999996</v>
      </c>
      <c r="K17" s="61">
        <v>9895716.5999999996</v>
      </c>
      <c r="L17" s="142"/>
    </row>
    <row r="18" spans="1:12">
      <c r="A18" s="136"/>
      <c r="B18" s="136" t="s">
        <v>414</v>
      </c>
      <c r="C18" s="139" t="s">
        <v>425</v>
      </c>
      <c r="D18" s="140">
        <f t="shared" si="0"/>
        <v>0</v>
      </c>
      <c r="E18" s="140"/>
      <c r="F18" s="140"/>
      <c r="G18" s="136"/>
      <c r="H18" s="136" t="s">
        <v>426</v>
      </c>
      <c r="I18" s="139" t="s">
        <v>427</v>
      </c>
      <c r="J18" s="145">
        <f t="shared" si="1"/>
        <v>0</v>
      </c>
      <c r="K18" s="142"/>
      <c r="L18" s="142"/>
    </row>
    <row r="19" spans="1:12">
      <c r="A19" s="136"/>
      <c r="B19" s="136" t="s">
        <v>416</v>
      </c>
      <c r="C19" s="139" t="s">
        <v>336</v>
      </c>
      <c r="D19" s="140">
        <f t="shared" si="0"/>
        <v>4700000</v>
      </c>
      <c r="E19" s="61"/>
      <c r="F19" s="61">
        <v>4700000</v>
      </c>
      <c r="G19" s="136"/>
      <c r="H19" s="136" t="s">
        <v>409</v>
      </c>
      <c r="I19" s="139" t="s">
        <v>230</v>
      </c>
      <c r="J19" s="145">
        <f t="shared" si="1"/>
        <v>4345200</v>
      </c>
      <c r="K19" s="61">
        <v>4345200</v>
      </c>
      <c r="L19" s="142"/>
    </row>
    <row r="20" spans="1:12">
      <c r="A20" s="136"/>
      <c r="B20" s="136" t="s">
        <v>418</v>
      </c>
      <c r="C20" s="139" t="s">
        <v>279</v>
      </c>
      <c r="D20" s="140">
        <f t="shared" si="0"/>
        <v>6018150</v>
      </c>
      <c r="E20" s="61">
        <v>200000</v>
      </c>
      <c r="F20" s="61">
        <v>5818150</v>
      </c>
      <c r="G20" s="135" t="s">
        <v>428</v>
      </c>
      <c r="H20" s="135" t="s">
        <v>402</v>
      </c>
      <c r="I20" s="137" t="s">
        <v>429</v>
      </c>
      <c r="J20" s="144">
        <f t="shared" si="1"/>
        <v>202905066.40000001</v>
      </c>
      <c r="K20" s="144">
        <f>SUM(K21:K47)</f>
        <v>111945685.26000001</v>
      </c>
      <c r="L20" s="144">
        <f>SUM(L21:L47)</f>
        <v>90959381.140000001</v>
      </c>
    </row>
    <row r="21" spans="1:12">
      <c r="A21" s="136"/>
      <c r="B21" s="136" t="s">
        <v>409</v>
      </c>
      <c r="C21" s="139" t="s">
        <v>287</v>
      </c>
      <c r="D21" s="140">
        <f t="shared" si="0"/>
        <v>350000</v>
      </c>
      <c r="E21" s="61">
        <v>300000</v>
      </c>
      <c r="F21" s="61">
        <v>50000</v>
      </c>
      <c r="G21" s="136"/>
      <c r="H21" s="136" t="s">
        <v>406</v>
      </c>
      <c r="I21" s="139" t="s">
        <v>271</v>
      </c>
      <c r="J21" s="145">
        <f t="shared" si="1"/>
        <v>3150200</v>
      </c>
      <c r="K21" s="61">
        <v>1522800</v>
      </c>
      <c r="L21" s="61">
        <v>1627400</v>
      </c>
    </row>
    <row r="22" spans="1:12">
      <c r="A22" s="135" t="s">
        <v>430</v>
      </c>
      <c r="B22" s="135" t="s">
        <v>402</v>
      </c>
      <c r="C22" s="137" t="s">
        <v>431</v>
      </c>
      <c r="D22" s="138">
        <f t="shared" si="0"/>
        <v>10788365</v>
      </c>
      <c r="E22" s="138">
        <f>SUM(E23:E29)</f>
        <v>0</v>
      </c>
      <c r="F22" s="138">
        <f>SUM(F23:F29)</f>
        <v>10788365</v>
      </c>
      <c r="G22" s="136"/>
      <c r="H22" s="136" t="s">
        <v>407</v>
      </c>
      <c r="I22" s="139" t="s">
        <v>310</v>
      </c>
      <c r="J22" s="145">
        <f t="shared" si="1"/>
        <v>550000</v>
      </c>
      <c r="K22" s="61"/>
      <c r="L22" s="61">
        <v>550000</v>
      </c>
    </row>
    <row r="23" spans="1:12">
      <c r="A23" s="136"/>
      <c r="B23" s="136" t="s">
        <v>406</v>
      </c>
      <c r="C23" s="139" t="s">
        <v>432</v>
      </c>
      <c r="D23" s="140">
        <f t="shared" si="0"/>
        <v>0</v>
      </c>
      <c r="E23" s="140"/>
      <c r="F23" s="140"/>
      <c r="G23" s="136"/>
      <c r="H23" s="136" t="s">
        <v>408</v>
      </c>
      <c r="I23" s="139" t="s">
        <v>433</v>
      </c>
      <c r="J23" s="145">
        <f t="shared" si="1"/>
        <v>0</v>
      </c>
      <c r="K23" s="142"/>
      <c r="L23" s="142"/>
    </row>
    <row r="24" spans="1:12">
      <c r="A24" s="136"/>
      <c r="B24" s="136" t="s">
        <v>407</v>
      </c>
      <c r="C24" s="139" t="s">
        <v>434</v>
      </c>
      <c r="D24" s="142">
        <f t="shared" si="0"/>
        <v>0</v>
      </c>
      <c r="E24" s="142"/>
      <c r="F24" s="142"/>
      <c r="G24" s="136"/>
      <c r="H24" s="136" t="s">
        <v>420</v>
      </c>
      <c r="I24" s="139" t="s">
        <v>435</v>
      </c>
      <c r="J24" s="145">
        <f t="shared" si="1"/>
        <v>0</v>
      </c>
      <c r="K24" s="142"/>
      <c r="L24" s="142"/>
    </row>
    <row r="25" spans="1:12">
      <c r="A25" s="136"/>
      <c r="B25" s="136" t="s">
        <v>408</v>
      </c>
      <c r="C25" s="139" t="s">
        <v>436</v>
      </c>
      <c r="D25" s="142">
        <f t="shared" si="0"/>
        <v>0</v>
      </c>
      <c r="E25" s="142"/>
      <c r="F25" s="142"/>
      <c r="G25" s="136"/>
      <c r="H25" s="136" t="s">
        <v>422</v>
      </c>
      <c r="I25" s="139" t="s">
        <v>285</v>
      </c>
      <c r="J25" s="145">
        <f t="shared" si="1"/>
        <v>400000</v>
      </c>
      <c r="K25" s="61">
        <v>400000</v>
      </c>
      <c r="L25" s="61"/>
    </row>
    <row r="26" spans="1:12">
      <c r="A26" s="136"/>
      <c r="B26" s="136" t="s">
        <v>422</v>
      </c>
      <c r="C26" s="139" t="s">
        <v>437</v>
      </c>
      <c r="D26" s="142">
        <f t="shared" si="0"/>
        <v>0</v>
      </c>
      <c r="E26" s="142"/>
      <c r="F26" s="142"/>
      <c r="G26" s="136"/>
      <c r="H26" s="136" t="s">
        <v>410</v>
      </c>
      <c r="I26" s="139" t="s">
        <v>275</v>
      </c>
      <c r="J26" s="145">
        <f t="shared" si="1"/>
        <v>800000</v>
      </c>
      <c r="K26" s="61">
        <v>800000</v>
      </c>
      <c r="L26" s="61"/>
    </row>
    <row r="27" spans="1:12">
      <c r="A27" s="136"/>
      <c r="B27" s="136" t="s">
        <v>410</v>
      </c>
      <c r="C27" s="139" t="s">
        <v>346</v>
      </c>
      <c r="D27" s="140">
        <f t="shared" si="0"/>
        <v>10788365</v>
      </c>
      <c r="E27" s="140"/>
      <c r="F27" s="141">
        <v>10788365</v>
      </c>
      <c r="G27" s="136"/>
      <c r="H27" s="136" t="s">
        <v>414</v>
      </c>
      <c r="I27" s="139" t="s">
        <v>312</v>
      </c>
      <c r="J27" s="145">
        <f t="shared" si="1"/>
        <v>100000</v>
      </c>
      <c r="K27" s="61"/>
      <c r="L27" s="61">
        <v>100000</v>
      </c>
    </row>
    <row r="28" spans="1:12">
      <c r="A28" s="136"/>
      <c r="B28" s="136" t="s">
        <v>414</v>
      </c>
      <c r="C28" s="139" t="s">
        <v>438</v>
      </c>
      <c r="D28" s="140">
        <f t="shared" si="0"/>
        <v>0</v>
      </c>
      <c r="E28" s="140"/>
      <c r="F28" s="140"/>
      <c r="G28" s="136"/>
      <c r="H28" s="136" t="s">
        <v>416</v>
      </c>
      <c r="I28" s="139" t="s">
        <v>439</v>
      </c>
      <c r="J28" s="145">
        <f t="shared" si="1"/>
        <v>0</v>
      </c>
      <c r="K28" s="142"/>
      <c r="L28" s="142"/>
    </row>
    <row r="29" spans="1:12">
      <c r="A29" s="136"/>
      <c r="B29" s="136" t="s">
        <v>409</v>
      </c>
      <c r="C29" s="139" t="s">
        <v>440</v>
      </c>
      <c r="D29" s="140">
        <f t="shared" si="0"/>
        <v>0</v>
      </c>
      <c r="E29" s="140"/>
      <c r="F29" s="140"/>
      <c r="G29" s="136"/>
      <c r="H29" s="136" t="s">
        <v>418</v>
      </c>
      <c r="I29" s="139" t="s">
        <v>290</v>
      </c>
      <c r="J29" s="145">
        <f t="shared" si="1"/>
        <v>3731200</v>
      </c>
      <c r="K29" s="61">
        <v>150000</v>
      </c>
      <c r="L29" s="61">
        <v>3581200</v>
      </c>
    </row>
    <row r="30" spans="1:12">
      <c r="A30" s="135" t="s">
        <v>441</v>
      </c>
      <c r="B30" s="135" t="s">
        <v>402</v>
      </c>
      <c r="C30" s="137" t="s">
        <v>442</v>
      </c>
      <c r="D30" s="142">
        <f t="shared" si="0"/>
        <v>0</v>
      </c>
      <c r="E30" s="142"/>
      <c r="F30" s="142"/>
      <c r="G30" s="136"/>
      <c r="H30" s="136" t="s">
        <v>421</v>
      </c>
      <c r="I30" s="139" t="s">
        <v>273</v>
      </c>
      <c r="J30" s="145">
        <f t="shared" si="1"/>
        <v>3304272.49</v>
      </c>
      <c r="K30" s="61">
        <v>50000</v>
      </c>
      <c r="L30" s="61">
        <v>3254272.49</v>
      </c>
    </row>
    <row r="31" spans="1:12">
      <c r="A31" s="136"/>
      <c r="B31" s="136" t="s">
        <v>406</v>
      </c>
      <c r="C31" s="139" t="s">
        <v>432</v>
      </c>
      <c r="D31" s="142">
        <f t="shared" si="0"/>
        <v>0</v>
      </c>
      <c r="E31" s="142"/>
      <c r="F31" s="142"/>
      <c r="G31" s="136"/>
      <c r="H31" s="136" t="s">
        <v>423</v>
      </c>
      <c r="I31" s="139" t="s">
        <v>425</v>
      </c>
      <c r="J31" s="145">
        <f t="shared" si="1"/>
        <v>0</v>
      </c>
      <c r="K31" s="142"/>
      <c r="L31" s="142"/>
    </row>
    <row r="32" spans="1:12">
      <c r="A32" s="136"/>
      <c r="B32" s="136" t="s">
        <v>407</v>
      </c>
      <c r="C32" s="139" t="s">
        <v>434</v>
      </c>
      <c r="D32" s="142">
        <f t="shared" si="0"/>
        <v>0</v>
      </c>
      <c r="E32" s="142"/>
      <c r="F32" s="142"/>
      <c r="G32" s="136"/>
      <c r="H32" s="136" t="s">
        <v>424</v>
      </c>
      <c r="I32" s="139" t="s">
        <v>279</v>
      </c>
      <c r="J32" s="145">
        <f t="shared" si="1"/>
        <v>6018150</v>
      </c>
      <c r="K32" s="61">
        <v>200000</v>
      </c>
      <c r="L32" s="61">
        <v>5818150</v>
      </c>
    </row>
    <row r="33" spans="1:12">
      <c r="A33" s="136"/>
      <c r="B33" s="136" t="s">
        <v>408</v>
      </c>
      <c r="C33" s="139" t="s">
        <v>436</v>
      </c>
      <c r="D33" s="142">
        <f t="shared" si="0"/>
        <v>0</v>
      </c>
      <c r="E33" s="142"/>
      <c r="F33" s="142"/>
      <c r="G33" s="136"/>
      <c r="H33" s="136" t="s">
        <v>426</v>
      </c>
      <c r="I33" s="139" t="s">
        <v>318</v>
      </c>
      <c r="J33" s="145">
        <f t="shared" si="1"/>
        <v>43695303.649999999</v>
      </c>
      <c r="K33" s="61"/>
      <c r="L33" s="61">
        <v>43695303.649999999</v>
      </c>
    </row>
    <row r="34" spans="1:12">
      <c r="A34" s="136"/>
      <c r="B34" s="136" t="s">
        <v>420</v>
      </c>
      <c r="C34" s="139" t="s">
        <v>346</v>
      </c>
      <c r="D34" s="142">
        <f t="shared" si="0"/>
        <v>0</v>
      </c>
      <c r="E34" s="142"/>
      <c r="F34" s="142"/>
      <c r="G34" s="136"/>
      <c r="H34" s="136" t="s">
        <v>443</v>
      </c>
      <c r="I34" s="139" t="s">
        <v>417</v>
      </c>
      <c r="J34" s="145">
        <f t="shared" si="1"/>
        <v>0</v>
      </c>
      <c r="K34" s="142"/>
      <c r="L34" s="142"/>
    </row>
    <row r="35" spans="1:12">
      <c r="A35" s="136"/>
      <c r="B35" s="136" t="s">
        <v>422</v>
      </c>
      <c r="C35" s="139" t="s">
        <v>438</v>
      </c>
      <c r="D35" s="142">
        <f t="shared" si="0"/>
        <v>0</v>
      </c>
      <c r="E35" s="142"/>
      <c r="F35" s="142"/>
      <c r="G35" s="136"/>
      <c r="H35" s="136" t="s">
        <v>444</v>
      </c>
      <c r="I35" s="139" t="s">
        <v>321</v>
      </c>
      <c r="J35" s="145">
        <f t="shared" si="1"/>
        <v>729660</v>
      </c>
      <c r="K35" s="61"/>
      <c r="L35" s="61">
        <v>729660</v>
      </c>
    </row>
    <row r="36" spans="1:12">
      <c r="A36" s="136"/>
      <c r="B36" s="136" t="s">
        <v>409</v>
      </c>
      <c r="C36" s="139" t="s">
        <v>440</v>
      </c>
      <c r="D36" s="142">
        <f t="shared" si="0"/>
        <v>0</v>
      </c>
      <c r="E36" s="142"/>
      <c r="F36" s="142"/>
      <c r="G36" s="136"/>
      <c r="H36" s="136" t="s">
        <v>445</v>
      </c>
      <c r="I36" s="139" t="s">
        <v>176</v>
      </c>
      <c r="J36" s="145">
        <f t="shared" si="1"/>
        <v>30000</v>
      </c>
      <c r="K36" s="61">
        <v>30000</v>
      </c>
      <c r="L36" s="61"/>
    </row>
    <row r="37" spans="1:12">
      <c r="A37" s="135" t="s">
        <v>446</v>
      </c>
      <c r="B37" s="135" t="s">
        <v>402</v>
      </c>
      <c r="C37" s="137" t="s">
        <v>447</v>
      </c>
      <c r="D37" s="142">
        <f t="shared" si="0"/>
        <v>0</v>
      </c>
      <c r="E37" s="142"/>
      <c r="F37" s="142"/>
      <c r="G37" s="136"/>
      <c r="H37" s="136" t="s">
        <v>448</v>
      </c>
      <c r="I37" s="139" t="s">
        <v>325</v>
      </c>
      <c r="J37" s="145">
        <f t="shared" si="1"/>
        <v>630000</v>
      </c>
      <c r="K37" s="61"/>
      <c r="L37" s="61">
        <v>630000</v>
      </c>
    </row>
    <row r="38" spans="1:12">
      <c r="A38" s="136"/>
      <c r="B38" s="136" t="s">
        <v>406</v>
      </c>
      <c r="C38" s="139" t="s">
        <v>405</v>
      </c>
      <c r="D38" s="142">
        <f t="shared" si="0"/>
        <v>0</v>
      </c>
      <c r="E38" s="142"/>
      <c r="F38" s="142"/>
      <c r="G38" s="136"/>
      <c r="H38" s="136" t="s">
        <v>449</v>
      </c>
      <c r="I38" s="139" t="s">
        <v>330</v>
      </c>
      <c r="J38" s="145">
        <f t="shared" si="1"/>
        <v>10000</v>
      </c>
      <c r="K38" s="61"/>
      <c r="L38" s="61">
        <v>10000</v>
      </c>
    </row>
    <row r="39" spans="1:12">
      <c r="A39" s="136"/>
      <c r="B39" s="136" t="s">
        <v>407</v>
      </c>
      <c r="C39" s="139" t="s">
        <v>429</v>
      </c>
      <c r="D39" s="142">
        <f t="shared" si="0"/>
        <v>0</v>
      </c>
      <c r="E39" s="142"/>
      <c r="F39" s="142"/>
      <c r="G39" s="136"/>
      <c r="H39" s="136" t="s">
        <v>450</v>
      </c>
      <c r="I39" s="139" t="s">
        <v>451</v>
      </c>
      <c r="J39" s="145">
        <f t="shared" si="1"/>
        <v>0</v>
      </c>
      <c r="K39" s="142"/>
      <c r="L39" s="142"/>
    </row>
    <row r="40" spans="1:12">
      <c r="A40" s="136"/>
      <c r="B40" s="136" t="s">
        <v>409</v>
      </c>
      <c r="C40" s="139" t="s">
        <v>452</v>
      </c>
      <c r="D40" s="142">
        <f t="shared" si="0"/>
        <v>0</v>
      </c>
      <c r="E40" s="142"/>
      <c r="F40" s="142"/>
      <c r="G40" s="136"/>
      <c r="H40" s="136" t="s">
        <v>453</v>
      </c>
      <c r="I40" s="139" t="s">
        <v>243</v>
      </c>
      <c r="J40" s="145">
        <f t="shared" si="1"/>
        <v>101138188</v>
      </c>
      <c r="K40" s="61">
        <v>98919428</v>
      </c>
      <c r="L40" s="61">
        <v>2218760</v>
      </c>
    </row>
    <row r="41" spans="1:12">
      <c r="A41" s="135" t="s">
        <v>454</v>
      </c>
      <c r="B41" s="135" t="s">
        <v>402</v>
      </c>
      <c r="C41" s="137" t="s">
        <v>455</v>
      </c>
      <c r="D41" s="142">
        <f t="shared" si="0"/>
        <v>0</v>
      </c>
      <c r="E41" s="142"/>
      <c r="F41" s="142"/>
      <c r="G41" s="136"/>
      <c r="H41" s="136" t="s">
        <v>456</v>
      </c>
      <c r="I41" s="139" t="s">
        <v>245</v>
      </c>
      <c r="J41" s="145">
        <f t="shared" si="1"/>
        <v>23994635</v>
      </c>
      <c r="K41" s="61"/>
      <c r="L41" s="61">
        <v>23994635</v>
      </c>
    </row>
    <row r="42" spans="1:12">
      <c r="A42" s="136"/>
      <c r="B42" s="136" t="s">
        <v>406</v>
      </c>
      <c r="C42" s="139" t="s">
        <v>457</v>
      </c>
      <c r="D42" s="142">
        <f t="shared" si="0"/>
        <v>0</v>
      </c>
      <c r="E42" s="142"/>
      <c r="F42" s="142"/>
      <c r="G42" s="136"/>
      <c r="H42" s="136" t="s">
        <v>458</v>
      </c>
      <c r="I42" s="139" t="s">
        <v>211</v>
      </c>
      <c r="J42" s="145">
        <f t="shared" si="1"/>
        <v>1290937.26</v>
      </c>
      <c r="K42" s="61">
        <v>1290937.26</v>
      </c>
      <c r="L42" s="61"/>
    </row>
    <row r="43" spans="1:12">
      <c r="A43" s="136"/>
      <c r="B43" s="136" t="s">
        <v>407</v>
      </c>
      <c r="C43" s="139" t="s">
        <v>459</v>
      </c>
      <c r="D43" s="142">
        <f t="shared" si="0"/>
        <v>0</v>
      </c>
      <c r="E43" s="142"/>
      <c r="F43" s="142"/>
      <c r="G43" s="136"/>
      <c r="H43" s="136" t="s">
        <v>460</v>
      </c>
      <c r="I43" s="139" t="s">
        <v>277</v>
      </c>
      <c r="J43" s="145">
        <f t="shared" si="1"/>
        <v>3054000</v>
      </c>
      <c r="K43" s="61">
        <v>3054000</v>
      </c>
      <c r="L43" s="61"/>
    </row>
    <row r="44" spans="1:12">
      <c r="A44" s="135" t="s">
        <v>461</v>
      </c>
      <c r="B44" s="135" t="s">
        <v>402</v>
      </c>
      <c r="C44" s="137" t="s">
        <v>462</v>
      </c>
      <c r="D44" s="142">
        <f t="shared" si="0"/>
        <v>0</v>
      </c>
      <c r="E44" s="142"/>
      <c r="F44" s="142"/>
      <c r="G44" s="136"/>
      <c r="H44" s="136" t="s">
        <v>463</v>
      </c>
      <c r="I44" s="139" t="s">
        <v>336</v>
      </c>
      <c r="J44" s="145">
        <f t="shared" si="1"/>
        <v>4700000</v>
      </c>
      <c r="K44" s="61"/>
      <c r="L44" s="61">
        <v>4700000</v>
      </c>
    </row>
    <row r="45" spans="1:12">
      <c r="A45" s="136"/>
      <c r="B45" s="136" t="s">
        <v>406</v>
      </c>
      <c r="C45" s="139" t="s">
        <v>464</v>
      </c>
      <c r="D45" s="142">
        <f t="shared" si="0"/>
        <v>0</v>
      </c>
      <c r="E45" s="142"/>
      <c r="F45" s="142"/>
      <c r="G45" s="136"/>
      <c r="H45" s="136" t="s">
        <v>465</v>
      </c>
      <c r="I45" s="139" t="s">
        <v>218</v>
      </c>
      <c r="J45" s="145">
        <f t="shared" si="1"/>
        <v>5228520</v>
      </c>
      <c r="K45" s="61">
        <v>5228520</v>
      </c>
      <c r="L45" s="61"/>
    </row>
    <row r="46" spans="1:12">
      <c r="A46" s="136"/>
      <c r="B46" s="136" t="s">
        <v>407</v>
      </c>
      <c r="C46" s="139" t="s">
        <v>466</v>
      </c>
      <c r="D46" s="142">
        <f t="shared" si="0"/>
        <v>0</v>
      </c>
      <c r="E46" s="142"/>
      <c r="F46" s="142"/>
      <c r="G46" s="136"/>
      <c r="H46" s="136" t="s">
        <v>467</v>
      </c>
      <c r="I46" s="139" t="s">
        <v>468</v>
      </c>
      <c r="J46" s="145">
        <f t="shared" si="1"/>
        <v>0</v>
      </c>
      <c r="K46" s="142"/>
      <c r="L46" s="142"/>
    </row>
    <row r="47" spans="1:12">
      <c r="A47" s="136"/>
      <c r="B47" s="136" t="s">
        <v>409</v>
      </c>
      <c r="C47" s="139" t="s">
        <v>469</v>
      </c>
      <c r="D47" s="142">
        <f t="shared" si="0"/>
        <v>0</v>
      </c>
      <c r="E47" s="142"/>
      <c r="F47" s="142"/>
      <c r="G47" s="136"/>
      <c r="H47" s="136" t="s">
        <v>409</v>
      </c>
      <c r="I47" s="139" t="s">
        <v>287</v>
      </c>
      <c r="J47" s="145">
        <f t="shared" si="1"/>
        <v>350000</v>
      </c>
      <c r="K47" s="61">
        <v>300000</v>
      </c>
      <c r="L47" s="61">
        <v>50000</v>
      </c>
    </row>
    <row r="48" spans="1:12">
      <c r="A48" s="135" t="s">
        <v>470</v>
      </c>
      <c r="B48" s="136" t="s">
        <v>402</v>
      </c>
      <c r="C48" s="137" t="s">
        <v>471</v>
      </c>
      <c r="D48" s="142">
        <f t="shared" si="0"/>
        <v>0</v>
      </c>
      <c r="E48" s="142"/>
      <c r="F48" s="142"/>
      <c r="G48" s="135" t="s">
        <v>472</v>
      </c>
      <c r="H48" s="135" t="s">
        <v>402</v>
      </c>
      <c r="I48" s="137" t="s">
        <v>203</v>
      </c>
      <c r="J48" s="138">
        <f t="shared" si="1"/>
        <v>5281799.72</v>
      </c>
      <c r="K48" s="138">
        <f>SUM(K49:K59)</f>
        <v>4901496.72</v>
      </c>
      <c r="L48" s="138">
        <f>SUM(L49:L59)</f>
        <v>380303</v>
      </c>
    </row>
    <row r="49" spans="1:12">
      <c r="A49" s="136"/>
      <c r="B49" s="136" t="s">
        <v>406</v>
      </c>
      <c r="C49" s="139" t="s">
        <v>473</v>
      </c>
      <c r="D49" s="142">
        <f t="shared" si="0"/>
        <v>0</v>
      </c>
      <c r="E49" s="142"/>
      <c r="F49" s="142"/>
      <c r="G49" s="136"/>
      <c r="H49" s="136" t="s">
        <v>406</v>
      </c>
      <c r="I49" s="139" t="s">
        <v>474</v>
      </c>
      <c r="J49" s="145">
        <f t="shared" si="1"/>
        <v>0</v>
      </c>
      <c r="K49" s="142"/>
      <c r="L49" s="142"/>
    </row>
    <row r="50" spans="1:12">
      <c r="A50" s="136"/>
      <c r="B50" s="136" t="s">
        <v>407</v>
      </c>
      <c r="C50" s="139" t="s">
        <v>475</v>
      </c>
      <c r="D50" s="142">
        <f t="shared" si="0"/>
        <v>0</v>
      </c>
      <c r="E50" s="142"/>
      <c r="F50" s="142"/>
      <c r="G50" s="136"/>
      <c r="H50" s="136" t="s">
        <v>407</v>
      </c>
      <c r="I50" s="139" t="s">
        <v>476</v>
      </c>
      <c r="J50" s="145">
        <f t="shared" si="1"/>
        <v>0</v>
      </c>
      <c r="K50" s="142"/>
      <c r="L50" s="142"/>
    </row>
    <row r="51" spans="1:12">
      <c r="A51" s="135" t="s">
        <v>477</v>
      </c>
      <c r="B51" s="135" t="s">
        <v>402</v>
      </c>
      <c r="C51" s="137" t="s">
        <v>203</v>
      </c>
      <c r="D51" s="138">
        <f t="shared" si="0"/>
        <v>5281799.72</v>
      </c>
      <c r="E51" s="138">
        <f>SUM(E52:E56)</f>
        <v>4901496.72</v>
      </c>
      <c r="F51" s="138">
        <f>SUM(F52:F56)</f>
        <v>380303</v>
      </c>
      <c r="G51" s="136"/>
      <c r="H51" s="136" t="s">
        <v>408</v>
      </c>
      <c r="I51" s="139" t="s">
        <v>478</v>
      </c>
      <c r="J51" s="145">
        <f t="shared" si="1"/>
        <v>0</v>
      </c>
      <c r="K51" s="142"/>
      <c r="L51" s="142"/>
    </row>
    <row r="52" spans="1:12">
      <c r="A52" s="136"/>
      <c r="B52" s="136" t="s">
        <v>406</v>
      </c>
      <c r="C52" s="139" t="s">
        <v>208</v>
      </c>
      <c r="D52" s="140">
        <f t="shared" si="0"/>
        <v>5281799.72</v>
      </c>
      <c r="E52" s="141">
        <v>4901496.72</v>
      </c>
      <c r="F52" s="141">
        <v>380303</v>
      </c>
      <c r="G52" s="136"/>
      <c r="H52" s="136" t="s">
        <v>420</v>
      </c>
      <c r="I52" s="139" t="s">
        <v>479</v>
      </c>
      <c r="J52" s="145">
        <f t="shared" si="1"/>
        <v>0</v>
      </c>
      <c r="K52" s="142"/>
      <c r="L52" s="142"/>
    </row>
    <row r="53" spans="1:12">
      <c r="A53" s="136"/>
      <c r="B53" s="136" t="s">
        <v>407</v>
      </c>
      <c r="C53" s="139" t="s">
        <v>480</v>
      </c>
      <c r="D53" s="140">
        <f t="shared" si="0"/>
        <v>0</v>
      </c>
      <c r="E53" s="140"/>
      <c r="F53" s="140"/>
      <c r="G53" s="136"/>
      <c r="H53" s="136" t="s">
        <v>422</v>
      </c>
      <c r="I53" s="139" t="s">
        <v>204</v>
      </c>
      <c r="J53" s="145">
        <f t="shared" si="1"/>
        <v>5221799.72</v>
      </c>
      <c r="K53" s="61">
        <v>4901496.72</v>
      </c>
      <c r="L53" s="61">
        <v>320303</v>
      </c>
    </row>
    <row r="54" spans="1:12">
      <c r="A54" s="136"/>
      <c r="B54" s="136" t="s">
        <v>408</v>
      </c>
      <c r="C54" s="139" t="s">
        <v>481</v>
      </c>
      <c r="D54" s="140">
        <f t="shared" si="0"/>
        <v>0</v>
      </c>
      <c r="E54" s="140"/>
      <c r="F54" s="140"/>
      <c r="G54" s="136"/>
      <c r="H54" s="136" t="s">
        <v>410</v>
      </c>
      <c r="I54" s="139" t="s">
        <v>482</v>
      </c>
      <c r="J54" s="145">
        <f t="shared" si="1"/>
        <v>0</v>
      </c>
      <c r="K54" s="142"/>
      <c r="L54" s="142"/>
    </row>
    <row r="55" spans="1:12">
      <c r="A55" s="136"/>
      <c r="B55" s="136" t="s">
        <v>422</v>
      </c>
      <c r="C55" s="139" t="s">
        <v>483</v>
      </c>
      <c r="D55" s="142">
        <f t="shared" si="0"/>
        <v>0</v>
      </c>
      <c r="E55" s="142"/>
      <c r="F55" s="142"/>
      <c r="G55" s="136"/>
      <c r="H55" s="136" t="s">
        <v>414</v>
      </c>
      <c r="I55" s="139" t="s">
        <v>484</v>
      </c>
      <c r="J55" s="145">
        <f t="shared" si="1"/>
        <v>0</v>
      </c>
      <c r="K55" s="142"/>
      <c r="L55" s="142"/>
    </row>
    <row r="56" spans="1:12">
      <c r="A56" s="136"/>
      <c r="B56" s="136" t="s">
        <v>409</v>
      </c>
      <c r="C56" s="139" t="s">
        <v>485</v>
      </c>
      <c r="D56" s="142">
        <f t="shared" si="0"/>
        <v>0</v>
      </c>
      <c r="E56" s="142"/>
      <c r="F56" s="142"/>
      <c r="G56" s="136"/>
      <c r="H56" s="136" t="s">
        <v>416</v>
      </c>
      <c r="I56" s="139" t="s">
        <v>480</v>
      </c>
      <c r="J56" s="145">
        <f t="shared" si="1"/>
        <v>0</v>
      </c>
      <c r="K56" s="142"/>
      <c r="L56" s="142"/>
    </row>
    <row r="57" spans="1:12">
      <c r="A57" s="135" t="s">
        <v>486</v>
      </c>
      <c r="B57" s="135" t="s">
        <v>402</v>
      </c>
      <c r="C57" s="137" t="s">
        <v>487</v>
      </c>
      <c r="D57" s="142">
        <f t="shared" si="0"/>
        <v>0</v>
      </c>
      <c r="E57" s="142"/>
      <c r="F57" s="142"/>
      <c r="G57" s="136"/>
      <c r="H57" s="136" t="s">
        <v>418</v>
      </c>
      <c r="I57" s="139" t="s">
        <v>341</v>
      </c>
      <c r="J57" s="145">
        <f t="shared" si="1"/>
        <v>60000</v>
      </c>
      <c r="K57" s="142"/>
      <c r="L57" s="61">
        <v>60000</v>
      </c>
    </row>
    <row r="58" spans="1:12">
      <c r="A58" s="136"/>
      <c r="B58" s="136" t="s">
        <v>407</v>
      </c>
      <c r="C58" s="139" t="s">
        <v>488</v>
      </c>
      <c r="D58" s="142">
        <f t="shared" si="0"/>
        <v>0</v>
      </c>
      <c r="E58" s="142"/>
      <c r="F58" s="142"/>
      <c r="G58" s="136"/>
      <c r="H58" s="136" t="s">
        <v>419</v>
      </c>
      <c r="I58" s="139" t="s">
        <v>481</v>
      </c>
      <c r="J58" s="145">
        <f t="shared" si="1"/>
        <v>0</v>
      </c>
      <c r="K58" s="142"/>
      <c r="L58" s="142"/>
    </row>
    <row r="59" spans="1:12" ht="27">
      <c r="A59" s="136"/>
      <c r="B59" s="136" t="s">
        <v>408</v>
      </c>
      <c r="C59" s="139" t="s">
        <v>489</v>
      </c>
      <c r="D59" s="142">
        <f t="shared" si="0"/>
        <v>0</v>
      </c>
      <c r="E59" s="142"/>
      <c r="F59" s="142"/>
      <c r="G59" s="136"/>
      <c r="H59" s="136" t="s">
        <v>409</v>
      </c>
      <c r="I59" s="139" t="s">
        <v>490</v>
      </c>
      <c r="J59" s="145">
        <f t="shared" si="1"/>
        <v>0</v>
      </c>
      <c r="K59" s="142"/>
      <c r="L59" s="142"/>
    </row>
    <row r="60" spans="1:12">
      <c r="A60" s="136"/>
      <c r="B60" s="136" t="s">
        <v>420</v>
      </c>
      <c r="C60" s="139" t="s">
        <v>491</v>
      </c>
      <c r="D60" s="142">
        <f t="shared" si="0"/>
        <v>0</v>
      </c>
      <c r="E60" s="142"/>
      <c r="F60" s="142"/>
      <c r="G60" s="135" t="s">
        <v>492</v>
      </c>
      <c r="H60" s="135" t="s">
        <v>402</v>
      </c>
      <c r="I60" s="137" t="s">
        <v>493</v>
      </c>
      <c r="J60" s="145">
        <f t="shared" si="1"/>
        <v>0</v>
      </c>
      <c r="K60" s="142"/>
      <c r="L60" s="142"/>
    </row>
    <row r="61" spans="1:12">
      <c r="A61" s="135" t="s">
        <v>494</v>
      </c>
      <c r="B61" s="135" t="s">
        <v>402</v>
      </c>
      <c r="C61" s="137" t="s">
        <v>493</v>
      </c>
      <c r="D61" s="142">
        <f t="shared" si="0"/>
        <v>0</v>
      </c>
      <c r="E61" s="142"/>
      <c r="F61" s="142"/>
      <c r="G61" s="136"/>
      <c r="H61" s="136" t="s">
        <v>406</v>
      </c>
      <c r="I61" s="139" t="s">
        <v>495</v>
      </c>
      <c r="J61" s="145">
        <f t="shared" si="1"/>
        <v>0</v>
      </c>
      <c r="K61" s="142"/>
      <c r="L61" s="142"/>
    </row>
    <row r="62" spans="1:12">
      <c r="A62" s="136"/>
      <c r="B62" s="136" t="s">
        <v>406</v>
      </c>
      <c r="C62" s="139" t="s">
        <v>495</v>
      </c>
      <c r="D62" s="142">
        <f t="shared" si="0"/>
        <v>0</v>
      </c>
      <c r="E62" s="142"/>
      <c r="F62" s="142"/>
      <c r="G62" s="136"/>
      <c r="H62" s="136" t="s">
        <v>407</v>
      </c>
      <c r="I62" s="139" t="s">
        <v>496</v>
      </c>
      <c r="J62" s="145">
        <f t="shared" si="1"/>
        <v>0</v>
      </c>
      <c r="K62" s="142"/>
      <c r="L62" s="142"/>
    </row>
    <row r="63" spans="1:12">
      <c r="A63" s="136"/>
      <c r="B63" s="136" t="s">
        <v>407</v>
      </c>
      <c r="C63" s="139" t="s">
        <v>496</v>
      </c>
      <c r="D63" s="142">
        <f t="shared" si="0"/>
        <v>0</v>
      </c>
      <c r="E63" s="142"/>
      <c r="F63" s="142"/>
      <c r="G63" s="136"/>
      <c r="H63" s="136" t="s">
        <v>408</v>
      </c>
      <c r="I63" s="139" t="s">
        <v>497</v>
      </c>
      <c r="J63" s="145">
        <f t="shared" si="1"/>
        <v>0</v>
      </c>
      <c r="K63" s="142"/>
      <c r="L63" s="142"/>
    </row>
    <row r="64" spans="1:12">
      <c r="A64" s="136"/>
      <c r="B64" s="136" t="s">
        <v>408</v>
      </c>
      <c r="C64" s="139" t="s">
        <v>497</v>
      </c>
      <c r="D64" s="142">
        <f t="shared" si="0"/>
        <v>0</v>
      </c>
      <c r="E64" s="142"/>
      <c r="F64" s="142"/>
      <c r="G64" s="136"/>
      <c r="H64" s="136" t="s">
        <v>420</v>
      </c>
      <c r="I64" s="139" t="s">
        <v>498</v>
      </c>
      <c r="J64" s="145">
        <f t="shared" si="1"/>
        <v>0</v>
      </c>
      <c r="K64" s="142"/>
      <c r="L64" s="142"/>
    </row>
    <row r="65" spans="1:12" ht="27">
      <c r="A65" s="136"/>
      <c r="B65" s="136" t="s">
        <v>420</v>
      </c>
      <c r="C65" s="139" t="s">
        <v>498</v>
      </c>
      <c r="D65" s="142">
        <f t="shared" si="0"/>
        <v>0</v>
      </c>
      <c r="E65" s="142"/>
      <c r="F65" s="142"/>
      <c r="G65" s="135" t="s">
        <v>499</v>
      </c>
      <c r="H65" s="135" t="s">
        <v>402</v>
      </c>
      <c r="I65" s="137" t="s">
        <v>500</v>
      </c>
      <c r="J65" s="145">
        <f t="shared" si="1"/>
        <v>0</v>
      </c>
      <c r="K65" s="142"/>
      <c r="L65" s="142"/>
    </row>
    <row r="66" spans="1:12">
      <c r="A66" s="135" t="s">
        <v>501</v>
      </c>
      <c r="B66" s="135" t="s">
        <v>402</v>
      </c>
      <c r="C66" s="137" t="s">
        <v>502</v>
      </c>
      <c r="D66" s="142">
        <f t="shared" si="0"/>
        <v>0</v>
      </c>
      <c r="E66" s="142"/>
      <c r="F66" s="142"/>
      <c r="G66" s="136"/>
      <c r="H66" s="136" t="s">
        <v>406</v>
      </c>
      <c r="I66" s="139" t="s">
        <v>432</v>
      </c>
      <c r="J66" s="145">
        <f t="shared" si="1"/>
        <v>0</v>
      </c>
      <c r="K66" s="142"/>
      <c r="L66" s="142"/>
    </row>
    <row r="67" spans="1:12">
      <c r="A67" s="136"/>
      <c r="B67" s="136" t="s">
        <v>406</v>
      </c>
      <c r="C67" s="139" t="s">
        <v>503</v>
      </c>
      <c r="D67" s="142">
        <f t="shared" si="0"/>
        <v>0</v>
      </c>
      <c r="E67" s="142"/>
      <c r="F67" s="142"/>
      <c r="G67" s="136"/>
      <c r="H67" s="136" t="s">
        <v>407</v>
      </c>
      <c r="I67" s="139" t="s">
        <v>344</v>
      </c>
      <c r="J67" s="145">
        <f t="shared" si="1"/>
        <v>0</v>
      </c>
      <c r="K67" s="142"/>
      <c r="L67" s="142"/>
    </row>
    <row r="68" spans="1:12">
      <c r="A68" s="136"/>
      <c r="B68" s="136" t="s">
        <v>407</v>
      </c>
      <c r="C68" s="139" t="s">
        <v>504</v>
      </c>
      <c r="D68" s="142">
        <f t="shared" si="0"/>
        <v>0</v>
      </c>
      <c r="E68" s="142"/>
      <c r="F68" s="142"/>
      <c r="G68" s="136"/>
      <c r="H68" s="136" t="s">
        <v>408</v>
      </c>
      <c r="I68" s="139" t="s">
        <v>349</v>
      </c>
      <c r="J68" s="145">
        <f t="shared" si="1"/>
        <v>0</v>
      </c>
      <c r="K68" s="142"/>
      <c r="L68" s="142"/>
    </row>
    <row r="69" spans="1:12">
      <c r="A69" s="135" t="s">
        <v>505</v>
      </c>
      <c r="B69" s="135" t="s">
        <v>402</v>
      </c>
      <c r="C69" s="137" t="s">
        <v>506</v>
      </c>
      <c r="D69" s="142">
        <f t="shared" si="0"/>
        <v>0</v>
      </c>
      <c r="E69" s="142"/>
      <c r="F69" s="142"/>
      <c r="G69" s="136"/>
      <c r="H69" s="136" t="s">
        <v>422</v>
      </c>
      <c r="I69" s="139" t="s">
        <v>434</v>
      </c>
      <c r="J69" s="145">
        <f t="shared" si="1"/>
        <v>0</v>
      </c>
      <c r="K69" s="142"/>
      <c r="L69" s="142"/>
    </row>
    <row r="70" spans="1:12">
      <c r="A70" s="136"/>
      <c r="B70" s="136" t="s">
        <v>406</v>
      </c>
      <c r="C70" s="139" t="s">
        <v>507</v>
      </c>
      <c r="D70" s="142">
        <f t="shared" si="0"/>
        <v>0</v>
      </c>
      <c r="E70" s="142"/>
      <c r="F70" s="142"/>
      <c r="G70" s="136"/>
      <c r="H70" s="136" t="s">
        <v>410</v>
      </c>
      <c r="I70" s="139" t="s">
        <v>438</v>
      </c>
      <c r="J70" s="145">
        <f t="shared" si="1"/>
        <v>0</v>
      </c>
      <c r="K70" s="142"/>
      <c r="L70" s="142"/>
    </row>
    <row r="71" spans="1:12" ht="27">
      <c r="A71" s="136"/>
      <c r="B71" s="136" t="s">
        <v>407</v>
      </c>
      <c r="C71" s="139" t="s">
        <v>508</v>
      </c>
      <c r="D71" s="142">
        <f t="shared" ref="D71:D80" si="2">SUM(E71:F71)</f>
        <v>0</v>
      </c>
      <c r="E71" s="142"/>
      <c r="F71" s="142"/>
      <c r="G71" s="136"/>
      <c r="H71" s="136" t="s">
        <v>414</v>
      </c>
      <c r="I71" s="139" t="s">
        <v>509</v>
      </c>
      <c r="J71" s="145">
        <f t="shared" ref="J71:J112" si="3">SUM(K71:L71)</f>
        <v>0</v>
      </c>
      <c r="K71" s="142"/>
      <c r="L71" s="142"/>
    </row>
    <row r="72" spans="1:12">
      <c r="A72" s="136"/>
      <c r="B72" s="136" t="s">
        <v>408</v>
      </c>
      <c r="C72" s="139" t="s">
        <v>510</v>
      </c>
      <c r="D72" s="142">
        <f t="shared" si="2"/>
        <v>0</v>
      </c>
      <c r="E72" s="142"/>
      <c r="F72" s="142"/>
      <c r="G72" s="136"/>
      <c r="H72" s="136" t="s">
        <v>416</v>
      </c>
      <c r="I72" s="139" t="s">
        <v>511</v>
      </c>
      <c r="J72" s="145">
        <f t="shared" si="3"/>
        <v>0</v>
      </c>
      <c r="K72" s="142"/>
      <c r="L72" s="142"/>
    </row>
    <row r="73" spans="1:12">
      <c r="A73" s="136"/>
      <c r="B73" s="136" t="s">
        <v>420</v>
      </c>
      <c r="C73" s="139" t="s">
        <v>512</v>
      </c>
      <c r="D73" s="142">
        <f t="shared" si="2"/>
        <v>0</v>
      </c>
      <c r="E73" s="142"/>
      <c r="F73" s="142"/>
      <c r="G73" s="136"/>
      <c r="H73" s="136" t="s">
        <v>424</v>
      </c>
      <c r="I73" s="139" t="s">
        <v>436</v>
      </c>
      <c r="J73" s="145">
        <f t="shared" si="3"/>
        <v>0</v>
      </c>
      <c r="K73" s="142"/>
      <c r="L73" s="142"/>
    </row>
    <row r="74" spans="1:12">
      <c r="A74" s="135" t="s">
        <v>513</v>
      </c>
      <c r="B74" s="135" t="s">
        <v>402</v>
      </c>
      <c r="C74" s="137" t="s">
        <v>514</v>
      </c>
      <c r="D74" s="142">
        <f t="shared" si="2"/>
        <v>0</v>
      </c>
      <c r="E74" s="142"/>
      <c r="F74" s="142"/>
      <c r="G74" s="136"/>
      <c r="H74" s="136" t="s">
        <v>515</v>
      </c>
      <c r="I74" s="139" t="s">
        <v>516</v>
      </c>
      <c r="J74" s="145">
        <f t="shared" si="3"/>
        <v>0</v>
      </c>
      <c r="K74" s="142"/>
      <c r="L74" s="142"/>
    </row>
    <row r="75" spans="1:12">
      <c r="A75" s="136"/>
      <c r="B75" s="136" t="s">
        <v>406</v>
      </c>
      <c r="C75" s="139" t="s">
        <v>517</v>
      </c>
      <c r="D75" s="142">
        <f t="shared" si="2"/>
        <v>0</v>
      </c>
      <c r="E75" s="142"/>
      <c r="F75" s="142"/>
      <c r="G75" s="136"/>
      <c r="H75" s="136" t="s">
        <v>518</v>
      </c>
      <c r="I75" s="139" t="s">
        <v>519</v>
      </c>
      <c r="J75" s="145">
        <f t="shared" si="3"/>
        <v>0</v>
      </c>
      <c r="K75" s="142"/>
      <c r="L75" s="142"/>
    </row>
    <row r="76" spans="1:12">
      <c r="A76" s="136"/>
      <c r="B76" s="136" t="s">
        <v>407</v>
      </c>
      <c r="C76" s="139" t="s">
        <v>520</v>
      </c>
      <c r="D76" s="142">
        <f t="shared" si="2"/>
        <v>0</v>
      </c>
      <c r="E76" s="142"/>
      <c r="F76" s="142"/>
      <c r="G76" s="136"/>
      <c r="H76" s="136" t="s">
        <v>521</v>
      </c>
      <c r="I76" s="139" t="s">
        <v>522</v>
      </c>
      <c r="J76" s="145">
        <f t="shared" si="3"/>
        <v>0</v>
      </c>
      <c r="K76" s="142"/>
      <c r="L76" s="142"/>
    </row>
    <row r="77" spans="1:12">
      <c r="A77" s="135" t="s">
        <v>523</v>
      </c>
      <c r="B77" s="135" t="s">
        <v>402</v>
      </c>
      <c r="C77" s="137" t="s">
        <v>524</v>
      </c>
      <c r="D77" s="142">
        <f t="shared" si="2"/>
        <v>0</v>
      </c>
      <c r="E77" s="142"/>
      <c r="F77" s="142"/>
      <c r="G77" s="136"/>
      <c r="H77" s="136" t="s">
        <v>409</v>
      </c>
      <c r="I77" s="139" t="s">
        <v>525</v>
      </c>
      <c r="J77" s="145">
        <f t="shared" si="3"/>
        <v>0</v>
      </c>
      <c r="K77" s="142"/>
      <c r="L77" s="142"/>
    </row>
    <row r="78" spans="1:12">
      <c r="A78" s="136"/>
      <c r="B78" s="136" t="s">
        <v>410</v>
      </c>
      <c r="C78" s="139" t="s">
        <v>526</v>
      </c>
      <c r="D78" s="142">
        <f t="shared" si="2"/>
        <v>0</v>
      </c>
      <c r="E78" s="142"/>
      <c r="F78" s="142"/>
      <c r="G78" s="135" t="s">
        <v>527</v>
      </c>
      <c r="H78" s="135" t="s">
        <v>402</v>
      </c>
      <c r="I78" s="137" t="s">
        <v>528</v>
      </c>
      <c r="J78" s="138">
        <f t="shared" si="3"/>
        <v>10788365</v>
      </c>
      <c r="K78" s="138">
        <f>SUM(K79:K94)</f>
        <v>0</v>
      </c>
      <c r="L78" s="138">
        <f>SUM(L79:L94)</f>
        <v>10788365</v>
      </c>
    </row>
    <row r="79" spans="1:12">
      <c r="A79" s="136"/>
      <c r="B79" s="136" t="s">
        <v>414</v>
      </c>
      <c r="C79" s="139" t="s">
        <v>529</v>
      </c>
      <c r="D79" s="142">
        <f t="shared" si="2"/>
        <v>0</v>
      </c>
      <c r="E79" s="142"/>
      <c r="F79" s="142"/>
      <c r="G79" s="136"/>
      <c r="H79" s="136" t="s">
        <v>406</v>
      </c>
      <c r="I79" s="139" t="s">
        <v>432</v>
      </c>
      <c r="J79" s="140">
        <f t="shared" si="3"/>
        <v>0</v>
      </c>
      <c r="K79" s="140"/>
      <c r="L79" s="140"/>
    </row>
    <row r="80" spans="1:12">
      <c r="A80" s="136"/>
      <c r="B80" s="136" t="s">
        <v>416</v>
      </c>
      <c r="C80" s="139" t="s">
        <v>530</v>
      </c>
      <c r="D80" s="142">
        <f t="shared" si="2"/>
        <v>0</v>
      </c>
      <c r="E80" s="142"/>
      <c r="F80" s="142"/>
      <c r="G80" s="136"/>
      <c r="H80" s="136" t="s">
        <v>407</v>
      </c>
      <c r="I80" s="139" t="s">
        <v>344</v>
      </c>
      <c r="J80" s="140">
        <f t="shared" si="3"/>
        <v>3364200</v>
      </c>
      <c r="K80" s="141"/>
      <c r="L80" s="141">
        <v>3364200</v>
      </c>
    </row>
    <row r="81" spans="1:12">
      <c r="A81" s="136"/>
      <c r="B81" s="136" t="s">
        <v>409</v>
      </c>
      <c r="C81" s="139" t="s">
        <v>524</v>
      </c>
      <c r="D81" s="142"/>
      <c r="E81" s="142"/>
      <c r="F81" s="142"/>
      <c r="G81" s="146"/>
      <c r="H81" s="147" t="s">
        <v>408</v>
      </c>
      <c r="I81" s="146" t="s">
        <v>349</v>
      </c>
      <c r="J81" s="140">
        <f t="shared" si="3"/>
        <v>7424165</v>
      </c>
      <c r="K81" s="141"/>
      <c r="L81" s="141">
        <v>7424165</v>
      </c>
    </row>
    <row r="82" spans="1:12">
      <c r="A82" s="146"/>
      <c r="B82" s="147"/>
      <c r="C82" s="146"/>
      <c r="D82" s="142"/>
      <c r="E82" s="142"/>
      <c r="F82" s="142"/>
      <c r="G82" s="146"/>
      <c r="H82" s="147" t="s">
        <v>422</v>
      </c>
      <c r="I82" s="146" t="s">
        <v>434</v>
      </c>
      <c r="J82" s="145">
        <f t="shared" si="3"/>
        <v>0</v>
      </c>
      <c r="K82" s="142"/>
      <c r="L82" s="142"/>
    </row>
    <row r="83" spans="1:12">
      <c r="A83" s="146"/>
      <c r="B83" s="147"/>
      <c r="C83" s="146"/>
      <c r="D83" s="142"/>
      <c r="E83" s="142"/>
      <c r="F83" s="142"/>
      <c r="G83" s="146"/>
      <c r="H83" s="147" t="s">
        <v>410</v>
      </c>
      <c r="I83" s="146" t="s">
        <v>438</v>
      </c>
      <c r="J83" s="145">
        <f t="shared" si="3"/>
        <v>0</v>
      </c>
      <c r="K83" s="142"/>
      <c r="L83" s="142"/>
    </row>
    <row r="84" spans="1:12" ht="27">
      <c r="A84" s="146"/>
      <c r="B84" s="147"/>
      <c r="C84" s="146"/>
      <c r="D84" s="142"/>
      <c r="E84" s="142"/>
      <c r="F84" s="142"/>
      <c r="G84" s="146"/>
      <c r="H84" s="147" t="s">
        <v>414</v>
      </c>
      <c r="I84" s="146" t="s">
        <v>509</v>
      </c>
      <c r="J84" s="145">
        <f t="shared" si="3"/>
        <v>0</v>
      </c>
      <c r="K84" s="142"/>
      <c r="L84" s="142"/>
    </row>
    <row r="85" spans="1:12">
      <c r="A85" s="146"/>
      <c r="B85" s="147"/>
      <c r="C85" s="146"/>
      <c r="D85" s="142"/>
      <c r="E85" s="142"/>
      <c r="F85" s="142"/>
      <c r="G85" s="146"/>
      <c r="H85" s="147" t="s">
        <v>416</v>
      </c>
      <c r="I85" s="146" t="s">
        <v>511</v>
      </c>
      <c r="J85" s="145">
        <f t="shared" si="3"/>
        <v>0</v>
      </c>
      <c r="K85" s="142"/>
      <c r="L85" s="142"/>
    </row>
    <row r="86" spans="1:12">
      <c r="A86" s="146"/>
      <c r="B86" s="147"/>
      <c r="C86" s="146"/>
      <c r="D86" s="142"/>
      <c r="E86" s="142"/>
      <c r="F86" s="142"/>
      <c r="G86" s="146"/>
      <c r="H86" s="147" t="s">
        <v>418</v>
      </c>
      <c r="I86" s="146" t="s">
        <v>531</v>
      </c>
      <c r="J86" s="145">
        <f t="shared" si="3"/>
        <v>0</v>
      </c>
      <c r="K86" s="142"/>
      <c r="L86" s="142"/>
    </row>
    <row r="87" spans="1:12">
      <c r="A87" s="146"/>
      <c r="B87" s="147"/>
      <c r="C87" s="146"/>
      <c r="D87" s="142"/>
      <c r="E87" s="142"/>
      <c r="F87" s="142"/>
      <c r="G87" s="146"/>
      <c r="H87" s="147" t="s">
        <v>419</v>
      </c>
      <c r="I87" s="146" t="s">
        <v>532</v>
      </c>
      <c r="J87" s="145">
        <f t="shared" si="3"/>
        <v>0</v>
      </c>
      <c r="K87" s="142"/>
      <c r="L87" s="142"/>
    </row>
    <row r="88" spans="1:12">
      <c r="A88" s="146"/>
      <c r="B88" s="147"/>
      <c r="C88" s="146"/>
      <c r="D88" s="142"/>
      <c r="E88" s="142"/>
      <c r="F88" s="142"/>
      <c r="G88" s="146"/>
      <c r="H88" s="147" t="s">
        <v>421</v>
      </c>
      <c r="I88" s="146" t="s">
        <v>533</v>
      </c>
      <c r="J88" s="145">
        <f t="shared" si="3"/>
        <v>0</v>
      </c>
      <c r="K88" s="142"/>
      <c r="L88" s="142"/>
    </row>
    <row r="89" spans="1:12">
      <c r="A89" s="146"/>
      <c r="B89" s="147"/>
      <c r="C89" s="146"/>
      <c r="D89" s="142"/>
      <c r="E89" s="142"/>
      <c r="F89" s="142"/>
      <c r="G89" s="146"/>
      <c r="H89" s="147" t="s">
        <v>423</v>
      </c>
      <c r="I89" s="146" t="s">
        <v>534</v>
      </c>
      <c r="J89" s="145">
        <f t="shared" si="3"/>
        <v>0</v>
      </c>
      <c r="K89" s="142"/>
      <c r="L89" s="142"/>
    </row>
    <row r="90" spans="1:12">
      <c r="A90" s="146"/>
      <c r="B90" s="147"/>
      <c r="C90" s="146"/>
      <c r="D90" s="142"/>
      <c r="E90" s="142"/>
      <c r="F90" s="142"/>
      <c r="G90" s="146"/>
      <c r="H90" s="147" t="s">
        <v>424</v>
      </c>
      <c r="I90" s="146" t="s">
        <v>436</v>
      </c>
      <c r="J90" s="145">
        <f t="shared" si="3"/>
        <v>0</v>
      </c>
      <c r="K90" s="142"/>
      <c r="L90" s="142"/>
    </row>
    <row r="91" spans="1:12">
      <c r="A91" s="146"/>
      <c r="B91" s="147"/>
      <c r="C91" s="146"/>
      <c r="D91" s="142"/>
      <c r="E91" s="142"/>
      <c r="F91" s="142"/>
      <c r="G91" s="146"/>
      <c r="H91" s="147" t="s">
        <v>515</v>
      </c>
      <c r="I91" s="146" t="s">
        <v>516</v>
      </c>
      <c r="J91" s="145">
        <f t="shared" si="3"/>
        <v>0</v>
      </c>
      <c r="K91" s="142"/>
      <c r="L91" s="142"/>
    </row>
    <row r="92" spans="1:12">
      <c r="A92" s="146"/>
      <c r="B92" s="147"/>
      <c r="C92" s="146"/>
      <c r="D92" s="142"/>
      <c r="E92" s="142"/>
      <c r="F92" s="142"/>
      <c r="G92" s="146"/>
      <c r="H92" s="147" t="s">
        <v>518</v>
      </c>
      <c r="I92" s="146" t="s">
        <v>519</v>
      </c>
      <c r="J92" s="145">
        <f t="shared" si="3"/>
        <v>0</v>
      </c>
      <c r="K92" s="142"/>
      <c r="L92" s="142"/>
    </row>
    <row r="93" spans="1:12">
      <c r="A93" s="146"/>
      <c r="B93" s="147"/>
      <c r="C93" s="146"/>
      <c r="D93" s="142"/>
      <c r="E93" s="142"/>
      <c r="F93" s="142"/>
      <c r="G93" s="146"/>
      <c r="H93" s="147" t="s">
        <v>521</v>
      </c>
      <c r="I93" s="146" t="s">
        <v>522</v>
      </c>
      <c r="J93" s="145">
        <f t="shared" si="3"/>
        <v>0</v>
      </c>
      <c r="K93" s="142"/>
      <c r="L93" s="142"/>
    </row>
    <row r="94" spans="1:12">
      <c r="A94" s="146"/>
      <c r="B94" s="147"/>
      <c r="C94" s="146"/>
      <c r="D94" s="142"/>
      <c r="E94" s="142"/>
      <c r="F94" s="142"/>
      <c r="G94" s="146"/>
      <c r="H94" s="147" t="s">
        <v>409</v>
      </c>
      <c r="I94" s="146" t="s">
        <v>440</v>
      </c>
      <c r="J94" s="145">
        <f t="shared" si="3"/>
        <v>0</v>
      </c>
      <c r="K94" s="142"/>
      <c r="L94" s="142"/>
    </row>
    <row r="95" spans="1:12" ht="27">
      <c r="A95" s="146"/>
      <c r="B95" s="147"/>
      <c r="C95" s="146"/>
      <c r="D95" s="142"/>
      <c r="E95" s="142"/>
      <c r="F95" s="142"/>
      <c r="G95" s="148" t="s">
        <v>535</v>
      </c>
      <c r="H95" s="149" t="s">
        <v>402</v>
      </c>
      <c r="I95" s="148" t="s">
        <v>536</v>
      </c>
      <c r="J95" s="145">
        <f t="shared" si="3"/>
        <v>0</v>
      </c>
      <c r="K95" s="142"/>
      <c r="L95" s="142"/>
    </row>
    <row r="96" spans="1:12">
      <c r="A96" s="146"/>
      <c r="B96" s="147"/>
      <c r="C96" s="146"/>
      <c r="D96" s="142"/>
      <c r="E96" s="142"/>
      <c r="F96" s="142"/>
      <c r="G96" s="146"/>
      <c r="H96" s="147" t="s">
        <v>406</v>
      </c>
      <c r="I96" s="146" t="s">
        <v>537</v>
      </c>
      <c r="J96" s="145">
        <f t="shared" si="3"/>
        <v>0</v>
      </c>
      <c r="K96" s="142"/>
      <c r="L96" s="142"/>
    </row>
    <row r="97" spans="1:12">
      <c r="A97" s="146"/>
      <c r="B97" s="147"/>
      <c r="C97" s="146"/>
      <c r="D97" s="142"/>
      <c r="E97" s="142"/>
      <c r="F97" s="142"/>
      <c r="G97" s="146"/>
      <c r="H97" s="147" t="s">
        <v>409</v>
      </c>
      <c r="I97" s="146" t="s">
        <v>469</v>
      </c>
      <c r="J97" s="145">
        <f t="shared" si="3"/>
        <v>0</v>
      </c>
      <c r="K97" s="142"/>
      <c r="L97" s="142"/>
    </row>
    <row r="98" spans="1:12">
      <c r="A98" s="146"/>
      <c r="B98" s="147"/>
      <c r="C98" s="146"/>
      <c r="D98" s="142"/>
      <c r="E98" s="142"/>
      <c r="F98" s="142"/>
      <c r="G98" s="148" t="s">
        <v>538</v>
      </c>
      <c r="H98" s="149" t="s">
        <v>402</v>
      </c>
      <c r="I98" s="148" t="s">
        <v>462</v>
      </c>
      <c r="J98" s="145">
        <f t="shared" si="3"/>
        <v>0</v>
      </c>
      <c r="K98" s="142"/>
      <c r="L98" s="142"/>
    </row>
    <row r="99" spans="1:12">
      <c r="A99" s="146"/>
      <c r="B99" s="147"/>
      <c r="C99" s="146"/>
      <c r="D99" s="142"/>
      <c r="E99" s="142"/>
      <c r="F99" s="142"/>
      <c r="G99" s="146"/>
      <c r="H99" s="147" t="s">
        <v>406</v>
      </c>
      <c r="I99" s="146" t="s">
        <v>537</v>
      </c>
      <c r="J99" s="145">
        <f t="shared" si="3"/>
        <v>0</v>
      </c>
      <c r="K99" s="142"/>
      <c r="L99" s="142"/>
    </row>
    <row r="100" spans="1:12">
      <c r="A100" s="146"/>
      <c r="B100" s="147"/>
      <c r="C100" s="146"/>
      <c r="D100" s="142"/>
      <c r="E100" s="142"/>
      <c r="F100" s="142"/>
      <c r="G100" s="146"/>
      <c r="H100" s="147" t="s">
        <v>408</v>
      </c>
      <c r="I100" s="146" t="s">
        <v>539</v>
      </c>
      <c r="J100" s="145">
        <f t="shared" si="3"/>
        <v>0</v>
      </c>
      <c r="K100" s="142"/>
      <c r="L100" s="142"/>
    </row>
    <row r="101" spans="1:12">
      <c r="A101" s="146"/>
      <c r="B101" s="147"/>
      <c r="C101" s="146"/>
      <c r="D101" s="142"/>
      <c r="E101" s="142"/>
      <c r="F101" s="142"/>
      <c r="G101" s="146"/>
      <c r="H101" s="147" t="s">
        <v>420</v>
      </c>
      <c r="I101" s="146" t="s">
        <v>464</v>
      </c>
      <c r="J101" s="145">
        <f t="shared" si="3"/>
        <v>0</v>
      </c>
      <c r="K101" s="142"/>
      <c r="L101" s="142"/>
    </row>
    <row r="102" spans="1:12">
      <c r="A102" s="146"/>
      <c r="B102" s="147"/>
      <c r="C102" s="146"/>
      <c r="D102" s="142"/>
      <c r="E102" s="142"/>
      <c r="F102" s="142"/>
      <c r="G102" s="146"/>
      <c r="H102" s="147" t="s">
        <v>422</v>
      </c>
      <c r="I102" s="146" t="s">
        <v>466</v>
      </c>
      <c r="J102" s="145">
        <f t="shared" si="3"/>
        <v>0</v>
      </c>
      <c r="K102" s="142"/>
      <c r="L102" s="142"/>
    </row>
    <row r="103" spans="1:12">
      <c r="A103" s="146"/>
      <c r="B103" s="147"/>
      <c r="C103" s="146"/>
      <c r="D103" s="142"/>
      <c r="E103" s="142"/>
      <c r="F103" s="142"/>
      <c r="G103" s="146"/>
      <c r="H103" s="147" t="s">
        <v>409</v>
      </c>
      <c r="I103" s="146" t="s">
        <v>469</v>
      </c>
      <c r="J103" s="145">
        <f t="shared" si="3"/>
        <v>0</v>
      </c>
      <c r="K103" s="142"/>
      <c r="L103" s="142"/>
    </row>
    <row r="104" spans="1:12">
      <c r="A104" s="146"/>
      <c r="B104" s="147"/>
      <c r="C104" s="146"/>
      <c r="D104" s="142"/>
      <c r="E104" s="142"/>
      <c r="F104" s="142"/>
      <c r="G104" s="148" t="s">
        <v>540</v>
      </c>
      <c r="H104" s="149" t="s">
        <v>402</v>
      </c>
      <c r="I104" s="148" t="s">
        <v>487</v>
      </c>
      <c r="J104" s="145">
        <f t="shared" si="3"/>
        <v>0</v>
      </c>
      <c r="K104" s="142"/>
      <c r="L104" s="142"/>
    </row>
    <row r="105" spans="1:12">
      <c r="A105" s="146"/>
      <c r="B105" s="147"/>
      <c r="C105" s="146"/>
      <c r="D105" s="142"/>
      <c r="E105" s="142"/>
      <c r="F105" s="142"/>
      <c r="G105" s="146"/>
      <c r="H105" s="147" t="s">
        <v>407</v>
      </c>
      <c r="I105" s="146" t="s">
        <v>488</v>
      </c>
      <c r="J105" s="145">
        <f t="shared" si="3"/>
        <v>0</v>
      </c>
      <c r="K105" s="142"/>
      <c r="L105" s="142"/>
    </row>
    <row r="106" spans="1:12">
      <c r="A106" s="146"/>
      <c r="B106" s="147"/>
      <c r="C106" s="146"/>
      <c r="D106" s="142"/>
      <c r="E106" s="142"/>
      <c r="F106" s="142"/>
      <c r="G106" s="146"/>
      <c r="H106" s="147" t="s">
        <v>408</v>
      </c>
      <c r="I106" s="146" t="s">
        <v>489</v>
      </c>
      <c r="J106" s="145">
        <f t="shared" si="3"/>
        <v>0</v>
      </c>
      <c r="K106" s="142"/>
      <c r="L106" s="142"/>
    </row>
    <row r="107" spans="1:12" ht="27">
      <c r="A107" s="146"/>
      <c r="B107" s="147"/>
      <c r="C107" s="146"/>
      <c r="D107" s="142"/>
      <c r="E107" s="142"/>
      <c r="F107" s="142"/>
      <c r="G107" s="146"/>
      <c r="H107" s="147" t="s">
        <v>420</v>
      </c>
      <c r="I107" s="146" t="s">
        <v>491</v>
      </c>
      <c r="J107" s="145">
        <f t="shared" si="3"/>
        <v>0</v>
      </c>
      <c r="K107" s="142"/>
      <c r="L107" s="142"/>
    </row>
    <row r="108" spans="1:12">
      <c r="A108" s="146"/>
      <c r="B108" s="147"/>
      <c r="C108" s="146"/>
      <c r="D108" s="142"/>
      <c r="E108" s="142"/>
      <c r="F108" s="142"/>
      <c r="G108" s="148" t="s">
        <v>541</v>
      </c>
      <c r="H108" s="149" t="s">
        <v>402</v>
      </c>
      <c r="I108" s="148" t="s">
        <v>524</v>
      </c>
      <c r="J108" s="145">
        <f t="shared" si="3"/>
        <v>0</v>
      </c>
      <c r="K108" s="142"/>
      <c r="L108" s="142"/>
    </row>
    <row r="109" spans="1:12">
      <c r="A109" s="146"/>
      <c r="B109" s="147"/>
      <c r="C109" s="146"/>
      <c r="D109" s="142"/>
      <c r="E109" s="142"/>
      <c r="F109" s="142"/>
      <c r="G109" s="146"/>
      <c r="H109" s="147" t="s">
        <v>410</v>
      </c>
      <c r="I109" s="146" t="s">
        <v>526</v>
      </c>
      <c r="J109" s="145">
        <f t="shared" si="3"/>
        <v>0</v>
      </c>
      <c r="K109" s="142"/>
      <c r="L109" s="142"/>
    </row>
    <row r="110" spans="1:12">
      <c r="A110" s="146"/>
      <c r="B110" s="147"/>
      <c r="C110" s="146"/>
      <c r="D110" s="142"/>
      <c r="E110" s="142"/>
      <c r="F110" s="142"/>
      <c r="G110" s="146"/>
      <c r="H110" s="147" t="s">
        <v>414</v>
      </c>
      <c r="I110" s="146" t="s">
        <v>529</v>
      </c>
      <c r="J110" s="145">
        <f t="shared" si="3"/>
        <v>0</v>
      </c>
      <c r="K110" s="142"/>
      <c r="L110" s="142"/>
    </row>
    <row r="111" spans="1:12" ht="27">
      <c r="A111" s="146"/>
      <c r="B111" s="147"/>
      <c r="C111" s="146"/>
      <c r="D111" s="142"/>
      <c r="E111" s="142"/>
      <c r="F111" s="142"/>
      <c r="G111" s="146"/>
      <c r="H111" s="147" t="s">
        <v>416</v>
      </c>
      <c r="I111" s="146" t="s">
        <v>530</v>
      </c>
      <c r="J111" s="145">
        <f t="shared" si="3"/>
        <v>0</v>
      </c>
      <c r="K111" s="142"/>
      <c r="L111" s="142"/>
    </row>
    <row r="112" spans="1:12">
      <c r="A112" s="146"/>
      <c r="B112" s="147"/>
      <c r="C112" s="146"/>
      <c r="D112" s="142"/>
      <c r="E112" s="142"/>
      <c r="F112" s="142"/>
      <c r="G112" s="146"/>
      <c r="H112" s="147" t="s">
        <v>409</v>
      </c>
      <c r="I112" s="146" t="s">
        <v>524</v>
      </c>
      <c r="J112" s="145">
        <f t="shared" si="3"/>
        <v>0</v>
      </c>
      <c r="K112" s="142"/>
      <c r="L112" s="142"/>
    </row>
    <row r="113" spans="1:12">
      <c r="A113" s="297" t="s">
        <v>542</v>
      </c>
      <c r="B113" s="297"/>
      <c r="C113" s="297"/>
      <c r="D113" s="150">
        <f>SUM(E113:F113)</f>
        <v>351098336.62</v>
      </c>
      <c r="E113" s="150">
        <f>E51+E22+E11+E6</f>
        <v>248970287.48000002</v>
      </c>
      <c r="F113" s="150">
        <f>F51+F22+F11+F6</f>
        <v>102128049.14</v>
      </c>
      <c r="G113" s="298" t="s">
        <v>542</v>
      </c>
      <c r="H113" s="299"/>
      <c r="I113" s="300"/>
      <c r="J113" s="151">
        <f>J78+J48+J20+J6</f>
        <v>351098336.62</v>
      </c>
      <c r="K113" s="151">
        <f>K78+K48+K20+K6</f>
        <v>248970287.48000002</v>
      </c>
      <c r="L113" s="151">
        <f>L78+L48+L20+L6</f>
        <v>102128049.14</v>
      </c>
    </row>
  </sheetData>
  <mergeCells count="8">
    <mergeCell ref="A113:C113"/>
    <mergeCell ref="G113:I113"/>
    <mergeCell ref="A1:L1"/>
    <mergeCell ref="A2:C2"/>
    <mergeCell ref="A3:C3"/>
    <mergeCell ref="D3:F3"/>
    <mergeCell ref="G3:I3"/>
    <mergeCell ref="J3:L3"/>
  </mergeCells>
  <phoneticPr fontId="32" type="noConversion"/>
  <printOptions horizontalCentered="1"/>
  <pageMargins left="1" right="1" top="0.75" bottom="0.75" header="0" footer="0"/>
  <pageSetup paperSize="9" orientation="landscape" useFirstPageNumber="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196"/>
  <sheetViews>
    <sheetView topLeftCell="B1" workbookViewId="0">
      <selection activeCell="H123" sqref="H123"/>
    </sheetView>
  </sheetViews>
  <sheetFormatPr defaultColWidth="9.140625" defaultRowHeight="12" customHeight="1"/>
  <cols>
    <col min="1" max="1" width="34.28515625" style="126" customWidth="1"/>
    <col min="2" max="2" width="29" style="126" customWidth="1"/>
    <col min="3" max="4" width="23.42578125" style="126" customWidth="1"/>
    <col min="5" max="5" width="55" style="126" customWidth="1"/>
    <col min="6" max="6" width="11.28515625" style="67" customWidth="1"/>
    <col min="7" max="7" width="25.140625" style="126" customWidth="1"/>
    <col min="8" max="8" width="15.42578125" style="67" customWidth="1"/>
    <col min="9" max="9" width="13.42578125" style="67" customWidth="1"/>
    <col min="10" max="10" width="52.7109375" style="126" customWidth="1"/>
    <col min="11" max="11" width="9.140625" style="67" customWidth="1"/>
    <col min="12" max="16384" width="9.140625" style="67"/>
  </cols>
  <sheetData>
    <row r="1" spans="1:10" ht="18" customHeight="1">
      <c r="J1" s="4"/>
    </row>
    <row r="2" spans="1:10" ht="41.25" customHeight="1">
      <c r="A2" s="310" t="s">
        <v>543</v>
      </c>
      <c r="B2" s="311"/>
      <c r="C2" s="311"/>
      <c r="D2" s="311"/>
      <c r="E2" s="311"/>
      <c r="F2" s="312"/>
      <c r="G2" s="311"/>
      <c r="H2" s="312"/>
      <c r="I2" s="312"/>
      <c r="J2" s="311"/>
    </row>
    <row r="3" spans="1:10" ht="17.25" customHeight="1">
      <c r="A3" s="231" t="s">
        <v>1</v>
      </c>
      <c r="B3" s="313"/>
      <c r="C3" s="313"/>
      <c r="D3" s="313"/>
      <c r="E3" s="313"/>
      <c r="F3" s="277"/>
      <c r="G3" s="313"/>
      <c r="H3" s="277"/>
    </row>
    <row r="4" spans="1:10" ht="44.25" customHeight="1">
      <c r="A4" s="89" t="s">
        <v>182</v>
      </c>
      <c r="B4" s="89" t="s">
        <v>544</v>
      </c>
      <c r="C4" s="89" t="s">
        <v>545</v>
      </c>
      <c r="D4" s="89" t="s">
        <v>546</v>
      </c>
      <c r="E4" s="89" t="s">
        <v>547</v>
      </c>
      <c r="F4" s="13" t="s">
        <v>548</v>
      </c>
      <c r="G4" s="89" t="s">
        <v>549</v>
      </c>
      <c r="H4" s="13" t="s">
        <v>550</v>
      </c>
      <c r="I4" s="13" t="s">
        <v>551</v>
      </c>
      <c r="J4" s="89" t="s">
        <v>552</v>
      </c>
    </row>
    <row r="5" spans="1:10" ht="21.75" customHeight="1">
      <c r="A5" s="127">
        <v>1</v>
      </c>
      <c r="B5" s="127">
        <v>2</v>
      </c>
      <c r="C5" s="127">
        <v>3</v>
      </c>
      <c r="D5" s="127">
        <v>4</v>
      </c>
      <c r="E5" s="127">
        <v>5</v>
      </c>
      <c r="F5" s="5">
        <v>6</v>
      </c>
      <c r="G5" s="127">
        <v>7</v>
      </c>
      <c r="H5" s="5">
        <v>8</v>
      </c>
      <c r="I5" s="5">
        <v>9</v>
      </c>
      <c r="J5" s="127">
        <v>10</v>
      </c>
    </row>
    <row r="6" spans="1:10" ht="26.25" customHeight="1">
      <c r="A6" s="91" t="s">
        <v>179</v>
      </c>
      <c r="B6" s="92"/>
      <c r="C6" s="92"/>
      <c r="D6" s="92"/>
      <c r="E6" s="93"/>
      <c r="F6" s="74"/>
      <c r="G6" s="93"/>
      <c r="H6" s="74"/>
      <c r="I6" s="74"/>
      <c r="J6" s="93"/>
    </row>
    <row r="7" spans="1:10" ht="26.25" customHeight="1">
      <c r="A7" s="91" t="s">
        <v>553</v>
      </c>
      <c r="B7" s="72" t="s">
        <v>554</v>
      </c>
      <c r="C7" s="72" t="s">
        <v>554</v>
      </c>
      <c r="D7" s="72" t="s">
        <v>554</v>
      </c>
      <c r="E7" s="91" t="s">
        <v>554</v>
      </c>
      <c r="F7" s="72" t="s">
        <v>554</v>
      </c>
      <c r="G7" s="91" t="s">
        <v>554</v>
      </c>
      <c r="H7" s="72" t="s">
        <v>554</v>
      </c>
      <c r="I7" s="72" t="s">
        <v>554</v>
      </c>
      <c r="J7" s="91" t="s">
        <v>554</v>
      </c>
    </row>
    <row r="8" spans="1:10" ht="26.25" customHeight="1">
      <c r="A8" s="307" t="s">
        <v>119</v>
      </c>
      <c r="B8" s="307" t="s">
        <v>555</v>
      </c>
      <c r="C8" s="72" t="s">
        <v>556</v>
      </c>
      <c r="D8" s="72" t="s">
        <v>557</v>
      </c>
      <c r="E8" s="91" t="s">
        <v>558</v>
      </c>
      <c r="F8" s="72" t="s">
        <v>559</v>
      </c>
      <c r="G8" s="91" t="s">
        <v>560</v>
      </c>
      <c r="H8" s="72" t="s">
        <v>561</v>
      </c>
      <c r="I8" s="72" t="s">
        <v>562</v>
      </c>
      <c r="J8" s="91" t="s">
        <v>563</v>
      </c>
    </row>
    <row r="9" spans="1:10" ht="26.25" customHeight="1">
      <c r="A9" s="308"/>
      <c r="B9" s="308"/>
      <c r="C9" s="72" t="s">
        <v>556</v>
      </c>
      <c r="D9" s="72" t="s">
        <v>557</v>
      </c>
      <c r="E9" s="91" t="s">
        <v>564</v>
      </c>
      <c r="F9" s="72" t="s">
        <v>559</v>
      </c>
      <c r="G9" s="91" t="s">
        <v>38</v>
      </c>
      <c r="H9" s="72" t="s">
        <v>561</v>
      </c>
      <c r="I9" s="72" t="s">
        <v>562</v>
      </c>
      <c r="J9" s="91" t="s">
        <v>565</v>
      </c>
    </row>
    <row r="10" spans="1:10" ht="26.25" customHeight="1">
      <c r="A10" s="308"/>
      <c r="B10" s="308"/>
      <c r="C10" s="72" t="s">
        <v>556</v>
      </c>
      <c r="D10" s="72" t="s">
        <v>557</v>
      </c>
      <c r="E10" s="91" t="s">
        <v>566</v>
      </c>
      <c r="F10" s="72" t="s">
        <v>559</v>
      </c>
      <c r="G10" s="91" t="s">
        <v>567</v>
      </c>
      <c r="H10" s="72" t="s">
        <v>561</v>
      </c>
      <c r="I10" s="72" t="s">
        <v>562</v>
      </c>
      <c r="J10" s="91" t="s">
        <v>568</v>
      </c>
    </row>
    <row r="11" spans="1:10" ht="26.25" customHeight="1">
      <c r="A11" s="308"/>
      <c r="B11" s="308"/>
      <c r="C11" s="72" t="s">
        <v>569</v>
      </c>
      <c r="D11" s="72" t="s">
        <v>570</v>
      </c>
      <c r="E11" s="91" t="s">
        <v>571</v>
      </c>
      <c r="F11" s="72" t="s">
        <v>559</v>
      </c>
      <c r="G11" s="91" t="s">
        <v>572</v>
      </c>
      <c r="H11" s="72" t="s">
        <v>554</v>
      </c>
      <c r="I11" s="72" t="s">
        <v>573</v>
      </c>
      <c r="J11" s="91" t="s">
        <v>574</v>
      </c>
    </row>
    <row r="12" spans="1:10" ht="26.25" customHeight="1">
      <c r="A12" s="308"/>
      <c r="B12" s="308"/>
      <c r="C12" s="72" t="s">
        <v>575</v>
      </c>
      <c r="D12" s="72" t="s">
        <v>576</v>
      </c>
      <c r="E12" s="91" t="s">
        <v>577</v>
      </c>
      <c r="F12" s="72" t="s">
        <v>578</v>
      </c>
      <c r="G12" s="91" t="s">
        <v>579</v>
      </c>
      <c r="H12" s="72" t="s">
        <v>580</v>
      </c>
      <c r="I12" s="72" t="s">
        <v>562</v>
      </c>
      <c r="J12" s="91" t="s">
        <v>581</v>
      </c>
    </row>
    <row r="13" spans="1:10" ht="26.25" customHeight="1">
      <c r="A13" s="309"/>
      <c r="B13" s="309"/>
      <c r="C13" s="72" t="s">
        <v>575</v>
      </c>
      <c r="D13" s="72" t="s">
        <v>576</v>
      </c>
      <c r="E13" s="91" t="s">
        <v>582</v>
      </c>
      <c r="F13" s="72" t="s">
        <v>578</v>
      </c>
      <c r="G13" s="91" t="s">
        <v>579</v>
      </c>
      <c r="H13" s="72" t="s">
        <v>580</v>
      </c>
      <c r="I13" s="72" t="s">
        <v>562</v>
      </c>
      <c r="J13" s="91" t="s">
        <v>583</v>
      </c>
    </row>
    <row r="14" spans="1:10" ht="26.25" customHeight="1">
      <c r="A14" s="307" t="s">
        <v>584</v>
      </c>
      <c r="B14" s="307" t="s">
        <v>555</v>
      </c>
      <c r="C14" s="72" t="s">
        <v>556</v>
      </c>
      <c r="D14" s="72" t="s">
        <v>557</v>
      </c>
      <c r="E14" s="91" t="s">
        <v>558</v>
      </c>
      <c r="F14" s="72" t="s">
        <v>559</v>
      </c>
      <c r="G14" s="91" t="s">
        <v>560</v>
      </c>
      <c r="H14" s="72" t="s">
        <v>561</v>
      </c>
      <c r="I14" s="72" t="s">
        <v>562</v>
      </c>
      <c r="J14" s="91" t="s">
        <v>563</v>
      </c>
    </row>
    <row r="15" spans="1:10" ht="26.25" customHeight="1">
      <c r="A15" s="308"/>
      <c r="B15" s="308"/>
      <c r="C15" s="72" t="s">
        <v>556</v>
      </c>
      <c r="D15" s="72" t="s">
        <v>557</v>
      </c>
      <c r="E15" s="91" t="s">
        <v>564</v>
      </c>
      <c r="F15" s="72" t="s">
        <v>559</v>
      </c>
      <c r="G15" s="91" t="s">
        <v>38</v>
      </c>
      <c r="H15" s="72" t="s">
        <v>561</v>
      </c>
      <c r="I15" s="72" t="s">
        <v>562</v>
      </c>
      <c r="J15" s="91" t="s">
        <v>565</v>
      </c>
    </row>
    <row r="16" spans="1:10" ht="26.25" customHeight="1">
      <c r="A16" s="308"/>
      <c r="B16" s="308"/>
      <c r="C16" s="72" t="s">
        <v>556</v>
      </c>
      <c r="D16" s="72" t="s">
        <v>557</v>
      </c>
      <c r="E16" s="91" t="s">
        <v>566</v>
      </c>
      <c r="F16" s="72" t="s">
        <v>559</v>
      </c>
      <c r="G16" s="91" t="s">
        <v>567</v>
      </c>
      <c r="H16" s="72" t="s">
        <v>561</v>
      </c>
      <c r="I16" s="72" t="s">
        <v>562</v>
      </c>
      <c r="J16" s="91" t="s">
        <v>568</v>
      </c>
    </row>
    <row r="17" spans="1:10" ht="26.25" customHeight="1">
      <c r="A17" s="308"/>
      <c r="B17" s="308"/>
      <c r="C17" s="72" t="s">
        <v>569</v>
      </c>
      <c r="D17" s="72" t="s">
        <v>570</v>
      </c>
      <c r="E17" s="91" t="s">
        <v>571</v>
      </c>
      <c r="F17" s="72" t="s">
        <v>559</v>
      </c>
      <c r="G17" s="91" t="s">
        <v>572</v>
      </c>
      <c r="H17" s="72" t="s">
        <v>554</v>
      </c>
      <c r="I17" s="72" t="s">
        <v>573</v>
      </c>
      <c r="J17" s="91" t="s">
        <v>574</v>
      </c>
    </row>
    <row r="18" spans="1:10" ht="26.25" customHeight="1">
      <c r="A18" s="308"/>
      <c r="B18" s="308"/>
      <c r="C18" s="72" t="s">
        <v>575</v>
      </c>
      <c r="D18" s="72" t="s">
        <v>576</v>
      </c>
      <c r="E18" s="91" t="s">
        <v>577</v>
      </c>
      <c r="F18" s="72" t="s">
        <v>578</v>
      </c>
      <c r="G18" s="91" t="s">
        <v>579</v>
      </c>
      <c r="H18" s="72" t="s">
        <v>580</v>
      </c>
      <c r="I18" s="72" t="s">
        <v>562</v>
      </c>
      <c r="J18" s="91" t="s">
        <v>581</v>
      </c>
    </row>
    <row r="19" spans="1:10" ht="26.25" customHeight="1">
      <c r="A19" s="309"/>
      <c r="B19" s="309"/>
      <c r="C19" s="72" t="s">
        <v>575</v>
      </c>
      <c r="D19" s="72" t="s">
        <v>576</v>
      </c>
      <c r="E19" s="91" t="s">
        <v>582</v>
      </c>
      <c r="F19" s="72" t="s">
        <v>578</v>
      </c>
      <c r="G19" s="91" t="s">
        <v>579</v>
      </c>
      <c r="H19" s="72" t="s">
        <v>580</v>
      </c>
      <c r="I19" s="72" t="s">
        <v>562</v>
      </c>
      <c r="J19" s="91" t="s">
        <v>583</v>
      </c>
    </row>
    <row r="20" spans="1:10" ht="36.950000000000003" customHeight="1">
      <c r="A20" s="307" t="s">
        <v>585</v>
      </c>
      <c r="B20" s="307" t="s">
        <v>555</v>
      </c>
      <c r="C20" s="72" t="s">
        <v>556</v>
      </c>
      <c r="D20" s="72" t="s">
        <v>557</v>
      </c>
      <c r="E20" s="91" t="s">
        <v>586</v>
      </c>
      <c r="F20" s="72" t="s">
        <v>559</v>
      </c>
      <c r="G20" s="91" t="s">
        <v>560</v>
      </c>
      <c r="H20" s="72" t="s">
        <v>561</v>
      </c>
      <c r="I20" s="72" t="s">
        <v>562</v>
      </c>
      <c r="J20" s="91" t="s">
        <v>587</v>
      </c>
    </row>
    <row r="21" spans="1:10" ht="39" customHeight="1">
      <c r="A21" s="308"/>
      <c r="B21" s="308"/>
      <c r="C21" s="72" t="s">
        <v>556</v>
      </c>
      <c r="D21" s="72" t="s">
        <v>557</v>
      </c>
      <c r="E21" s="91" t="s">
        <v>588</v>
      </c>
      <c r="F21" s="72" t="s">
        <v>578</v>
      </c>
      <c r="G21" s="91" t="s">
        <v>38</v>
      </c>
      <c r="H21" s="72" t="s">
        <v>589</v>
      </c>
      <c r="I21" s="72" t="s">
        <v>562</v>
      </c>
      <c r="J21" s="91" t="s">
        <v>590</v>
      </c>
    </row>
    <row r="22" spans="1:10" ht="38.1" customHeight="1">
      <c r="A22" s="308"/>
      <c r="B22" s="308"/>
      <c r="C22" s="72" t="s">
        <v>556</v>
      </c>
      <c r="D22" s="72" t="s">
        <v>557</v>
      </c>
      <c r="E22" s="91" t="s">
        <v>591</v>
      </c>
      <c r="F22" s="72" t="s">
        <v>559</v>
      </c>
      <c r="G22" s="91" t="s">
        <v>38</v>
      </c>
      <c r="H22" s="72" t="s">
        <v>592</v>
      </c>
      <c r="I22" s="72" t="s">
        <v>562</v>
      </c>
      <c r="J22" s="91" t="s">
        <v>593</v>
      </c>
    </row>
    <row r="23" spans="1:10" ht="26.25" customHeight="1">
      <c r="A23" s="308"/>
      <c r="B23" s="308"/>
      <c r="C23" s="72" t="s">
        <v>569</v>
      </c>
      <c r="D23" s="72" t="s">
        <v>570</v>
      </c>
      <c r="E23" s="91" t="s">
        <v>571</v>
      </c>
      <c r="F23" s="72" t="s">
        <v>559</v>
      </c>
      <c r="G23" s="91" t="s">
        <v>572</v>
      </c>
      <c r="H23" s="72" t="s">
        <v>554</v>
      </c>
      <c r="I23" s="72" t="s">
        <v>573</v>
      </c>
      <c r="J23" s="91" t="s">
        <v>594</v>
      </c>
    </row>
    <row r="24" spans="1:10" ht="54" customHeight="1">
      <c r="A24" s="308"/>
      <c r="B24" s="308"/>
      <c r="C24" s="72" t="s">
        <v>569</v>
      </c>
      <c r="D24" s="72" t="s">
        <v>570</v>
      </c>
      <c r="E24" s="91" t="s">
        <v>595</v>
      </c>
      <c r="F24" s="72" t="s">
        <v>559</v>
      </c>
      <c r="G24" s="91" t="s">
        <v>596</v>
      </c>
      <c r="H24" s="72" t="s">
        <v>554</v>
      </c>
      <c r="I24" s="72" t="s">
        <v>573</v>
      </c>
      <c r="J24" s="91" t="s">
        <v>597</v>
      </c>
    </row>
    <row r="25" spans="1:10" ht="26.25" customHeight="1">
      <c r="A25" s="308"/>
      <c r="B25" s="308"/>
      <c r="C25" s="72" t="s">
        <v>575</v>
      </c>
      <c r="D25" s="72" t="s">
        <v>576</v>
      </c>
      <c r="E25" s="91" t="s">
        <v>582</v>
      </c>
      <c r="F25" s="72" t="s">
        <v>578</v>
      </c>
      <c r="G25" s="91" t="s">
        <v>579</v>
      </c>
      <c r="H25" s="72" t="s">
        <v>580</v>
      </c>
      <c r="I25" s="72" t="s">
        <v>562</v>
      </c>
      <c r="J25" s="91" t="s">
        <v>583</v>
      </c>
    </row>
    <row r="26" spans="1:10" ht="26.25" customHeight="1">
      <c r="A26" s="309"/>
      <c r="B26" s="309"/>
      <c r="C26" s="72" t="s">
        <v>575</v>
      </c>
      <c r="D26" s="72" t="s">
        <v>576</v>
      </c>
      <c r="E26" s="91" t="s">
        <v>577</v>
      </c>
      <c r="F26" s="72" t="s">
        <v>578</v>
      </c>
      <c r="G26" s="91" t="s">
        <v>579</v>
      </c>
      <c r="H26" s="72" t="s">
        <v>580</v>
      </c>
      <c r="I26" s="72" t="s">
        <v>562</v>
      </c>
      <c r="J26" s="91" t="s">
        <v>598</v>
      </c>
    </row>
    <row r="27" spans="1:10" ht="26.25" customHeight="1">
      <c r="A27" s="307" t="s">
        <v>599</v>
      </c>
      <c r="B27" s="307" t="s">
        <v>600</v>
      </c>
      <c r="C27" s="72" t="s">
        <v>556</v>
      </c>
      <c r="D27" s="72" t="s">
        <v>557</v>
      </c>
      <c r="E27" s="91" t="s">
        <v>601</v>
      </c>
      <c r="F27" s="72" t="s">
        <v>559</v>
      </c>
      <c r="G27" s="91" t="s">
        <v>400</v>
      </c>
      <c r="H27" s="72" t="s">
        <v>602</v>
      </c>
      <c r="I27" s="72" t="s">
        <v>562</v>
      </c>
      <c r="J27" s="91" t="s">
        <v>601</v>
      </c>
    </row>
    <row r="28" spans="1:10" ht="26.25" customHeight="1">
      <c r="A28" s="308"/>
      <c r="B28" s="308"/>
      <c r="C28" s="72" t="s">
        <v>556</v>
      </c>
      <c r="D28" s="72" t="s">
        <v>603</v>
      </c>
      <c r="E28" s="91" t="s">
        <v>604</v>
      </c>
      <c r="F28" s="72" t="s">
        <v>578</v>
      </c>
      <c r="G28" s="91" t="s">
        <v>579</v>
      </c>
      <c r="H28" s="72" t="s">
        <v>580</v>
      </c>
      <c r="I28" s="72" t="s">
        <v>562</v>
      </c>
      <c r="J28" s="91" t="s">
        <v>604</v>
      </c>
    </row>
    <row r="29" spans="1:10" ht="26.25" customHeight="1">
      <c r="A29" s="308"/>
      <c r="B29" s="308"/>
      <c r="C29" s="72" t="s">
        <v>556</v>
      </c>
      <c r="D29" s="72" t="s">
        <v>605</v>
      </c>
      <c r="E29" s="91" t="s">
        <v>606</v>
      </c>
      <c r="F29" s="72" t="s">
        <v>578</v>
      </c>
      <c r="G29" s="91" t="s">
        <v>579</v>
      </c>
      <c r="H29" s="72" t="s">
        <v>580</v>
      </c>
      <c r="I29" s="72" t="s">
        <v>562</v>
      </c>
      <c r="J29" s="91" t="s">
        <v>606</v>
      </c>
    </row>
    <row r="30" spans="1:10" ht="26.25" customHeight="1">
      <c r="A30" s="308"/>
      <c r="B30" s="308"/>
      <c r="C30" s="72" t="s">
        <v>556</v>
      </c>
      <c r="D30" s="72" t="s">
        <v>607</v>
      </c>
      <c r="E30" s="91" t="s">
        <v>608</v>
      </c>
      <c r="F30" s="72" t="s">
        <v>559</v>
      </c>
      <c r="G30" s="91" t="s">
        <v>609</v>
      </c>
      <c r="H30" s="72" t="s">
        <v>610</v>
      </c>
      <c r="I30" s="72" t="s">
        <v>562</v>
      </c>
      <c r="J30" s="91" t="s">
        <v>608</v>
      </c>
    </row>
    <row r="31" spans="1:10" ht="26.25" customHeight="1">
      <c r="A31" s="308"/>
      <c r="B31" s="308"/>
      <c r="C31" s="72" t="s">
        <v>569</v>
      </c>
      <c r="D31" s="72" t="s">
        <v>570</v>
      </c>
      <c r="E31" s="91" t="s">
        <v>611</v>
      </c>
      <c r="F31" s="72" t="s">
        <v>559</v>
      </c>
      <c r="G31" s="91" t="s">
        <v>611</v>
      </c>
      <c r="H31" s="72" t="s">
        <v>612</v>
      </c>
      <c r="I31" s="72" t="s">
        <v>573</v>
      </c>
      <c r="J31" s="91" t="s">
        <v>611</v>
      </c>
    </row>
    <row r="32" spans="1:10" ht="39" customHeight="1">
      <c r="A32" s="309"/>
      <c r="B32" s="309"/>
      <c r="C32" s="72" t="s">
        <v>575</v>
      </c>
      <c r="D32" s="72" t="s">
        <v>576</v>
      </c>
      <c r="E32" s="91" t="s">
        <v>613</v>
      </c>
      <c r="F32" s="72" t="s">
        <v>578</v>
      </c>
      <c r="G32" s="91" t="s">
        <v>579</v>
      </c>
      <c r="H32" s="72" t="s">
        <v>580</v>
      </c>
      <c r="I32" s="72" t="s">
        <v>562</v>
      </c>
      <c r="J32" s="91" t="s">
        <v>614</v>
      </c>
    </row>
    <row r="33" spans="1:10" ht="26.25" customHeight="1">
      <c r="A33" s="307" t="s">
        <v>615</v>
      </c>
      <c r="B33" s="307" t="s">
        <v>616</v>
      </c>
      <c r="C33" s="72" t="s">
        <v>556</v>
      </c>
      <c r="D33" s="72" t="s">
        <v>557</v>
      </c>
      <c r="E33" s="91" t="s">
        <v>617</v>
      </c>
      <c r="F33" s="72" t="s">
        <v>559</v>
      </c>
      <c r="G33" s="91" t="s">
        <v>618</v>
      </c>
      <c r="H33" s="72" t="s">
        <v>580</v>
      </c>
      <c r="I33" s="72" t="s">
        <v>562</v>
      </c>
      <c r="J33" s="91" t="s">
        <v>619</v>
      </c>
    </row>
    <row r="34" spans="1:10" ht="26.25" customHeight="1">
      <c r="A34" s="308"/>
      <c r="B34" s="308"/>
      <c r="C34" s="72" t="s">
        <v>556</v>
      </c>
      <c r="D34" s="72" t="s">
        <v>603</v>
      </c>
      <c r="E34" s="91" t="s">
        <v>620</v>
      </c>
      <c r="F34" s="72" t="s">
        <v>559</v>
      </c>
      <c r="G34" s="91" t="s">
        <v>621</v>
      </c>
      <c r="H34" s="72" t="s">
        <v>580</v>
      </c>
      <c r="I34" s="72" t="s">
        <v>562</v>
      </c>
      <c r="J34" s="91" t="s">
        <v>622</v>
      </c>
    </row>
    <row r="35" spans="1:10" ht="26.25" customHeight="1">
      <c r="A35" s="308"/>
      <c r="B35" s="308"/>
      <c r="C35" s="72" t="s">
        <v>556</v>
      </c>
      <c r="D35" s="72" t="s">
        <v>605</v>
      </c>
      <c r="E35" s="91" t="s">
        <v>623</v>
      </c>
      <c r="F35" s="72" t="s">
        <v>578</v>
      </c>
      <c r="G35" s="91" t="s">
        <v>579</v>
      </c>
      <c r="H35" s="72" t="s">
        <v>580</v>
      </c>
      <c r="I35" s="72" t="s">
        <v>562</v>
      </c>
      <c r="J35" s="91" t="s">
        <v>624</v>
      </c>
    </row>
    <row r="36" spans="1:10" ht="26.25" customHeight="1">
      <c r="A36" s="308"/>
      <c r="B36" s="308"/>
      <c r="C36" s="72" t="s">
        <v>556</v>
      </c>
      <c r="D36" s="72" t="s">
        <v>607</v>
      </c>
      <c r="E36" s="91" t="s">
        <v>608</v>
      </c>
      <c r="F36" s="72" t="s">
        <v>559</v>
      </c>
      <c r="G36" s="91" t="s">
        <v>625</v>
      </c>
      <c r="H36" s="72" t="s">
        <v>610</v>
      </c>
      <c r="I36" s="72" t="s">
        <v>562</v>
      </c>
      <c r="J36" s="91" t="s">
        <v>626</v>
      </c>
    </row>
    <row r="37" spans="1:10" ht="26.25" customHeight="1">
      <c r="A37" s="308"/>
      <c r="B37" s="308"/>
      <c r="C37" s="72" t="s">
        <v>569</v>
      </c>
      <c r="D37" s="72" t="s">
        <v>570</v>
      </c>
      <c r="E37" s="91" t="s">
        <v>627</v>
      </c>
      <c r="F37" s="72" t="s">
        <v>559</v>
      </c>
      <c r="G37" s="91" t="s">
        <v>611</v>
      </c>
      <c r="H37" s="72" t="s">
        <v>612</v>
      </c>
      <c r="I37" s="72" t="s">
        <v>573</v>
      </c>
      <c r="J37" s="91" t="s">
        <v>628</v>
      </c>
    </row>
    <row r="38" spans="1:10" ht="26.25" customHeight="1">
      <c r="A38" s="309"/>
      <c r="B38" s="309"/>
      <c r="C38" s="72" t="s">
        <v>575</v>
      </c>
      <c r="D38" s="72" t="s">
        <v>576</v>
      </c>
      <c r="E38" s="91" t="s">
        <v>613</v>
      </c>
      <c r="F38" s="72" t="s">
        <v>578</v>
      </c>
      <c r="G38" s="91" t="s">
        <v>579</v>
      </c>
      <c r="H38" s="72" t="s">
        <v>580</v>
      </c>
      <c r="I38" s="72" t="s">
        <v>562</v>
      </c>
      <c r="J38" s="91" t="s">
        <v>629</v>
      </c>
    </row>
    <row r="39" spans="1:10" ht="26.25" customHeight="1">
      <c r="A39" s="307" t="s">
        <v>630</v>
      </c>
      <c r="B39" s="307" t="s">
        <v>631</v>
      </c>
      <c r="C39" s="72" t="s">
        <v>556</v>
      </c>
      <c r="D39" s="72" t="s">
        <v>557</v>
      </c>
      <c r="E39" s="91" t="s">
        <v>632</v>
      </c>
      <c r="F39" s="72" t="s">
        <v>578</v>
      </c>
      <c r="G39" s="91" t="s">
        <v>633</v>
      </c>
      <c r="H39" s="72" t="s">
        <v>634</v>
      </c>
      <c r="I39" s="72" t="s">
        <v>562</v>
      </c>
      <c r="J39" s="91" t="s">
        <v>635</v>
      </c>
    </row>
    <row r="40" spans="1:10" ht="26.25" customHeight="1">
      <c r="A40" s="308"/>
      <c r="B40" s="308"/>
      <c r="C40" s="72" t="s">
        <v>556</v>
      </c>
      <c r="D40" s="72" t="s">
        <v>603</v>
      </c>
      <c r="E40" s="91" t="s">
        <v>636</v>
      </c>
      <c r="F40" s="72" t="s">
        <v>559</v>
      </c>
      <c r="G40" s="91" t="s">
        <v>621</v>
      </c>
      <c r="H40" s="72" t="s">
        <v>580</v>
      </c>
      <c r="I40" s="72" t="s">
        <v>562</v>
      </c>
      <c r="J40" s="91" t="s">
        <v>637</v>
      </c>
    </row>
    <row r="41" spans="1:10" ht="26.25" customHeight="1">
      <c r="A41" s="308"/>
      <c r="B41" s="308"/>
      <c r="C41" s="72" t="s">
        <v>556</v>
      </c>
      <c r="D41" s="72" t="s">
        <v>605</v>
      </c>
      <c r="E41" s="91" t="s">
        <v>638</v>
      </c>
      <c r="F41" s="72" t="s">
        <v>559</v>
      </c>
      <c r="G41" s="91" t="s">
        <v>621</v>
      </c>
      <c r="H41" s="72" t="s">
        <v>580</v>
      </c>
      <c r="I41" s="72" t="s">
        <v>562</v>
      </c>
      <c r="J41" s="91" t="s">
        <v>639</v>
      </c>
    </row>
    <row r="42" spans="1:10" ht="26.25" customHeight="1">
      <c r="A42" s="308"/>
      <c r="B42" s="308"/>
      <c r="C42" s="72" t="s">
        <v>556</v>
      </c>
      <c r="D42" s="72" t="s">
        <v>607</v>
      </c>
      <c r="E42" s="91" t="s">
        <v>640</v>
      </c>
      <c r="F42" s="72" t="s">
        <v>559</v>
      </c>
      <c r="G42" s="91" t="s">
        <v>641</v>
      </c>
      <c r="H42" s="72" t="s">
        <v>610</v>
      </c>
      <c r="I42" s="72" t="s">
        <v>562</v>
      </c>
      <c r="J42" s="91" t="s">
        <v>642</v>
      </c>
    </row>
    <row r="43" spans="1:10" ht="42" customHeight="1">
      <c r="A43" s="308"/>
      <c r="B43" s="308"/>
      <c r="C43" s="72" t="s">
        <v>569</v>
      </c>
      <c r="D43" s="72" t="s">
        <v>570</v>
      </c>
      <c r="E43" s="91" t="s">
        <v>643</v>
      </c>
      <c r="F43" s="72" t="s">
        <v>578</v>
      </c>
      <c r="G43" s="91" t="s">
        <v>621</v>
      </c>
      <c r="H43" s="72" t="s">
        <v>580</v>
      </c>
      <c r="I43" s="72" t="s">
        <v>562</v>
      </c>
      <c r="J43" s="91" t="s">
        <v>644</v>
      </c>
    </row>
    <row r="44" spans="1:10" ht="26.25" customHeight="1">
      <c r="A44" s="309"/>
      <c r="B44" s="309"/>
      <c r="C44" s="72" t="s">
        <v>575</v>
      </c>
      <c r="D44" s="72" t="s">
        <v>576</v>
      </c>
      <c r="E44" s="91" t="s">
        <v>645</v>
      </c>
      <c r="F44" s="72" t="s">
        <v>578</v>
      </c>
      <c r="G44" s="91" t="s">
        <v>621</v>
      </c>
      <c r="H44" s="72" t="s">
        <v>580</v>
      </c>
      <c r="I44" s="72" t="s">
        <v>562</v>
      </c>
      <c r="J44" s="91" t="s">
        <v>646</v>
      </c>
    </row>
    <row r="45" spans="1:10" ht="26.25" customHeight="1">
      <c r="A45" s="307" t="s">
        <v>647</v>
      </c>
      <c r="B45" s="307" t="s">
        <v>648</v>
      </c>
      <c r="C45" s="72" t="s">
        <v>556</v>
      </c>
      <c r="D45" s="72" t="s">
        <v>557</v>
      </c>
      <c r="E45" s="91" t="s">
        <v>649</v>
      </c>
      <c r="F45" s="72" t="s">
        <v>559</v>
      </c>
      <c r="G45" s="91" t="s">
        <v>650</v>
      </c>
      <c r="H45" s="72" t="s">
        <v>651</v>
      </c>
      <c r="I45" s="72" t="s">
        <v>562</v>
      </c>
      <c r="J45" s="91" t="s">
        <v>652</v>
      </c>
    </row>
    <row r="46" spans="1:10" ht="26.25" customHeight="1">
      <c r="A46" s="308"/>
      <c r="B46" s="308"/>
      <c r="C46" s="72" t="s">
        <v>556</v>
      </c>
      <c r="D46" s="72" t="s">
        <v>557</v>
      </c>
      <c r="E46" s="91" t="s">
        <v>653</v>
      </c>
      <c r="F46" s="72" t="s">
        <v>559</v>
      </c>
      <c r="G46" s="91" t="s">
        <v>654</v>
      </c>
      <c r="H46" s="72" t="s">
        <v>651</v>
      </c>
      <c r="I46" s="72" t="s">
        <v>562</v>
      </c>
      <c r="J46" s="91" t="s">
        <v>655</v>
      </c>
    </row>
    <row r="47" spans="1:10" ht="26.25" customHeight="1">
      <c r="A47" s="308"/>
      <c r="B47" s="308"/>
      <c r="C47" s="72" t="s">
        <v>556</v>
      </c>
      <c r="D47" s="72" t="s">
        <v>557</v>
      </c>
      <c r="E47" s="91" t="s">
        <v>656</v>
      </c>
      <c r="F47" s="72" t="s">
        <v>559</v>
      </c>
      <c r="G47" s="91" t="s">
        <v>657</v>
      </c>
      <c r="H47" s="72" t="s">
        <v>658</v>
      </c>
      <c r="I47" s="72" t="s">
        <v>562</v>
      </c>
      <c r="J47" s="91" t="s">
        <v>659</v>
      </c>
    </row>
    <row r="48" spans="1:10" ht="42.95" customHeight="1">
      <c r="A48" s="308"/>
      <c r="B48" s="308"/>
      <c r="C48" s="72" t="s">
        <v>556</v>
      </c>
      <c r="D48" s="72" t="s">
        <v>557</v>
      </c>
      <c r="E48" s="91" t="s">
        <v>660</v>
      </c>
      <c r="F48" s="72" t="s">
        <v>559</v>
      </c>
      <c r="G48" s="91" t="s">
        <v>661</v>
      </c>
      <c r="H48" s="72" t="s">
        <v>651</v>
      </c>
      <c r="I48" s="72" t="s">
        <v>562</v>
      </c>
      <c r="J48" s="91" t="s">
        <v>662</v>
      </c>
    </row>
    <row r="49" spans="1:10" ht="26.25" customHeight="1">
      <c r="A49" s="308"/>
      <c r="B49" s="308"/>
      <c r="C49" s="72" t="s">
        <v>556</v>
      </c>
      <c r="D49" s="72" t="s">
        <v>557</v>
      </c>
      <c r="E49" s="91" t="s">
        <v>663</v>
      </c>
      <c r="F49" s="72" t="s">
        <v>578</v>
      </c>
      <c r="G49" s="91" t="s">
        <v>664</v>
      </c>
      <c r="H49" s="72" t="s">
        <v>665</v>
      </c>
      <c r="I49" s="72" t="s">
        <v>562</v>
      </c>
      <c r="J49" s="91" t="s">
        <v>666</v>
      </c>
    </row>
    <row r="50" spans="1:10" ht="26.25" customHeight="1">
      <c r="A50" s="308"/>
      <c r="B50" s="308"/>
      <c r="C50" s="72" t="s">
        <v>556</v>
      </c>
      <c r="D50" s="72" t="s">
        <v>557</v>
      </c>
      <c r="E50" s="91" t="s">
        <v>667</v>
      </c>
      <c r="F50" s="72" t="s">
        <v>559</v>
      </c>
      <c r="G50" s="91" t="s">
        <v>668</v>
      </c>
      <c r="H50" s="72" t="s">
        <v>651</v>
      </c>
      <c r="I50" s="72" t="s">
        <v>562</v>
      </c>
      <c r="J50" s="91" t="s">
        <v>669</v>
      </c>
    </row>
    <row r="51" spans="1:10" ht="26.25" customHeight="1">
      <c r="A51" s="308"/>
      <c r="B51" s="308"/>
      <c r="C51" s="72" t="s">
        <v>556</v>
      </c>
      <c r="D51" s="72" t="s">
        <v>557</v>
      </c>
      <c r="E51" s="91" t="s">
        <v>670</v>
      </c>
      <c r="F51" s="72" t="s">
        <v>559</v>
      </c>
      <c r="G51" s="91" t="s">
        <v>302</v>
      </c>
      <c r="H51" s="72" t="s">
        <v>602</v>
      </c>
      <c r="I51" s="72" t="s">
        <v>562</v>
      </c>
      <c r="J51" s="91" t="s">
        <v>671</v>
      </c>
    </row>
    <row r="52" spans="1:10" ht="26.25" customHeight="1">
      <c r="A52" s="308"/>
      <c r="B52" s="308"/>
      <c r="C52" s="72" t="s">
        <v>556</v>
      </c>
      <c r="D52" s="72" t="s">
        <v>557</v>
      </c>
      <c r="E52" s="91" t="s">
        <v>672</v>
      </c>
      <c r="F52" s="72" t="s">
        <v>559</v>
      </c>
      <c r="G52" s="91" t="s">
        <v>302</v>
      </c>
      <c r="H52" s="72" t="s">
        <v>602</v>
      </c>
      <c r="I52" s="72" t="s">
        <v>562</v>
      </c>
      <c r="J52" s="91" t="s">
        <v>673</v>
      </c>
    </row>
    <row r="53" spans="1:10" ht="26.25" customHeight="1">
      <c r="A53" s="308"/>
      <c r="B53" s="308"/>
      <c r="C53" s="72" t="s">
        <v>556</v>
      </c>
      <c r="D53" s="72" t="s">
        <v>603</v>
      </c>
      <c r="E53" s="91" t="s">
        <v>674</v>
      </c>
      <c r="F53" s="72" t="s">
        <v>559</v>
      </c>
      <c r="G53" s="91" t="s">
        <v>621</v>
      </c>
      <c r="H53" s="72" t="s">
        <v>580</v>
      </c>
      <c r="I53" s="72" t="s">
        <v>562</v>
      </c>
      <c r="J53" s="91" t="s">
        <v>675</v>
      </c>
    </row>
    <row r="54" spans="1:10" ht="26.25" customHeight="1">
      <c r="A54" s="308"/>
      <c r="B54" s="308"/>
      <c r="C54" s="72" t="s">
        <v>556</v>
      </c>
      <c r="D54" s="72" t="s">
        <v>603</v>
      </c>
      <c r="E54" s="91" t="s">
        <v>676</v>
      </c>
      <c r="F54" s="72" t="s">
        <v>559</v>
      </c>
      <c r="G54" s="91" t="s">
        <v>677</v>
      </c>
      <c r="H54" s="72" t="s">
        <v>580</v>
      </c>
      <c r="I54" s="72" t="s">
        <v>562</v>
      </c>
      <c r="J54" s="91" t="s">
        <v>678</v>
      </c>
    </row>
    <row r="55" spans="1:10" ht="26.25" customHeight="1">
      <c r="A55" s="308"/>
      <c r="B55" s="308"/>
      <c r="C55" s="72" t="s">
        <v>556</v>
      </c>
      <c r="D55" s="72" t="s">
        <v>605</v>
      </c>
      <c r="E55" s="91" t="s">
        <v>679</v>
      </c>
      <c r="F55" s="72" t="s">
        <v>559</v>
      </c>
      <c r="G55" s="91" t="s">
        <v>677</v>
      </c>
      <c r="H55" s="72" t="s">
        <v>580</v>
      </c>
      <c r="I55" s="72" t="s">
        <v>562</v>
      </c>
      <c r="J55" s="91" t="s">
        <v>680</v>
      </c>
    </row>
    <row r="56" spans="1:10" ht="26.25" customHeight="1">
      <c r="A56" s="308"/>
      <c r="B56" s="308"/>
      <c r="C56" s="72" t="s">
        <v>556</v>
      </c>
      <c r="D56" s="72" t="s">
        <v>607</v>
      </c>
      <c r="E56" s="91" t="s">
        <v>681</v>
      </c>
      <c r="F56" s="72" t="s">
        <v>559</v>
      </c>
      <c r="G56" s="91" t="s">
        <v>682</v>
      </c>
      <c r="H56" s="72" t="s">
        <v>683</v>
      </c>
      <c r="I56" s="72" t="s">
        <v>562</v>
      </c>
      <c r="J56" s="91" t="s">
        <v>684</v>
      </c>
    </row>
    <row r="57" spans="1:10" ht="26.25" customHeight="1">
      <c r="A57" s="308"/>
      <c r="B57" s="308"/>
      <c r="C57" s="72" t="s">
        <v>569</v>
      </c>
      <c r="D57" s="72" t="s">
        <v>570</v>
      </c>
      <c r="E57" s="91" t="s">
        <v>685</v>
      </c>
      <c r="F57" s="72" t="s">
        <v>559</v>
      </c>
      <c r="G57" s="91" t="s">
        <v>685</v>
      </c>
      <c r="H57" s="72" t="s">
        <v>554</v>
      </c>
      <c r="I57" s="72" t="s">
        <v>573</v>
      </c>
      <c r="J57" s="91" t="s">
        <v>686</v>
      </c>
    </row>
    <row r="58" spans="1:10" ht="26.25" customHeight="1">
      <c r="A58" s="309"/>
      <c r="B58" s="309"/>
      <c r="C58" s="72" t="s">
        <v>575</v>
      </c>
      <c r="D58" s="72" t="s">
        <v>576</v>
      </c>
      <c r="E58" s="91" t="s">
        <v>687</v>
      </c>
      <c r="F58" s="72" t="s">
        <v>578</v>
      </c>
      <c r="G58" s="91" t="s">
        <v>688</v>
      </c>
      <c r="H58" s="72" t="s">
        <v>580</v>
      </c>
      <c r="I58" s="72" t="s">
        <v>562</v>
      </c>
      <c r="J58" s="91" t="s">
        <v>689</v>
      </c>
    </row>
    <row r="59" spans="1:10" ht="26.25" customHeight="1">
      <c r="A59" s="307" t="s">
        <v>690</v>
      </c>
      <c r="B59" s="307" t="s">
        <v>691</v>
      </c>
      <c r="C59" s="72" t="s">
        <v>556</v>
      </c>
      <c r="D59" s="72" t="s">
        <v>557</v>
      </c>
      <c r="E59" s="91" t="s">
        <v>692</v>
      </c>
      <c r="F59" s="72" t="s">
        <v>578</v>
      </c>
      <c r="G59" s="91" t="s">
        <v>693</v>
      </c>
      <c r="H59" s="72" t="s">
        <v>694</v>
      </c>
      <c r="I59" s="72" t="s">
        <v>562</v>
      </c>
      <c r="J59" s="91" t="s">
        <v>695</v>
      </c>
    </row>
    <row r="60" spans="1:10" ht="26.25" customHeight="1">
      <c r="A60" s="308"/>
      <c r="B60" s="308"/>
      <c r="C60" s="72" t="s">
        <v>556</v>
      </c>
      <c r="D60" s="72" t="s">
        <v>557</v>
      </c>
      <c r="E60" s="91" t="s">
        <v>696</v>
      </c>
      <c r="F60" s="72" t="s">
        <v>578</v>
      </c>
      <c r="G60" s="91" t="s">
        <v>697</v>
      </c>
      <c r="H60" s="72" t="s">
        <v>698</v>
      </c>
      <c r="I60" s="72" t="s">
        <v>562</v>
      </c>
      <c r="J60" s="91" t="s">
        <v>699</v>
      </c>
    </row>
    <row r="61" spans="1:10" ht="26.25" customHeight="1">
      <c r="A61" s="308"/>
      <c r="B61" s="308"/>
      <c r="C61" s="72" t="s">
        <v>556</v>
      </c>
      <c r="D61" s="72" t="s">
        <v>557</v>
      </c>
      <c r="E61" s="91" t="s">
        <v>700</v>
      </c>
      <c r="F61" s="72" t="s">
        <v>578</v>
      </c>
      <c r="G61" s="91" t="s">
        <v>701</v>
      </c>
      <c r="H61" s="72" t="s">
        <v>561</v>
      </c>
      <c r="I61" s="72" t="s">
        <v>562</v>
      </c>
      <c r="J61" s="91" t="s">
        <v>702</v>
      </c>
    </row>
    <row r="62" spans="1:10" ht="26.25" customHeight="1">
      <c r="A62" s="308"/>
      <c r="B62" s="308"/>
      <c r="C62" s="72" t="s">
        <v>556</v>
      </c>
      <c r="D62" s="72" t="s">
        <v>557</v>
      </c>
      <c r="E62" s="91" t="s">
        <v>703</v>
      </c>
      <c r="F62" s="72" t="s">
        <v>578</v>
      </c>
      <c r="G62" s="91" t="s">
        <v>704</v>
      </c>
      <c r="H62" s="72" t="s">
        <v>705</v>
      </c>
      <c r="I62" s="72" t="s">
        <v>562</v>
      </c>
      <c r="J62" s="91" t="s">
        <v>706</v>
      </c>
    </row>
    <row r="63" spans="1:10" ht="26.25" customHeight="1">
      <c r="A63" s="308"/>
      <c r="B63" s="308"/>
      <c r="C63" s="72" t="s">
        <v>556</v>
      </c>
      <c r="D63" s="72" t="s">
        <v>603</v>
      </c>
      <c r="E63" s="91" t="s">
        <v>707</v>
      </c>
      <c r="F63" s="72" t="s">
        <v>559</v>
      </c>
      <c r="G63" s="91" t="s">
        <v>708</v>
      </c>
      <c r="H63" s="72" t="s">
        <v>580</v>
      </c>
      <c r="I63" s="72" t="s">
        <v>562</v>
      </c>
      <c r="J63" s="91" t="s">
        <v>709</v>
      </c>
    </row>
    <row r="64" spans="1:10" ht="26.25" customHeight="1">
      <c r="A64" s="308"/>
      <c r="B64" s="308"/>
      <c r="C64" s="72" t="s">
        <v>556</v>
      </c>
      <c r="D64" s="72" t="s">
        <v>603</v>
      </c>
      <c r="E64" s="91" t="s">
        <v>710</v>
      </c>
      <c r="F64" s="72" t="s">
        <v>559</v>
      </c>
      <c r="G64" s="91" t="s">
        <v>711</v>
      </c>
      <c r="H64" s="72" t="s">
        <v>580</v>
      </c>
      <c r="I64" s="72" t="s">
        <v>562</v>
      </c>
      <c r="J64" s="91" t="s">
        <v>712</v>
      </c>
    </row>
    <row r="65" spans="1:10" ht="26.25" customHeight="1">
      <c r="A65" s="308"/>
      <c r="B65" s="308"/>
      <c r="C65" s="72" t="s">
        <v>556</v>
      </c>
      <c r="D65" s="72" t="s">
        <v>605</v>
      </c>
      <c r="E65" s="91" t="s">
        <v>713</v>
      </c>
      <c r="F65" s="72" t="s">
        <v>578</v>
      </c>
      <c r="G65" s="91" t="s">
        <v>714</v>
      </c>
      <c r="H65" s="72" t="s">
        <v>580</v>
      </c>
      <c r="I65" s="72" t="s">
        <v>562</v>
      </c>
      <c r="J65" s="91" t="s">
        <v>715</v>
      </c>
    </row>
    <row r="66" spans="1:10" ht="26.25" customHeight="1">
      <c r="A66" s="308"/>
      <c r="B66" s="308"/>
      <c r="C66" s="72" t="s">
        <v>556</v>
      </c>
      <c r="D66" s="72" t="s">
        <v>605</v>
      </c>
      <c r="E66" s="91" t="s">
        <v>716</v>
      </c>
      <c r="F66" s="72" t="s">
        <v>578</v>
      </c>
      <c r="G66" s="91" t="s">
        <v>717</v>
      </c>
      <c r="H66" s="72" t="s">
        <v>580</v>
      </c>
      <c r="I66" s="72" t="s">
        <v>562</v>
      </c>
      <c r="J66" s="91" t="s">
        <v>718</v>
      </c>
    </row>
    <row r="67" spans="1:10" ht="26.25" customHeight="1">
      <c r="A67" s="308"/>
      <c r="B67" s="308"/>
      <c r="C67" s="72" t="s">
        <v>556</v>
      </c>
      <c r="D67" s="72" t="s">
        <v>607</v>
      </c>
      <c r="E67" s="91" t="s">
        <v>719</v>
      </c>
      <c r="F67" s="72" t="s">
        <v>559</v>
      </c>
      <c r="G67" s="91" t="s">
        <v>720</v>
      </c>
      <c r="H67" s="72" t="s">
        <v>580</v>
      </c>
      <c r="I67" s="72" t="s">
        <v>562</v>
      </c>
      <c r="J67" s="91" t="s">
        <v>721</v>
      </c>
    </row>
    <row r="68" spans="1:10" ht="26.25" customHeight="1">
      <c r="A68" s="308"/>
      <c r="B68" s="308"/>
      <c r="C68" s="72" t="s">
        <v>569</v>
      </c>
      <c r="D68" s="72" t="s">
        <v>570</v>
      </c>
      <c r="E68" s="91" t="s">
        <v>722</v>
      </c>
      <c r="F68" s="72" t="s">
        <v>559</v>
      </c>
      <c r="G68" s="91" t="s">
        <v>723</v>
      </c>
      <c r="H68" s="72" t="s">
        <v>724</v>
      </c>
      <c r="I68" s="72" t="s">
        <v>573</v>
      </c>
      <c r="J68" s="91" t="s">
        <v>725</v>
      </c>
    </row>
    <row r="69" spans="1:10" ht="26.25" customHeight="1">
      <c r="A69" s="308"/>
      <c r="B69" s="308"/>
      <c r="C69" s="72" t="s">
        <v>569</v>
      </c>
      <c r="D69" s="72" t="s">
        <v>570</v>
      </c>
      <c r="E69" s="91" t="s">
        <v>726</v>
      </c>
      <c r="F69" s="72" t="s">
        <v>559</v>
      </c>
      <c r="G69" s="91" t="s">
        <v>723</v>
      </c>
      <c r="H69" s="72" t="s">
        <v>724</v>
      </c>
      <c r="I69" s="72" t="s">
        <v>573</v>
      </c>
      <c r="J69" s="91" t="s">
        <v>727</v>
      </c>
    </row>
    <row r="70" spans="1:10" ht="26.25" customHeight="1">
      <c r="A70" s="309"/>
      <c r="B70" s="309"/>
      <c r="C70" s="72" t="s">
        <v>575</v>
      </c>
      <c r="D70" s="72" t="s">
        <v>576</v>
      </c>
      <c r="E70" s="91" t="s">
        <v>728</v>
      </c>
      <c r="F70" s="72" t="s">
        <v>559</v>
      </c>
      <c r="G70" s="91" t="s">
        <v>729</v>
      </c>
      <c r="H70" s="72" t="s">
        <v>724</v>
      </c>
      <c r="I70" s="72" t="s">
        <v>573</v>
      </c>
      <c r="J70" s="91" t="s">
        <v>730</v>
      </c>
    </row>
    <row r="71" spans="1:10" ht="26.25" customHeight="1">
      <c r="A71" s="307" t="s">
        <v>731</v>
      </c>
      <c r="B71" s="307" t="s">
        <v>732</v>
      </c>
      <c r="C71" s="72" t="s">
        <v>556</v>
      </c>
      <c r="D71" s="72" t="s">
        <v>557</v>
      </c>
      <c r="E71" s="91" t="s">
        <v>733</v>
      </c>
      <c r="F71" s="72" t="s">
        <v>578</v>
      </c>
      <c r="G71" s="91" t="s">
        <v>734</v>
      </c>
      <c r="H71" s="72" t="s">
        <v>561</v>
      </c>
      <c r="I71" s="72" t="s">
        <v>562</v>
      </c>
      <c r="J71" s="91" t="s">
        <v>733</v>
      </c>
    </row>
    <row r="72" spans="1:10" ht="26.25" customHeight="1">
      <c r="A72" s="308"/>
      <c r="B72" s="308"/>
      <c r="C72" s="72" t="s">
        <v>556</v>
      </c>
      <c r="D72" s="72" t="s">
        <v>603</v>
      </c>
      <c r="E72" s="91" t="s">
        <v>735</v>
      </c>
      <c r="F72" s="72" t="s">
        <v>578</v>
      </c>
      <c r="G72" s="91" t="s">
        <v>736</v>
      </c>
      <c r="H72" s="72" t="s">
        <v>580</v>
      </c>
      <c r="I72" s="72" t="s">
        <v>562</v>
      </c>
      <c r="J72" s="91" t="s">
        <v>735</v>
      </c>
    </row>
    <row r="73" spans="1:10" ht="26.25" customHeight="1">
      <c r="A73" s="308"/>
      <c r="B73" s="308"/>
      <c r="C73" s="72" t="s">
        <v>556</v>
      </c>
      <c r="D73" s="72" t="s">
        <v>605</v>
      </c>
      <c r="E73" s="91" t="s">
        <v>737</v>
      </c>
      <c r="F73" s="72" t="s">
        <v>578</v>
      </c>
      <c r="G73" s="91" t="s">
        <v>736</v>
      </c>
      <c r="H73" s="72" t="s">
        <v>580</v>
      </c>
      <c r="I73" s="72" t="s">
        <v>562</v>
      </c>
      <c r="J73" s="91" t="s">
        <v>738</v>
      </c>
    </row>
    <row r="74" spans="1:10" ht="26.25" customHeight="1">
      <c r="A74" s="308"/>
      <c r="B74" s="308"/>
      <c r="C74" s="72" t="s">
        <v>556</v>
      </c>
      <c r="D74" s="72" t="s">
        <v>607</v>
      </c>
      <c r="E74" s="91" t="s">
        <v>739</v>
      </c>
      <c r="F74" s="72" t="s">
        <v>578</v>
      </c>
      <c r="G74" s="91" t="s">
        <v>740</v>
      </c>
      <c r="H74" s="72" t="s">
        <v>610</v>
      </c>
      <c r="I74" s="72" t="s">
        <v>562</v>
      </c>
      <c r="J74" s="91" t="s">
        <v>739</v>
      </c>
    </row>
    <row r="75" spans="1:10" ht="26.25" customHeight="1">
      <c r="A75" s="308"/>
      <c r="B75" s="308"/>
      <c r="C75" s="72" t="s">
        <v>569</v>
      </c>
      <c r="D75" s="72" t="s">
        <v>741</v>
      </c>
      <c r="E75" s="91" t="s">
        <v>742</v>
      </c>
      <c r="F75" s="72" t="s">
        <v>578</v>
      </c>
      <c r="G75" s="91" t="s">
        <v>743</v>
      </c>
      <c r="H75" s="72" t="s">
        <v>580</v>
      </c>
      <c r="I75" s="72" t="s">
        <v>562</v>
      </c>
      <c r="J75" s="91" t="s">
        <v>742</v>
      </c>
    </row>
    <row r="76" spans="1:10" ht="26.25" customHeight="1">
      <c r="A76" s="309"/>
      <c r="B76" s="309"/>
      <c r="C76" s="72" t="s">
        <v>575</v>
      </c>
      <c r="D76" s="72" t="s">
        <v>576</v>
      </c>
      <c r="E76" s="91" t="s">
        <v>645</v>
      </c>
      <c r="F76" s="72" t="s">
        <v>578</v>
      </c>
      <c r="G76" s="91" t="s">
        <v>579</v>
      </c>
      <c r="H76" s="72" t="s">
        <v>580</v>
      </c>
      <c r="I76" s="72" t="s">
        <v>562</v>
      </c>
      <c r="J76" s="91" t="s">
        <v>645</v>
      </c>
    </row>
    <row r="77" spans="1:10" ht="26.25" customHeight="1">
      <c r="A77" s="307" t="s">
        <v>744</v>
      </c>
      <c r="B77" s="307" t="s">
        <v>745</v>
      </c>
      <c r="C77" s="72" t="s">
        <v>556</v>
      </c>
      <c r="D77" s="72" t="s">
        <v>557</v>
      </c>
      <c r="E77" s="91" t="s">
        <v>746</v>
      </c>
      <c r="F77" s="72" t="s">
        <v>578</v>
      </c>
      <c r="G77" s="91" t="s">
        <v>395</v>
      </c>
      <c r="H77" s="72" t="s">
        <v>602</v>
      </c>
      <c r="I77" s="72" t="s">
        <v>562</v>
      </c>
      <c r="J77" s="91" t="s">
        <v>747</v>
      </c>
    </row>
    <row r="78" spans="1:10" ht="26.25" customHeight="1">
      <c r="A78" s="308"/>
      <c r="B78" s="308"/>
      <c r="C78" s="72" t="s">
        <v>556</v>
      </c>
      <c r="D78" s="72" t="s">
        <v>603</v>
      </c>
      <c r="E78" s="91" t="s">
        <v>748</v>
      </c>
      <c r="F78" s="72" t="s">
        <v>578</v>
      </c>
      <c r="G78" s="91" t="s">
        <v>749</v>
      </c>
      <c r="H78" s="72" t="s">
        <v>580</v>
      </c>
      <c r="I78" s="72" t="s">
        <v>562</v>
      </c>
      <c r="J78" s="91" t="s">
        <v>750</v>
      </c>
    </row>
    <row r="79" spans="1:10" ht="26.25" customHeight="1">
      <c r="A79" s="308"/>
      <c r="B79" s="308"/>
      <c r="C79" s="72" t="s">
        <v>556</v>
      </c>
      <c r="D79" s="72" t="s">
        <v>605</v>
      </c>
      <c r="E79" s="91" t="s">
        <v>751</v>
      </c>
      <c r="F79" s="72" t="s">
        <v>752</v>
      </c>
      <c r="G79" s="91" t="s">
        <v>753</v>
      </c>
      <c r="H79" s="72" t="s">
        <v>754</v>
      </c>
      <c r="I79" s="72" t="s">
        <v>562</v>
      </c>
      <c r="J79" s="91" t="s">
        <v>755</v>
      </c>
    </row>
    <row r="80" spans="1:10" ht="26.25" customHeight="1">
      <c r="A80" s="308"/>
      <c r="B80" s="308"/>
      <c r="C80" s="72" t="s">
        <v>556</v>
      </c>
      <c r="D80" s="72" t="s">
        <v>607</v>
      </c>
      <c r="E80" s="91" t="s">
        <v>756</v>
      </c>
      <c r="F80" s="72" t="s">
        <v>752</v>
      </c>
      <c r="G80" s="91" t="s">
        <v>757</v>
      </c>
      <c r="H80" s="72" t="s">
        <v>683</v>
      </c>
      <c r="I80" s="72" t="s">
        <v>562</v>
      </c>
      <c r="J80" s="91" t="s">
        <v>756</v>
      </c>
    </row>
    <row r="81" spans="1:10" ht="26.25" customHeight="1">
      <c r="A81" s="308"/>
      <c r="B81" s="308"/>
      <c r="C81" s="72" t="s">
        <v>569</v>
      </c>
      <c r="D81" s="72" t="s">
        <v>570</v>
      </c>
      <c r="E81" s="91" t="s">
        <v>758</v>
      </c>
      <c r="F81" s="72" t="s">
        <v>559</v>
      </c>
      <c r="G81" s="91" t="s">
        <v>758</v>
      </c>
      <c r="H81" s="72" t="s">
        <v>612</v>
      </c>
      <c r="I81" s="72" t="s">
        <v>573</v>
      </c>
      <c r="J81" s="91" t="s">
        <v>759</v>
      </c>
    </row>
    <row r="82" spans="1:10" ht="26.25" customHeight="1">
      <c r="A82" s="308"/>
      <c r="B82" s="308"/>
      <c r="C82" s="72" t="s">
        <v>569</v>
      </c>
      <c r="D82" s="72" t="s">
        <v>741</v>
      </c>
      <c r="E82" s="91" t="s">
        <v>760</v>
      </c>
      <c r="F82" s="72" t="s">
        <v>559</v>
      </c>
      <c r="G82" s="91" t="s">
        <v>761</v>
      </c>
      <c r="H82" s="72" t="s">
        <v>612</v>
      </c>
      <c r="I82" s="72" t="s">
        <v>573</v>
      </c>
      <c r="J82" s="91" t="s">
        <v>762</v>
      </c>
    </row>
    <row r="83" spans="1:10" ht="26.25" customHeight="1">
      <c r="A83" s="309"/>
      <c r="B83" s="309"/>
      <c r="C83" s="72" t="s">
        <v>575</v>
      </c>
      <c r="D83" s="72" t="s">
        <v>576</v>
      </c>
      <c r="E83" s="91" t="s">
        <v>763</v>
      </c>
      <c r="F83" s="72" t="s">
        <v>578</v>
      </c>
      <c r="G83" s="91" t="s">
        <v>764</v>
      </c>
      <c r="H83" s="72" t="s">
        <v>580</v>
      </c>
      <c r="I83" s="72" t="s">
        <v>562</v>
      </c>
      <c r="J83" s="91" t="s">
        <v>762</v>
      </c>
    </row>
    <row r="84" spans="1:10" ht="42.95" customHeight="1">
      <c r="A84" s="307" t="s">
        <v>765</v>
      </c>
      <c r="B84" s="307" t="s">
        <v>555</v>
      </c>
      <c r="C84" s="72" t="s">
        <v>556</v>
      </c>
      <c r="D84" s="72" t="s">
        <v>557</v>
      </c>
      <c r="E84" s="91" t="s">
        <v>586</v>
      </c>
      <c r="F84" s="72" t="s">
        <v>559</v>
      </c>
      <c r="G84" s="91" t="s">
        <v>560</v>
      </c>
      <c r="H84" s="72" t="s">
        <v>561</v>
      </c>
      <c r="I84" s="72" t="s">
        <v>562</v>
      </c>
      <c r="J84" s="91" t="s">
        <v>587</v>
      </c>
    </row>
    <row r="85" spans="1:10" ht="39.950000000000003" customHeight="1">
      <c r="A85" s="308"/>
      <c r="B85" s="308"/>
      <c r="C85" s="72" t="s">
        <v>556</v>
      </c>
      <c r="D85" s="72" t="s">
        <v>557</v>
      </c>
      <c r="E85" s="91" t="s">
        <v>588</v>
      </c>
      <c r="F85" s="72" t="s">
        <v>578</v>
      </c>
      <c r="G85" s="91" t="s">
        <v>38</v>
      </c>
      <c r="H85" s="72" t="s">
        <v>589</v>
      </c>
      <c r="I85" s="72" t="s">
        <v>562</v>
      </c>
      <c r="J85" s="91" t="s">
        <v>590</v>
      </c>
    </row>
    <row r="86" spans="1:10" ht="26.25" customHeight="1">
      <c r="A86" s="308"/>
      <c r="B86" s="308"/>
      <c r="C86" s="72" t="s">
        <v>556</v>
      </c>
      <c r="D86" s="72" t="s">
        <v>557</v>
      </c>
      <c r="E86" s="91" t="s">
        <v>591</v>
      </c>
      <c r="F86" s="72" t="s">
        <v>559</v>
      </c>
      <c r="G86" s="91" t="s">
        <v>38</v>
      </c>
      <c r="H86" s="72" t="s">
        <v>592</v>
      </c>
      <c r="I86" s="72" t="s">
        <v>562</v>
      </c>
      <c r="J86" s="91" t="s">
        <v>593</v>
      </c>
    </row>
    <row r="87" spans="1:10" ht="26.25" customHeight="1">
      <c r="A87" s="308"/>
      <c r="B87" s="308"/>
      <c r="C87" s="72" t="s">
        <v>569</v>
      </c>
      <c r="D87" s="72" t="s">
        <v>570</v>
      </c>
      <c r="E87" s="91" t="s">
        <v>571</v>
      </c>
      <c r="F87" s="72" t="s">
        <v>559</v>
      </c>
      <c r="G87" s="91" t="s">
        <v>572</v>
      </c>
      <c r="H87" s="72" t="s">
        <v>554</v>
      </c>
      <c r="I87" s="72" t="s">
        <v>573</v>
      </c>
      <c r="J87" s="91" t="s">
        <v>594</v>
      </c>
    </row>
    <row r="88" spans="1:10" ht="60" customHeight="1">
      <c r="A88" s="308"/>
      <c r="B88" s="308"/>
      <c r="C88" s="72" t="s">
        <v>569</v>
      </c>
      <c r="D88" s="72" t="s">
        <v>570</v>
      </c>
      <c r="E88" s="91" t="s">
        <v>595</v>
      </c>
      <c r="F88" s="72" t="s">
        <v>559</v>
      </c>
      <c r="G88" s="91" t="s">
        <v>596</v>
      </c>
      <c r="H88" s="72" t="s">
        <v>554</v>
      </c>
      <c r="I88" s="72" t="s">
        <v>573</v>
      </c>
      <c r="J88" s="91" t="s">
        <v>597</v>
      </c>
    </row>
    <row r="89" spans="1:10" ht="26.25" customHeight="1">
      <c r="A89" s="308"/>
      <c r="B89" s="308"/>
      <c r="C89" s="72" t="s">
        <v>575</v>
      </c>
      <c r="D89" s="72" t="s">
        <v>576</v>
      </c>
      <c r="E89" s="91" t="s">
        <v>582</v>
      </c>
      <c r="F89" s="72" t="s">
        <v>578</v>
      </c>
      <c r="G89" s="91" t="s">
        <v>579</v>
      </c>
      <c r="H89" s="72" t="s">
        <v>580</v>
      </c>
      <c r="I89" s="72" t="s">
        <v>562</v>
      </c>
      <c r="J89" s="91" t="s">
        <v>583</v>
      </c>
    </row>
    <row r="90" spans="1:10" ht="26.25" customHeight="1">
      <c r="A90" s="309"/>
      <c r="B90" s="309"/>
      <c r="C90" s="72" t="s">
        <v>575</v>
      </c>
      <c r="D90" s="72" t="s">
        <v>576</v>
      </c>
      <c r="E90" s="91" t="s">
        <v>577</v>
      </c>
      <c r="F90" s="72" t="s">
        <v>578</v>
      </c>
      <c r="G90" s="91" t="s">
        <v>579</v>
      </c>
      <c r="H90" s="72" t="s">
        <v>580</v>
      </c>
      <c r="I90" s="72" t="s">
        <v>562</v>
      </c>
      <c r="J90" s="91" t="s">
        <v>598</v>
      </c>
    </row>
    <row r="91" spans="1:10" ht="26.25" customHeight="1">
      <c r="A91" s="307" t="s">
        <v>766</v>
      </c>
      <c r="B91" s="307" t="s">
        <v>767</v>
      </c>
      <c r="C91" s="72" t="s">
        <v>556</v>
      </c>
      <c r="D91" s="72" t="s">
        <v>557</v>
      </c>
      <c r="E91" s="91" t="s">
        <v>768</v>
      </c>
      <c r="F91" s="72" t="s">
        <v>578</v>
      </c>
      <c r="G91" s="91" t="s">
        <v>302</v>
      </c>
      <c r="H91" s="72" t="s">
        <v>698</v>
      </c>
      <c r="I91" s="72" t="s">
        <v>562</v>
      </c>
      <c r="J91" s="91" t="s">
        <v>769</v>
      </c>
    </row>
    <row r="92" spans="1:10" ht="26.25" customHeight="1">
      <c r="A92" s="308"/>
      <c r="B92" s="308"/>
      <c r="C92" s="72" t="s">
        <v>556</v>
      </c>
      <c r="D92" s="72" t="s">
        <v>603</v>
      </c>
      <c r="E92" s="91" t="s">
        <v>770</v>
      </c>
      <c r="F92" s="72" t="s">
        <v>578</v>
      </c>
      <c r="G92" s="91" t="s">
        <v>708</v>
      </c>
      <c r="H92" s="72" t="s">
        <v>580</v>
      </c>
      <c r="I92" s="72" t="s">
        <v>562</v>
      </c>
      <c r="J92" s="91" t="s">
        <v>769</v>
      </c>
    </row>
    <row r="93" spans="1:10" ht="26.25" customHeight="1">
      <c r="A93" s="308"/>
      <c r="B93" s="308"/>
      <c r="C93" s="72" t="s">
        <v>556</v>
      </c>
      <c r="D93" s="72" t="s">
        <v>605</v>
      </c>
      <c r="E93" s="91" t="s">
        <v>771</v>
      </c>
      <c r="F93" s="72" t="s">
        <v>578</v>
      </c>
      <c r="G93" s="91" t="s">
        <v>708</v>
      </c>
      <c r="H93" s="72" t="s">
        <v>580</v>
      </c>
      <c r="I93" s="72" t="s">
        <v>562</v>
      </c>
      <c r="J93" s="91" t="s">
        <v>769</v>
      </c>
    </row>
    <row r="94" spans="1:10" ht="26.25" customHeight="1">
      <c r="A94" s="308"/>
      <c r="B94" s="308"/>
      <c r="C94" s="72" t="s">
        <v>556</v>
      </c>
      <c r="D94" s="72" t="s">
        <v>607</v>
      </c>
      <c r="E94" s="91" t="s">
        <v>772</v>
      </c>
      <c r="F94" s="72" t="s">
        <v>578</v>
      </c>
      <c r="G94" s="91" t="s">
        <v>773</v>
      </c>
      <c r="H94" s="72" t="s">
        <v>610</v>
      </c>
      <c r="I94" s="72" t="s">
        <v>562</v>
      </c>
      <c r="J94" s="91" t="s">
        <v>769</v>
      </c>
    </row>
    <row r="95" spans="1:10" ht="26.25" customHeight="1">
      <c r="A95" s="308"/>
      <c r="B95" s="308"/>
      <c r="C95" s="72" t="s">
        <v>569</v>
      </c>
      <c r="D95" s="72" t="s">
        <v>570</v>
      </c>
      <c r="E95" s="91" t="s">
        <v>774</v>
      </c>
      <c r="F95" s="72" t="s">
        <v>578</v>
      </c>
      <c r="G95" s="91" t="s">
        <v>708</v>
      </c>
      <c r="H95" s="72" t="s">
        <v>580</v>
      </c>
      <c r="I95" s="72" t="s">
        <v>562</v>
      </c>
      <c r="J95" s="91" t="s">
        <v>769</v>
      </c>
    </row>
    <row r="96" spans="1:10" ht="26.25" customHeight="1">
      <c r="A96" s="309"/>
      <c r="B96" s="309"/>
      <c r="C96" s="72" t="s">
        <v>575</v>
      </c>
      <c r="D96" s="72" t="s">
        <v>576</v>
      </c>
      <c r="E96" s="91" t="s">
        <v>775</v>
      </c>
      <c r="F96" s="72" t="s">
        <v>578</v>
      </c>
      <c r="G96" s="91" t="s">
        <v>776</v>
      </c>
      <c r="H96" s="72" t="s">
        <v>580</v>
      </c>
      <c r="I96" s="72" t="s">
        <v>562</v>
      </c>
      <c r="J96" s="91" t="s">
        <v>769</v>
      </c>
    </row>
    <row r="97" spans="1:10" ht="26.25" customHeight="1">
      <c r="A97" s="307" t="s">
        <v>777</v>
      </c>
      <c r="B97" s="307" t="s">
        <v>778</v>
      </c>
      <c r="C97" s="72" t="s">
        <v>556</v>
      </c>
      <c r="D97" s="72" t="s">
        <v>557</v>
      </c>
      <c r="E97" s="91" t="s">
        <v>779</v>
      </c>
      <c r="F97" s="72" t="s">
        <v>559</v>
      </c>
      <c r="G97" s="91" t="s">
        <v>780</v>
      </c>
      <c r="H97" s="72" t="s">
        <v>602</v>
      </c>
      <c r="I97" s="72" t="s">
        <v>562</v>
      </c>
      <c r="J97" s="91" t="s">
        <v>781</v>
      </c>
    </row>
    <row r="98" spans="1:10" ht="26.25" customHeight="1">
      <c r="A98" s="308"/>
      <c r="B98" s="308"/>
      <c r="C98" s="72" t="s">
        <v>556</v>
      </c>
      <c r="D98" s="72" t="s">
        <v>557</v>
      </c>
      <c r="E98" s="91" t="s">
        <v>782</v>
      </c>
      <c r="F98" s="72" t="s">
        <v>559</v>
      </c>
      <c r="G98" s="91" t="s">
        <v>783</v>
      </c>
      <c r="H98" s="72" t="s">
        <v>561</v>
      </c>
      <c r="I98" s="72" t="s">
        <v>562</v>
      </c>
      <c r="J98" s="91" t="s">
        <v>784</v>
      </c>
    </row>
    <row r="99" spans="1:10" ht="26.25" customHeight="1">
      <c r="A99" s="308"/>
      <c r="B99" s="308"/>
      <c r="C99" s="72" t="s">
        <v>556</v>
      </c>
      <c r="D99" s="72" t="s">
        <v>603</v>
      </c>
      <c r="E99" s="91" t="s">
        <v>785</v>
      </c>
      <c r="F99" s="72" t="s">
        <v>578</v>
      </c>
      <c r="G99" s="91" t="s">
        <v>786</v>
      </c>
      <c r="H99" s="72" t="s">
        <v>580</v>
      </c>
      <c r="I99" s="72" t="s">
        <v>573</v>
      </c>
      <c r="J99" s="91" t="s">
        <v>787</v>
      </c>
    </row>
    <row r="100" spans="1:10" ht="26.25" customHeight="1">
      <c r="A100" s="308"/>
      <c r="B100" s="308"/>
      <c r="C100" s="72" t="s">
        <v>556</v>
      </c>
      <c r="D100" s="72" t="s">
        <v>605</v>
      </c>
      <c r="E100" s="91" t="s">
        <v>788</v>
      </c>
      <c r="F100" s="72" t="s">
        <v>559</v>
      </c>
      <c r="G100" s="91" t="s">
        <v>708</v>
      </c>
      <c r="H100" s="72" t="s">
        <v>580</v>
      </c>
      <c r="I100" s="72" t="s">
        <v>562</v>
      </c>
      <c r="J100" s="91" t="s">
        <v>789</v>
      </c>
    </row>
    <row r="101" spans="1:10" ht="26.25" customHeight="1">
      <c r="A101" s="308"/>
      <c r="B101" s="308"/>
      <c r="C101" s="72" t="s">
        <v>556</v>
      </c>
      <c r="D101" s="72" t="s">
        <v>607</v>
      </c>
      <c r="E101" s="91" t="s">
        <v>772</v>
      </c>
      <c r="F101" s="72" t="s">
        <v>752</v>
      </c>
      <c r="G101" s="91" t="s">
        <v>790</v>
      </c>
      <c r="H101" s="72" t="s">
        <v>683</v>
      </c>
      <c r="I101" s="72" t="s">
        <v>562</v>
      </c>
      <c r="J101" s="91" t="s">
        <v>791</v>
      </c>
    </row>
    <row r="102" spans="1:10" ht="26.25" customHeight="1">
      <c r="A102" s="308"/>
      <c r="B102" s="308"/>
      <c r="C102" s="72" t="s">
        <v>569</v>
      </c>
      <c r="D102" s="72" t="s">
        <v>570</v>
      </c>
      <c r="E102" s="91" t="s">
        <v>792</v>
      </c>
      <c r="F102" s="72" t="s">
        <v>559</v>
      </c>
      <c r="G102" s="91" t="s">
        <v>621</v>
      </c>
      <c r="H102" s="72" t="s">
        <v>580</v>
      </c>
      <c r="I102" s="72" t="s">
        <v>562</v>
      </c>
      <c r="J102" s="91" t="s">
        <v>793</v>
      </c>
    </row>
    <row r="103" spans="1:10" ht="26.25" customHeight="1">
      <c r="A103" s="308"/>
      <c r="B103" s="308"/>
      <c r="C103" s="72" t="s">
        <v>569</v>
      </c>
      <c r="D103" s="72" t="s">
        <v>570</v>
      </c>
      <c r="E103" s="91" t="s">
        <v>794</v>
      </c>
      <c r="F103" s="72" t="s">
        <v>559</v>
      </c>
      <c r="G103" s="91" t="s">
        <v>621</v>
      </c>
      <c r="H103" s="72" t="s">
        <v>580</v>
      </c>
      <c r="I103" s="72" t="s">
        <v>562</v>
      </c>
      <c r="J103" s="91" t="s">
        <v>795</v>
      </c>
    </row>
    <row r="104" spans="1:10" ht="26.25" customHeight="1">
      <c r="A104" s="309"/>
      <c r="B104" s="309"/>
      <c r="C104" s="72" t="s">
        <v>575</v>
      </c>
      <c r="D104" s="72" t="s">
        <v>576</v>
      </c>
      <c r="E104" s="91" t="s">
        <v>796</v>
      </c>
      <c r="F104" s="72" t="s">
        <v>578</v>
      </c>
      <c r="G104" s="91" t="s">
        <v>786</v>
      </c>
      <c r="H104" s="72" t="s">
        <v>580</v>
      </c>
      <c r="I104" s="72" t="s">
        <v>562</v>
      </c>
      <c r="J104" s="91" t="s">
        <v>797</v>
      </c>
    </row>
    <row r="105" spans="1:10" ht="26.25" customHeight="1">
      <c r="A105" s="307" t="s">
        <v>798</v>
      </c>
      <c r="B105" s="307" t="s">
        <v>799</v>
      </c>
      <c r="C105" s="72" t="s">
        <v>556</v>
      </c>
      <c r="D105" s="72" t="s">
        <v>557</v>
      </c>
      <c r="E105" s="91" t="s">
        <v>800</v>
      </c>
      <c r="F105" s="72" t="s">
        <v>559</v>
      </c>
      <c r="G105" s="91" t="s">
        <v>621</v>
      </c>
      <c r="H105" s="72" t="s">
        <v>580</v>
      </c>
      <c r="I105" s="72" t="s">
        <v>562</v>
      </c>
      <c r="J105" s="91" t="s">
        <v>801</v>
      </c>
    </row>
    <row r="106" spans="1:10" ht="26.25" customHeight="1">
      <c r="A106" s="308"/>
      <c r="B106" s="308"/>
      <c r="C106" s="72" t="s">
        <v>556</v>
      </c>
      <c r="D106" s="72" t="s">
        <v>557</v>
      </c>
      <c r="E106" s="91" t="s">
        <v>802</v>
      </c>
      <c r="F106" s="72" t="s">
        <v>559</v>
      </c>
      <c r="G106" s="91" t="s">
        <v>621</v>
      </c>
      <c r="H106" s="72" t="s">
        <v>580</v>
      </c>
      <c r="I106" s="72" t="s">
        <v>562</v>
      </c>
      <c r="J106" s="91" t="s">
        <v>801</v>
      </c>
    </row>
    <row r="107" spans="1:10" ht="26.25" customHeight="1">
      <c r="A107" s="308"/>
      <c r="B107" s="308"/>
      <c r="C107" s="72" t="s">
        <v>556</v>
      </c>
      <c r="D107" s="72" t="s">
        <v>603</v>
      </c>
      <c r="E107" s="91" t="s">
        <v>803</v>
      </c>
      <c r="F107" s="72" t="s">
        <v>559</v>
      </c>
      <c r="G107" s="91" t="s">
        <v>621</v>
      </c>
      <c r="H107" s="72" t="s">
        <v>580</v>
      </c>
      <c r="I107" s="72" t="s">
        <v>562</v>
      </c>
      <c r="J107" s="91" t="s">
        <v>801</v>
      </c>
    </row>
    <row r="108" spans="1:10" ht="26.25" customHeight="1">
      <c r="A108" s="308"/>
      <c r="B108" s="308"/>
      <c r="C108" s="72" t="s">
        <v>556</v>
      </c>
      <c r="D108" s="72" t="s">
        <v>605</v>
      </c>
      <c r="E108" s="91" t="s">
        <v>771</v>
      </c>
      <c r="F108" s="72" t="s">
        <v>559</v>
      </c>
      <c r="G108" s="91" t="s">
        <v>621</v>
      </c>
      <c r="H108" s="72" t="s">
        <v>580</v>
      </c>
      <c r="I108" s="72" t="s">
        <v>562</v>
      </c>
      <c r="J108" s="91" t="s">
        <v>801</v>
      </c>
    </row>
    <row r="109" spans="1:10" ht="26.25" customHeight="1">
      <c r="A109" s="308"/>
      <c r="B109" s="308"/>
      <c r="C109" s="72" t="s">
        <v>556</v>
      </c>
      <c r="D109" s="72" t="s">
        <v>607</v>
      </c>
      <c r="E109" s="91" t="s">
        <v>804</v>
      </c>
      <c r="F109" s="72" t="s">
        <v>752</v>
      </c>
      <c r="G109" s="91" t="s">
        <v>805</v>
      </c>
      <c r="H109" s="72" t="s">
        <v>683</v>
      </c>
      <c r="I109" s="72" t="s">
        <v>562</v>
      </c>
      <c r="J109" s="91" t="s">
        <v>801</v>
      </c>
    </row>
    <row r="110" spans="1:10" ht="39" customHeight="1">
      <c r="A110" s="308"/>
      <c r="B110" s="308"/>
      <c r="C110" s="72" t="s">
        <v>569</v>
      </c>
      <c r="D110" s="72" t="s">
        <v>570</v>
      </c>
      <c r="E110" s="91" t="s">
        <v>806</v>
      </c>
      <c r="F110" s="72" t="s">
        <v>559</v>
      </c>
      <c r="G110" s="91" t="s">
        <v>677</v>
      </c>
      <c r="H110" s="72" t="s">
        <v>580</v>
      </c>
      <c r="I110" s="72" t="s">
        <v>562</v>
      </c>
      <c r="J110" s="91" t="s">
        <v>801</v>
      </c>
    </row>
    <row r="111" spans="1:10" ht="26.25" customHeight="1">
      <c r="A111" s="309"/>
      <c r="B111" s="309"/>
      <c r="C111" s="72" t="s">
        <v>575</v>
      </c>
      <c r="D111" s="72" t="s">
        <v>576</v>
      </c>
      <c r="E111" s="91" t="s">
        <v>807</v>
      </c>
      <c r="F111" s="72" t="s">
        <v>578</v>
      </c>
      <c r="G111" s="91" t="s">
        <v>743</v>
      </c>
      <c r="H111" s="72" t="s">
        <v>580</v>
      </c>
      <c r="I111" s="72" t="s">
        <v>562</v>
      </c>
      <c r="J111" s="91" t="s">
        <v>801</v>
      </c>
    </row>
    <row r="112" spans="1:10" ht="26.25" customHeight="1">
      <c r="A112" s="307" t="s">
        <v>808</v>
      </c>
      <c r="B112" s="307" t="s">
        <v>809</v>
      </c>
      <c r="C112" s="72" t="s">
        <v>556</v>
      </c>
      <c r="D112" s="72" t="s">
        <v>557</v>
      </c>
      <c r="E112" s="91" t="s">
        <v>810</v>
      </c>
      <c r="F112" s="72" t="s">
        <v>559</v>
      </c>
      <c r="G112" s="91" t="s">
        <v>811</v>
      </c>
      <c r="H112" s="72" t="s">
        <v>561</v>
      </c>
      <c r="I112" s="72" t="s">
        <v>562</v>
      </c>
      <c r="J112" s="91" t="s">
        <v>812</v>
      </c>
    </row>
    <row r="113" spans="1:10" ht="26.25" customHeight="1">
      <c r="A113" s="308"/>
      <c r="B113" s="308"/>
      <c r="C113" s="72" t="s">
        <v>556</v>
      </c>
      <c r="D113" s="72" t="s">
        <v>603</v>
      </c>
      <c r="E113" s="91" t="s">
        <v>813</v>
      </c>
      <c r="F113" s="72" t="s">
        <v>559</v>
      </c>
      <c r="G113" s="91" t="s">
        <v>621</v>
      </c>
      <c r="H113" s="72" t="s">
        <v>580</v>
      </c>
      <c r="I113" s="72" t="s">
        <v>562</v>
      </c>
      <c r="J113" s="91" t="s">
        <v>814</v>
      </c>
    </row>
    <row r="114" spans="1:10" ht="26.25" customHeight="1">
      <c r="A114" s="308"/>
      <c r="B114" s="308"/>
      <c r="C114" s="72" t="s">
        <v>556</v>
      </c>
      <c r="D114" s="72" t="s">
        <v>605</v>
      </c>
      <c r="E114" s="91" t="s">
        <v>815</v>
      </c>
      <c r="F114" s="72" t="s">
        <v>559</v>
      </c>
      <c r="G114" s="91" t="s">
        <v>621</v>
      </c>
      <c r="H114" s="72" t="s">
        <v>580</v>
      </c>
      <c r="I114" s="72" t="s">
        <v>562</v>
      </c>
      <c r="J114" s="91" t="s">
        <v>816</v>
      </c>
    </row>
    <row r="115" spans="1:10" ht="26.25" customHeight="1">
      <c r="A115" s="308"/>
      <c r="B115" s="308"/>
      <c r="C115" s="72" t="s">
        <v>556</v>
      </c>
      <c r="D115" s="72" t="s">
        <v>607</v>
      </c>
      <c r="E115" s="91" t="s">
        <v>817</v>
      </c>
      <c r="F115" s="72" t="s">
        <v>559</v>
      </c>
      <c r="G115" s="91" t="s">
        <v>818</v>
      </c>
      <c r="H115" s="72" t="s">
        <v>610</v>
      </c>
      <c r="I115" s="72" t="s">
        <v>562</v>
      </c>
      <c r="J115" s="91" t="s">
        <v>819</v>
      </c>
    </row>
    <row r="116" spans="1:10" ht="63" customHeight="1">
      <c r="A116" s="308"/>
      <c r="B116" s="308"/>
      <c r="C116" s="72" t="s">
        <v>569</v>
      </c>
      <c r="D116" s="72" t="s">
        <v>570</v>
      </c>
      <c r="E116" s="91" t="s">
        <v>820</v>
      </c>
      <c r="F116" s="72" t="s">
        <v>559</v>
      </c>
      <c r="G116" s="91" t="s">
        <v>821</v>
      </c>
      <c r="H116" s="72" t="s">
        <v>612</v>
      </c>
      <c r="I116" s="72" t="s">
        <v>573</v>
      </c>
      <c r="J116" s="91" t="s">
        <v>822</v>
      </c>
    </row>
    <row r="117" spans="1:10" ht="26.25" customHeight="1">
      <c r="A117" s="309"/>
      <c r="B117" s="309"/>
      <c r="C117" s="72" t="s">
        <v>575</v>
      </c>
      <c r="D117" s="72" t="s">
        <v>576</v>
      </c>
      <c r="E117" s="91" t="s">
        <v>823</v>
      </c>
      <c r="F117" s="72" t="s">
        <v>578</v>
      </c>
      <c r="G117" s="91" t="s">
        <v>579</v>
      </c>
      <c r="H117" s="72" t="s">
        <v>580</v>
      </c>
      <c r="I117" s="72" t="s">
        <v>562</v>
      </c>
      <c r="J117" s="91" t="s">
        <v>824</v>
      </c>
    </row>
    <row r="118" spans="1:10" ht="26.25" customHeight="1">
      <c r="A118" s="307" t="s">
        <v>825</v>
      </c>
      <c r="B118" s="307" t="s">
        <v>555</v>
      </c>
      <c r="C118" s="72" t="s">
        <v>556</v>
      </c>
      <c r="D118" s="72" t="s">
        <v>557</v>
      </c>
      <c r="E118" s="91" t="s">
        <v>558</v>
      </c>
      <c r="F118" s="72" t="s">
        <v>559</v>
      </c>
      <c r="G118" s="91" t="s">
        <v>560</v>
      </c>
      <c r="H118" s="72" t="s">
        <v>561</v>
      </c>
      <c r="I118" s="72" t="s">
        <v>562</v>
      </c>
      <c r="J118" s="91" t="s">
        <v>563</v>
      </c>
    </row>
    <row r="119" spans="1:10" ht="26.25" customHeight="1">
      <c r="A119" s="308"/>
      <c r="B119" s="308"/>
      <c r="C119" s="72" t="s">
        <v>556</v>
      </c>
      <c r="D119" s="72" t="s">
        <v>557</v>
      </c>
      <c r="E119" s="91" t="s">
        <v>564</v>
      </c>
      <c r="F119" s="72" t="s">
        <v>559</v>
      </c>
      <c r="G119" s="91" t="s">
        <v>38</v>
      </c>
      <c r="H119" s="72" t="s">
        <v>561</v>
      </c>
      <c r="I119" s="72" t="s">
        <v>562</v>
      </c>
      <c r="J119" s="91" t="s">
        <v>565</v>
      </c>
    </row>
    <row r="120" spans="1:10" ht="26.25" customHeight="1">
      <c r="A120" s="308"/>
      <c r="B120" s="308"/>
      <c r="C120" s="72" t="s">
        <v>556</v>
      </c>
      <c r="D120" s="72" t="s">
        <v>557</v>
      </c>
      <c r="E120" s="91" t="s">
        <v>566</v>
      </c>
      <c r="F120" s="72" t="s">
        <v>559</v>
      </c>
      <c r="G120" s="91" t="s">
        <v>567</v>
      </c>
      <c r="H120" s="72" t="s">
        <v>561</v>
      </c>
      <c r="I120" s="72" t="s">
        <v>562</v>
      </c>
      <c r="J120" s="91" t="s">
        <v>568</v>
      </c>
    </row>
    <row r="121" spans="1:10" ht="26.25" customHeight="1">
      <c r="A121" s="308"/>
      <c r="B121" s="308"/>
      <c r="C121" s="72" t="s">
        <v>569</v>
      </c>
      <c r="D121" s="72" t="s">
        <v>570</v>
      </c>
      <c r="E121" s="91" t="s">
        <v>571</v>
      </c>
      <c r="F121" s="72" t="s">
        <v>559</v>
      </c>
      <c r="G121" s="91" t="s">
        <v>572</v>
      </c>
      <c r="H121" s="72" t="s">
        <v>554</v>
      </c>
      <c r="I121" s="72" t="s">
        <v>573</v>
      </c>
      <c r="J121" s="91" t="s">
        <v>574</v>
      </c>
    </row>
    <row r="122" spans="1:10" ht="26.25" customHeight="1">
      <c r="A122" s="308"/>
      <c r="B122" s="308"/>
      <c r="C122" s="72" t="s">
        <v>575</v>
      </c>
      <c r="D122" s="72" t="s">
        <v>576</v>
      </c>
      <c r="E122" s="91" t="s">
        <v>577</v>
      </c>
      <c r="F122" s="72" t="s">
        <v>578</v>
      </c>
      <c r="G122" s="91" t="s">
        <v>579</v>
      </c>
      <c r="H122" s="72" t="s">
        <v>580</v>
      </c>
      <c r="I122" s="72" t="s">
        <v>562</v>
      </c>
      <c r="J122" s="91" t="s">
        <v>581</v>
      </c>
    </row>
    <row r="123" spans="1:10" ht="26.25" customHeight="1">
      <c r="A123" s="309"/>
      <c r="B123" s="309"/>
      <c r="C123" s="72" t="s">
        <v>575</v>
      </c>
      <c r="D123" s="72" t="s">
        <v>576</v>
      </c>
      <c r="E123" s="91" t="s">
        <v>582</v>
      </c>
      <c r="F123" s="72" t="s">
        <v>578</v>
      </c>
      <c r="G123" s="91" t="s">
        <v>579</v>
      </c>
      <c r="H123" s="72" t="s">
        <v>580</v>
      </c>
      <c r="I123" s="72" t="s">
        <v>562</v>
      </c>
      <c r="J123" s="91" t="s">
        <v>583</v>
      </c>
    </row>
    <row r="124" spans="1:10" ht="38.1" customHeight="1">
      <c r="A124" s="307" t="s">
        <v>826</v>
      </c>
      <c r="B124" s="307" t="s">
        <v>555</v>
      </c>
      <c r="C124" s="72" t="s">
        <v>556</v>
      </c>
      <c r="D124" s="72" t="s">
        <v>557</v>
      </c>
      <c r="E124" s="91" t="s">
        <v>586</v>
      </c>
      <c r="F124" s="72" t="s">
        <v>559</v>
      </c>
      <c r="G124" s="91" t="s">
        <v>560</v>
      </c>
      <c r="H124" s="72" t="s">
        <v>561</v>
      </c>
      <c r="I124" s="72" t="s">
        <v>562</v>
      </c>
      <c r="J124" s="91" t="s">
        <v>587</v>
      </c>
    </row>
    <row r="125" spans="1:10" ht="51" customHeight="1">
      <c r="A125" s="308"/>
      <c r="B125" s="308"/>
      <c r="C125" s="72" t="s">
        <v>556</v>
      </c>
      <c r="D125" s="72" t="s">
        <v>557</v>
      </c>
      <c r="E125" s="91" t="s">
        <v>588</v>
      </c>
      <c r="F125" s="72" t="s">
        <v>578</v>
      </c>
      <c r="G125" s="91" t="s">
        <v>38</v>
      </c>
      <c r="H125" s="72" t="s">
        <v>589</v>
      </c>
      <c r="I125" s="72" t="s">
        <v>562</v>
      </c>
      <c r="J125" s="91" t="s">
        <v>590</v>
      </c>
    </row>
    <row r="126" spans="1:10" ht="26.25" customHeight="1">
      <c r="A126" s="308"/>
      <c r="B126" s="308"/>
      <c r="C126" s="72" t="s">
        <v>556</v>
      </c>
      <c r="D126" s="72" t="s">
        <v>557</v>
      </c>
      <c r="E126" s="91" t="s">
        <v>591</v>
      </c>
      <c r="F126" s="72" t="s">
        <v>559</v>
      </c>
      <c r="G126" s="91" t="s">
        <v>38</v>
      </c>
      <c r="H126" s="72" t="s">
        <v>592</v>
      </c>
      <c r="I126" s="72" t="s">
        <v>562</v>
      </c>
      <c r="J126" s="91" t="s">
        <v>593</v>
      </c>
    </row>
    <row r="127" spans="1:10" ht="26.25" customHeight="1">
      <c r="A127" s="308"/>
      <c r="B127" s="308"/>
      <c r="C127" s="72" t="s">
        <v>569</v>
      </c>
      <c r="D127" s="72" t="s">
        <v>570</v>
      </c>
      <c r="E127" s="91" t="s">
        <v>571</v>
      </c>
      <c r="F127" s="72" t="s">
        <v>559</v>
      </c>
      <c r="G127" s="91" t="s">
        <v>572</v>
      </c>
      <c r="H127" s="72" t="s">
        <v>554</v>
      </c>
      <c r="I127" s="72" t="s">
        <v>573</v>
      </c>
      <c r="J127" s="91" t="s">
        <v>594</v>
      </c>
    </row>
    <row r="128" spans="1:10" ht="57" customHeight="1">
      <c r="A128" s="308"/>
      <c r="B128" s="308"/>
      <c r="C128" s="72" t="s">
        <v>569</v>
      </c>
      <c r="D128" s="72" t="s">
        <v>570</v>
      </c>
      <c r="E128" s="91" t="s">
        <v>595</v>
      </c>
      <c r="F128" s="72" t="s">
        <v>559</v>
      </c>
      <c r="G128" s="91" t="s">
        <v>596</v>
      </c>
      <c r="H128" s="72" t="s">
        <v>554</v>
      </c>
      <c r="I128" s="72" t="s">
        <v>573</v>
      </c>
      <c r="J128" s="91" t="s">
        <v>597</v>
      </c>
    </row>
    <row r="129" spans="1:10" ht="26.25" customHeight="1">
      <c r="A129" s="308"/>
      <c r="B129" s="308"/>
      <c r="C129" s="72" t="s">
        <v>575</v>
      </c>
      <c r="D129" s="72" t="s">
        <v>576</v>
      </c>
      <c r="E129" s="91" t="s">
        <v>582</v>
      </c>
      <c r="F129" s="72" t="s">
        <v>578</v>
      </c>
      <c r="G129" s="91" t="s">
        <v>579</v>
      </c>
      <c r="H129" s="72" t="s">
        <v>580</v>
      </c>
      <c r="I129" s="72" t="s">
        <v>562</v>
      </c>
      <c r="J129" s="91" t="s">
        <v>583</v>
      </c>
    </row>
    <row r="130" spans="1:10" ht="26.25" customHeight="1">
      <c r="A130" s="309"/>
      <c r="B130" s="309"/>
      <c r="C130" s="72" t="s">
        <v>575</v>
      </c>
      <c r="D130" s="72" t="s">
        <v>576</v>
      </c>
      <c r="E130" s="91" t="s">
        <v>577</v>
      </c>
      <c r="F130" s="72" t="s">
        <v>578</v>
      </c>
      <c r="G130" s="91" t="s">
        <v>579</v>
      </c>
      <c r="H130" s="72" t="s">
        <v>580</v>
      </c>
      <c r="I130" s="72" t="s">
        <v>562</v>
      </c>
      <c r="J130" s="91" t="s">
        <v>598</v>
      </c>
    </row>
    <row r="131" spans="1:10" ht="36" customHeight="1">
      <c r="A131" s="307" t="s">
        <v>827</v>
      </c>
      <c r="B131" s="307" t="s">
        <v>555</v>
      </c>
      <c r="C131" s="72" t="s">
        <v>556</v>
      </c>
      <c r="D131" s="72" t="s">
        <v>557</v>
      </c>
      <c r="E131" s="91" t="s">
        <v>586</v>
      </c>
      <c r="F131" s="72" t="s">
        <v>559</v>
      </c>
      <c r="G131" s="91" t="s">
        <v>560</v>
      </c>
      <c r="H131" s="72" t="s">
        <v>561</v>
      </c>
      <c r="I131" s="72" t="s">
        <v>562</v>
      </c>
      <c r="J131" s="91" t="s">
        <v>587</v>
      </c>
    </row>
    <row r="132" spans="1:10" ht="36.950000000000003" customHeight="1">
      <c r="A132" s="308"/>
      <c r="B132" s="308"/>
      <c r="C132" s="72" t="s">
        <v>556</v>
      </c>
      <c r="D132" s="72" t="s">
        <v>557</v>
      </c>
      <c r="E132" s="91" t="s">
        <v>588</v>
      </c>
      <c r="F132" s="72" t="s">
        <v>578</v>
      </c>
      <c r="G132" s="91" t="s">
        <v>38</v>
      </c>
      <c r="H132" s="72" t="s">
        <v>589</v>
      </c>
      <c r="I132" s="72" t="s">
        <v>562</v>
      </c>
      <c r="J132" s="91" t="s">
        <v>590</v>
      </c>
    </row>
    <row r="133" spans="1:10" ht="31.5" customHeight="1">
      <c r="A133" s="308"/>
      <c r="B133" s="308"/>
      <c r="C133" s="72" t="s">
        <v>556</v>
      </c>
      <c r="D133" s="72" t="s">
        <v>557</v>
      </c>
      <c r="E133" s="91" t="s">
        <v>591</v>
      </c>
      <c r="F133" s="72" t="s">
        <v>559</v>
      </c>
      <c r="G133" s="91" t="s">
        <v>38</v>
      </c>
      <c r="H133" s="72" t="s">
        <v>592</v>
      </c>
      <c r="I133" s="72" t="s">
        <v>562</v>
      </c>
      <c r="J133" s="91" t="s">
        <v>593</v>
      </c>
    </row>
    <row r="134" spans="1:10" ht="26.25" customHeight="1">
      <c r="A134" s="308"/>
      <c r="B134" s="308"/>
      <c r="C134" s="72" t="s">
        <v>569</v>
      </c>
      <c r="D134" s="72" t="s">
        <v>570</v>
      </c>
      <c r="E134" s="91" t="s">
        <v>571</v>
      </c>
      <c r="F134" s="72" t="s">
        <v>559</v>
      </c>
      <c r="G134" s="91" t="s">
        <v>572</v>
      </c>
      <c r="H134" s="72" t="s">
        <v>554</v>
      </c>
      <c r="I134" s="72" t="s">
        <v>573</v>
      </c>
      <c r="J134" s="91" t="s">
        <v>594</v>
      </c>
    </row>
    <row r="135" spans="1:10" ht="55.5" customHeight="1">
      <c r="A135" s="308"/>
      <c r="B135" s="308"/>
      <c r="C135" s="72" t="s">
        <v>569</v>
      </c>
      <c r="D135" s="72" t="s">
        <v>570</v>
      </c>
      <c r="E135" s="91" t="s">
        <v>595</v>
      </c>
      <c r="F135" s="72" t="s">
        <v>559</v>
      </c>
      <c r="G135" s="91" t="s">
        <v>596</v>
      </c>
      <c r="H135" s="72" t="s">
        <v>554</v>
      </c>
      <c r="I135" s="72" t="s">
        <v>573</v>
      </c>
      <c r="J135" s="91" t="s">
        <v>597</v>
      </c>
    </row>
    <row r="136" spans="1:10" ht="26.25" customHeight="1">
      <c r="A136" s="308"/>
      <c r="B136" s="308"/>
      <c r="C136" s="72" t="s">
        <v>575</v>
      </c>
      <c r="D136" s="72" t="s">
        <v>576</v>
      </c>
      <c r="E136" s="91" t="s">
        <v>582</v>
      </c>
      <c r="F136" s="72" t="s">
        <v>578</v>
      </c>
      <c r="G136" s="91" t="s">
        <v>579</v>
      </c>
      <c r="H136" s="72" t="s">
        <v>580</v>
      </c>
      <c r="I136" s="72" t="s">
        <v>562</v>
      </c>
      <c r="J136" s="91" t="s">
        <v>583</v>
      </c>
    </row>
    <row r="137" spans="1:10" ht="26.25" customHeight="1">
      <c r="A137" s="309"/>
      <c r="B137" s="309"/>
      <c r="C137" s="72" t="s">
        <v>575</v>
      </c>
      <c r="D137" s="72" t="s">
        <v>576</v>
      </c>
      <c r="E137" s="91" t="s">
        <v>577</v>
      </c>
      <c r="F137" s="72" t="s">
        <v>578</v>
      </c>
      <c r="G137" s="91" t="s">
        <v>579</v>
      </c>
      <c r="H137" s="72" t="s">
        <v>580</v>
      </c>
      <c r="I137" s="72" t="s">
        <v>562</v>
      </c>
      <c r="J137" s="91" t="s">
        <v>598</v>
      </c>
    </row>
    <row r="138" spans="1:10" ht="26.25" customHeight="1">
      <c r="A138" s="307" t="s">
        <v>828</v>
      </c>
      <c r="B138" s="307" t="s">
        <v>829</v>
      </c>
      <c r="C138" s="72" t="s">
        <v>556</v>
      </c>
      <c r="D138" s="72" t="s">
        <v>557</v>
      </c>
      <c r="E138" s="91" t="s">
        <v>830</v>
      </c>
      <c r="F138" s="72" t="s">
        <v>578</v>
      </c>
      <c r="G138" s="91" t="s">
        <v>831</v>
      </c>
      <c r="H138" s="72" t="s">
        <v>832</v>
      </c>
      <c r="I138" s="72" t="s">
        <v>562</v>
      </c>
      <c r="J138" s="91" t="s">
        <v>833</v>
      </c>
    </row>
    <row r="139" spans="1:10" ht="26.25" customHeight="1">
      <c r="A139" s="308"/>
      <c r="B139" s="308"/>
      <c r="C139" s="72" t="s">
        <v>556</v>
      </c>
      <c r="D139" s="72" t="s">
        <v>603</v>
      </c>
      <c r="E139" s="91" t="s">
        <v>834</v>
      </c>
      <c r="F139" s="72" t="s">
        <v>578</v>
      </c>
      <c r="G139" s="91" t="s">
        <v>786</v>
      </c>
      <c r="H139" s="72" t="s">
        <v>580</v>
      </c>
      <c r="I139" s="72" t="s">
        <v>562</v>
      </c>
      <c r="J139" s="91" t="s">
        <v>835</v>
      </c>
    </row>
    <row r="140" spans="1:10" ht="26.25" customHeight="1">
      <c r="A140" s="308"/>
      <c r="B140" s="308"/>
      <c r="C140" s="72" t="s">
        <v>556</v>
      </c>
      <c r="D140" s="72" t="s">
        <v>605</v>
      </c>
      <c r="E140" s="91" t="s">
        <v>751</v>
      </c>
      <c r="F140" s="72" t="s">
        <v>752</v>
      </c>
      <c r="G140" s="91" t="s">
        <v>836</v>
      </c>
      <c r="H140" s="72" t="s">
        <v>832</v>
      </c>
      <c r="I140" s="72" t="s">
        <v>562</v>
      </c>
      <c r="J140" s="91" t="s">
        <v>837</v>
      </c>
    </row>
    <row r="141" spans="1:10" ht="26.25" customHeight="1">
      <c r="A141" s="308"/>
      <c r="B141" s="308"/>
      <c r="C141" s="72" t="s">
        <v>556</v>
      </c>
      <c r="D141" s="72" t="s">
        <v>607</v>
      </c>
      <c r="E141" s="91" t="s">
        <v>838</v>
      </c>
      <c r="F141" s="72" t="s">
        <v>578</v>
      </c>
      <c r="G141" s="91" t="s">
        <v>786</v>
      </c>
      <c r="H141" s="72" t="s">
        <v>580</v>
      </c>
      <c r="I141" s="72" t="s">
        <v>562</v>
      </c>
      <c r="J141" s="91" t="s">
        <v>839</v>
      </c>
    </row>
    <row r="142" spans="1:10" ht="26.25" customHeight="1">
      <c r="A142" s="308"/>
      <c r="B142" s="308"/>
      <c r="C142" s="72" t="s">
        <v>569</v>
      </c>
      <c r="D142" s="72" t="s">
        <v>570</v>
      </c>
      <c r="E142" s="91" t="s">
        <v>840</v>
      </c>
      <c r="F142" s="72" t="s">
        <v>578</v>
      </c>
      <c r="G142" s="91" t="s">
        <v>841</v>
      </c>
      <c r="H142" s="72" t="s">
        <v>580</v>
      </c>
      <c r="I142" s="72" t="s">
        <v>562</v>
      </c>
      <c r="J142" s="91" t="s">
        <v>842</v>
      </c>
    </row>
    <row r="143" spans="1:10" ht="26.25" customHeight="1">
      <c r="A143" s="308"/>
      <c r="B143" s="308"/>
      <c r="C143" s="72" t="s">
        <v>569</v>
      </c>
      <c r="D143" s="72" t="s">
        <v>741</v>
      </c>
      <c r="E143" s="91" t="s">
        <v>843</v>
      </c>
      <c r="F143" s="72" t="s">
        <v>559</v>
      </c>
      <c r="G143" s="91" t="s">
        <v>844</v>
      </c>
      <c r="H143" s="72" t="s">
        <v>554</v>
      </c>
      <c r="I143" s="72" t="s">
        <v>573</v>
      </c>
      <c r="J143" s="91" t="s">
        <v>845</v>
      </c>
    </row>
    <row r="144" spans="1:10" ht="26.25" customHeight="1">
      <c r="A144" s="309"/>
      <c r="B144" s="309"/>
      <c r="C144" s="72" t="s">
        <v>575</v>
      </c>
      <c r="D144" s="72" t="s">
        <v>576</v>
      </c>
      <c r="E144" s="91" t="s">
        <v>846</v>
      </c>
      <c r="F144" s="72" t="s">
        <v>578</v>
      </c>
      <c r="G144" s="91" t="s">
        <v>764</v>
      </c>
      <c r="H144" s="72" t="s">
        <v>832</v>
      </c>
      <c r="I144" s="72" t="s">
        <v>562</v>
      </c>
      <c r="J144" s="91" t="s">
        <v>847</v>
      </c>
    </row>
    <row r="145" spans="1:10" ht="26.25" customHeight="1">
      <c r="A145" s="307" t="s">
        <v>848</v>
      </c>
      <c r="B145" s="307" t="s">
        <v>849</v>
      </c>
      <c r="C145" s="72" t="s">
        <v>556</v>
      </c>
      <c r="D145" s="72" t="s">
        <v>557</v>
      </c>
      <c r="E145" s="91" t="s">
        <v>850</v>
      </c>
      <c r="F145" s="72" t="s">
        <v>578</v>
      </c>
      <c r="G145" s="91" t="s">
        <v>851</v>
      </c>
      <c r="H145" s="72" t="s">
        <v>561</v>
      </c>
      <c r="I145" s="72" t="s">
        <v>562</v>
      </c>
      <c r="J145" s="91" t="s">
        <v>852</v>
      </c>
    </row>
    <row r="146" spans="1:10" ht="26.25" customHeight="1">
      <c r="A146" s="308"/>
      <c r="B146" s="308"/>
      <c r="C146" s="72" t="s">
        <v>556</v>
      </c>
      <c r="D146" s="72" t="s">
        <v>603</v>
      </c>
      <c r="E146" s="91" t="s">
        <v>853</v>
      </c>
      <c r="F146" s="72" t="s">
        <v>578</v>
      </c>
      <c r="G146" s="91" t="s">
        <v>621</v>
      </c>
      <c r="H146" s="72" t="s">
        <v>580</v>
      </c>
      <c r="I146" s="72" t="s">
        <v>562</v>
      </c>
      <c r="J146" s="91" t="s">
        <v>854</v>
      </c>
    </row>
    <row r="147" spans="1:10" ht="26.25" customHeight="1">
      <c r="A147" s="308"/>
      <c r="B147" s="308"/>
      <c r="C147" s="72" t="s">
        <v>556</v>
      </c>
      <c r="D147" s="72" t="s">
        <v>605</v>
      </c>
      <c r="E147" s="91" t="s">
        <v>855</v>
      </c>
      <c r="F147" s="72" t="s">
        <v>578</v>
      </c>
      <c r="G147" s="91" t="s">
        <v>621</v>
      </c>
      <c r="H147" s="72" t="s">
        <v>580</v>
      </c>
      <c r="I147" s="72" t="s">
        <v>562</v>
      </c>
      <c r="J147" s="91" t="s">
        <v>856</v>
      </c>
    </row>
    <row r="148" spans="1:10" ht="26.25" customHeight="1">
      <c r="A148" s="308"/>
      <c r="B148" s="308"/>
      <c r="C148" s="72" t="s">
        <v>556</v>
      </c>
      <c r="D148" s="72" t="s">
        <v>607</v>
      </c>
      <c r="E148" s="91" t="s">
        <v>857</v>
      </c>
      <c r="F148" s="72" t="s">
        <v>578</v>
      </c>
      <c r="G148" s="91" t="s">
        <v>621</v>
      </c>
      <c r="H148" s="72" t="s">
        <v>580</v>
      </c>
      <c r="I148" s="72" t="s">
        <v>562</v>
      </c>
      <c r="J148" s="91" t="s">
        <v>856</v>
      </c>
    </row>
    <row r="149" spans="1:10" ht="26.25" customHeight="1">
      <c r="A149" s="308"/>
      <c r="B149" s="308"/>
      <c r="C149" s="72" t="s">
        <v>569</v>
      </c>
      <c r="D149" s="72" t="s">
        <v>570</v>
      </c>
      <c r="E149" s="91" t="s">
        <v>858</v>
      </c>
      <c r="F149" s="72" t="s">
        <v>578</v>
      </c>
      <c r="G149" s="91" t="s">
        <v>621</v>
      </c>
      <c r="H149" s="72" t="s">
        <v>580</v>
      </c>
      <c r="I149" s="72" t="s">
        <v>562</v>
      </c>
      <c r="J149" s="91" t="s">
        <v>859</v>
      </c>
    </row>
    <row r="150" spans="1:10" ht="26.25" customHeight="1">
      <c r="A150" s="309"/>
      <c r="B150" s="309"/>
      <c r="C150" s="72" t="s">
        <v>575</v>
      </c>
      <c r="D150" s="72" t="s">
        <v>576</v>
      </c>
      <c r="E150" s="91" t="s">
        <v>860</v>
      </c>
      <c r="F150" s="72" t="s">
        <v>559</v>
      </c>
      <c r="G150" s="91" t="s">
        <v>621</v>
      </c>
      <c r="H150" s="72" t="s">
        <v>580</v>
      </c>
      <c r="I150" s="72" t="s">
        <v>562</v>
      </c>
      <c r="J150" s="91" t="s">
        <v>859</v>
      </c>
    </row>
    <row r="151" spans="1:10" ht="38.1" customHeight="1">
      <c r="A151" s="307" t="s">
        <v>861</v>
      </c>
      <c r="B151" s="307" t="s">
        <v>555</v>
      </c>
      <c r="C151" s="72" t="s">
        <v>556</v>
      </c>
      <c r="D151" s="72" t="s">
        <v>557</v>
      </c>
      <c r="E151" s="91" t="s">
        <v>586</v>
      </c>
      <c r="F151" s="72" t="s">
        <v>559</v>
      </c>
      <c r="G151" s="91" t="s">
        <v>560</v>
      </c>
      <c r="H151" s="72" t="s">
        <v>561</v>
      </c>
      <c r="I151" s="72" t="s">
        <v>562</v>
      </c>
      <c r="J151" s="91" t="s">
        <v>587</v>
      </c>
    </row>
    <row r="152" spans="1:10" ht="36" customHeight="1">
      <c r="A152" s="308"/>
      <c r="B152" s="308"/>
      <c r="C152" s="72" t="s">
        <v>556</v>
      </c>
      <c r="D152" s="72" t="s">
        <v>557</v>
      </c>
      <c r="E152" s="91" t="s">
        <v>588</v>
      </c>
      <c r="F152" s="72" t="s">
        <v>578</v>
      </c>
      <c r="G152" s="91" t="s">
        <v>38</v>
      </c>
      <c r="H152" s="72" t="s">
        <v>589</v>
      </c>
      <c r="I152" s="72" t="s">
        <v>562</v>
      </c>
      <c r="J152" s="91" t="s">
        <v>590</v>
      </c>
    </row>
    <row r="153" spans="1:10" ht="26.25" customHeight="1">
      <c r="A153" s="308"/>
      <c r="B153" s="308"/>
      <c r="C153" s="72" t="s">
        <v>556</v>
      </c>
      <c r="D153" s="72" t="s">
        <v>557</v>
      </c>
      <c r="E153" s="91" t="s">
        <v>591</v>
      </c>
      <c r="F153" s="72" t="s">
        <v>559</v>
      </c>
      <c r="G153" s="91" t="s">
        <v>38</v>
      </c>
      <c r="H153" s="72" t="s">
        <v>592</v>
      </c>
      <c r="I153" s="72" t="s">
        <v>562</v>
      </c>
      <c r="J153" s="91" t="s">
        <v>593</v>
      </c>
    </row>
    <row r="154" spans="1:10" ht="26.25" customHeight="1">
      <c r="A154" s="308"/>
      <c r="B154" s="308"/>
      <c r="C154" s="72" t="s">
        <v>569</v>
      </c>
      <c r="D154" s="72" t="s">
        <v>570</v>
      </c>
      <c r="E154" s="91" t="s">
        <v>571</v>
      </c>
      <c r="F154" s="72" t="s">
        <v>559</v>
      </c>
      <c r="G154" s="91" t="s">
        <v>572</v>
      </c>
      <c r="H154" s="72" t="s">
        <v>554</v>
      </c>
      <c r="I154" s="72" t="s">
        <v>573</v>
      </c>
      <c r="J154" s="91" t="s">
        <v>594</v>
      </c>
    </row>
    <row r="155" spans="1:10" ht="48" customHeight="1">
      <c r="A155" s="308"/>
      <c r="B155" s="308"/>
      <c r="C155" s="72" t="s">
        <v>569</v>
      </c>
      <c r="D155" s="72" t="s">
        <v>570</v>
      </c>
      <c r="E155" s="91" t="s">
        <v>595</v>
      </c>
      <c r="F155" s="72" t="s">
        <v>559</v>
      </c>
      <c r="G155" s="91" t="s">
        <v>596</v>
      </c>
      <c r="H155" s="72" t="s">
        <v>554</v>
      </c>
      <c r="I155" s="72" t="s">
        <v>573</v>
      </c>
      <c r="J155" s="91" t="s">
        <v>597</v>
      </c>
    </row>
    <row r="156" spans="1:10" ht="26.25" customHeight="1">
      <c r="A156" s="308"/>
      <c r="B156" s="308"/>
      <c r="C156" s="72" t="s">
        <v>575</v>
      </c>
      <c r="D156" s="72" t="s">
        <v>576</v>
      </c>
      <c r="E156" s="91" t="s">
        <v>582</v>
      </c>
      <c r="F156" s="72" t="s">
        <v>578</v>
      </c>
      <c r="G156" s="91" t="s">
        <v>579</v>
      </c>
      <c r="H156" s="72" t="s">
        <v>580</v>
      </c>
      <c r="I156" s="72" t="s">
        <v>562</v>
      </c>
      <c r="J156" s="91" t="s">
        <v>583</v>
      </c>
    </row>
    <row r="157" spans="1:10" ht="26.25" customHeight="1">
      <c r="A157" s="309"/>
      <c r="B157" s="309"/>
      <c r="C157" s="72" t="s">
        <v>575</v>
      </c>
      <c r="D157" s="72" t="s">
        <v>576</v>
      </c>
      <c r="E157" s="91" t="s">
        <v>577</v>
      </c>
      <c r="F157" s="72" t="s">
        <v>578</v>
      </c>
      <c r="G157" s="91" t="s">
        <v>579</v>
      </c>
      <c r="H157" s="72" t="s">
        <v>580</v>
      </c>
      <c r="I157" s="72" t="s">
        <v>562</v>
      </c>
      <c r="J157" s="91" t="s">
        <v>598</v>
      </c>
    </row>
    <row r="158" spans="1:10" ht="26.25" customHeight="1">
      <c r="A158" s="307" t="s">
        <v>117</v>
      </c>
      <c r="B158" s="307" t="s">
        <v>555</v>
      </c>
      <c r="C158" s="72" t="s">
        <v>556</v>
      </c>
      <c r="D158" s="72" t="s">
        <v>557</v>
      </c>
      <c r="E158" s="91" t="s">
        <v>558</v>
      </c>
      <c r="F158" s="72" t="s">
        <v>559</v>
      </c>
      <c r="G158" s="91" t="s">
        <v>560</v>
      </c>
      <c r="H158" s="72" t="s">
        <v>561</v>
      </c>
      <c r="I158" s="72" t="s">
        <v>562</v>
      </c>
      <c r="J158" s="91" t="s">
        <v>563</v>
      </c>
    </row>
    <row r="159" spans="1:10" ht="26.25" customHeight="1">
      <c r="A159" s="308"/>
      <c r="B159" s="308"/>
      <c r="C159" s="72" t="s">
        <v>556</v>
      </c>
      <c r="D159" s="72" t="s">
        <v>557</v>
      </c>
      <c r="E159" s="91" t="s">
        <v>564</v>
      </c>
      <c r="F159" s="72" t="s">
        <v>559</v>
      </c>
      <c r="G159" s="91" t="s">
        <v>38</v>
      </c>
      <c r="H159" s="72" t="s">
        <v>561</v>
      </c>
      <c r="I159" s="72" t="s">
        <v>562</v>
      </c>
      <c r="J159" s="91" t="s">
        <v>565</v>
      </c>
    </row>
    <row r="160" spans="1:10" ht="26.25" customHeight="1">
      <c r="A160" s="308"/>
      <c r="B160" s="308"/>
      <c r="C160" s="72" t="s">
        <v>556</v>
      </c>
      <c r="D160" s="72" t="s">
        <v>557</v>
      </c>
      <c r="E160" s="91" t="s">
        <v>566</v>
      </c>
      <c r="F160" s="72" t="s">
        <v>559</v>
      </c>
      <c r="G160" s="91" t="s">
        <v>567</v>
      </c>
      <c r="H160" s="72" t="s">
        <v>561</v>
      </c>
      <c r="I160" s="72" t="s">
        <v>562</v>
      </c>
      <c r="J160" s="91" t="s">
        <v>568</v>
      </c>
    </row>
    <row r="161" spans="1:10" ht="26.25" customHeight="1">
      <c r="A161" s="308"/>
      <c r="B161" s="308"/>
      <c r="C161" s="72" t="s">
        <v>569</v>
      </c>
      <c r="D161" s="72" t="s">
        <v>570</v>
      </c>
      <c r="E161" s="91" t="s">
        <v>571</v>
      </c>
      <c r="F161" s="72" t="s">
        <v>559</v>
      </c>
      <c r="G161" s="91" t="s">
        <v>572</v>
      </c>
      <c r="H161" s="72" t="s">
        <v>554</v>
      </c>
      <c r="I161" s="72" t="s">
        <v>573</v>
      </c>
      <c r="J161" s="91" t="s">
        <v>574</v>
      </c>
    </row>
    <row r="162" spans="1:10" ht="26.25" customHeight="1">
      <c r="A162" s="308"/>
      <c r="B162" s="308"/>
      <c r="C162" s="72" t="s">
        <v>575</v>
      </c>
      <c r="D162" s="72" t="s">
        <v>576</v>
      </c>
      <c r="E162" s="91" t="s">
        <v>577</v>
      </c>
      <c r="F162" s="72" t="s">
        <v>578</v>
      </c>
      <c r="G162" s="91" t="s">
        <v>579</v>
      </c>
      <c r="H162" s="72" t="s">
        <v>580</v>
      </c>
      <c r="I162" s="72" t="s">
        <v>562</v>
      </c>
      <c r="J162" s="91" t="s">
        <v>581</v>
      </c>
    </row>
    <row r="163" spans="1:10" ht="26.25" customHeight="1">
      <c r="A163" s="309"/>
      <c r="B163" s="309"/>
      <c r="C163" s="72" t="s">
        <v>575</v>
      </c>
      <c r="D163" s="72" t="s">
        <v>576</v>
      </c>
      <c r="E163" s="91" t="s">
        <v>582</v>
      </c>
      <c r="F163" s="72" t="s">
        <v>578</v>
      </c>
      <c r="G163" s="91" t="s">
        <v>579</v>
      </c>
      <c r="H163" s="72" t="s">
        <v>580</v>
      </c>
      <c r="I163" s="72" t="s">
        <v>562</v>
      </c>
      <c r="J163" s="91" t="s">
        <v>583</v>
      </c>
    </row>
    <row r="164" spans="1:10" ht="26.25" customHeight="1">
      <c r="A164" s="307" t="s">
        <v>862</v>
      </c>
      <c r="B164" s="307" t="s">
        <v>863</v>
      </c>
      <c r="C164" s="72" t="s">
        <v>556</v>
      </c>
      <c r="D164" s="72" t="s">
        <v>557</v>
      </c>
      <c r="E164" s="91" t="s">
        <v>864</v>
      </c>
      <c r="F164" s="72" t="s">
        <v>578</v>
      </c>
      <c r="G164" s="91" t="s">
        <v>865</v>
      </c>
      <c r="H164" s="72" t="s">
        <v>866</v>
      </c>
      <c r="I164" s="72" t="s">
        <v>562</v>
      </c>
      <c r="J164" s="91" t="s">
        <v>867</v>
      </c>
    </row>
    <row r="165" spans="1:10" ht="26.25" customHeight="1">
      <c r="A165" s="308"/>
      <c r="B165" s="308"/>
      <c r="C165" s="72" t="s">
        <v>556</v>
      </c>
      <c r="D165" s="72" t="s">
        <v>603</v>
      </c>
      <c r="E165" s="91" t="s">
        <v>868</v>
      </c>
      <c r="F165" s="72" t="s">
        <v>559</v>
      </c>
      <c r="G165" s="91" t="s">
        <v>621</v>
      </c>
      <c r="H165" s="72" t="s">
        <v>580</v>
      </c>
      <c r="I165" s="72" t="s">
        <v>562</v>
      </c>
      <c r="J165" s="91" t="s">
        <v>869</v>
      </c>
    </row>
    <row r="166" spans="1:10" ht="26.25" customHeight="1">
      <c r="A166" s="308"/>
      <c r="B166" s="308"/>
      <c r="C166" s="72" t="s">
        <v>556</v>
      </c>
      <c r="D166" s="72" t="s">
        <v>605</v>
      </c>
      <c r="E166" s="91" t="s">
        <v>870</v>
      </c>
      <c r="F166" s="72" t="s">
        <v>559</v>
      </c>
      <c r="G166" s="91" t="s">
        <v>621</v>
      </c>
      <c r="H166" s="72" t="s">
        <v>580</v>
      </c>
      <c r="I166" s="72" t="s">
        <v>562</v>
      </c>
      <c r="J166" s="91" t="s">
        <v>869</v>
      </c>
    </row>
    <row r="167" spans="1:10" ht="26.25" customHeight="1">
      <c r="A167" s="308"/>
      <c r="B167" s="308"/>
      <c r="C167" s="72" t="s">
        <v>556</v>
      </c>
      <c r="D167" s="72" t="s">
        <v>607</v>
      </c>
      <c r="E167" s="91" t="s">
        <v>871</v>
      </c>
      <c r="F167" s="72" t="s">
        <v>559</v>
      </c>
      <c r="G167" s="91" t="s">
        <v>872</v>
      </c>
      <c r="H167" s="72" t="s">
        <v>610</v>
      </c>
      <c r="I167" s="72" t="s">
        <v>562</v>
      </c>
      <c r="J167" s="91" t="s">
        <v>869</v>
      </c>
    </row>
    <row r="168" spans="1:10" ht="26.25" customHeight="1">
      <c r="A168" s="308"/>
      <c r="B168" s="308"/>
      <c r="C168" s="72" t="s">
        <v>569</v>
      </c>
      <c r="D168" s="72" t="s">
        <v>741</v>
      </c>
      <c r="E168" s="91" t="s">
        <v>873</v>
      </c>
      <c r="F168" s="72" t="s">
        <v>578</v>
      </c>
      <c r="G168" s="91" t="s">
        <v>579</v>
      </c>
      <c r="H168" s="72" t="s">
        <v>580</v>
      </c>
      <c r="I168" s="72" t="s">
        <v>562</v>
      </c>
      <c r="J168" s="91" t="s">
        <v>869</v>
      </c>
    </row>
    <row r="169" spans="1:10" ht="42" customHeight="1">
      <c r="A169" s="309"/>
      <c r="B169" s="309"/>
      <c r="C169" s="72" t="s">
        <v>575</v>
      </c>
      <c r="D169" s="72" t="s">
        <v>576</v>
      </c>
      <c r="E169" s="91" t="s">
        <v>645</v>
      </c>
      <c r="F169" s="72" t="s">
        <v>578</v>
      </c>
      <c r="G169" s="91" t="s">
        <v>579</v>
      </c>
      <c r="H169" s="72" t="s">
        <v>580</v>
      </c>
      <c r="I169" s="72" t="s">
        <v>562</v>
      </c>
      <c r="J169" s="91" t="s">
        <v>869</v>
      </c>
    </row>
    <row r="170" spans="1:10" ht="40.5" customHeight="1">
      <c r="A170" s="307" t="s">
        <v>874</v>
      </c>
      <c r="B170" s="307" t="s">
        <v>875</v>
      </c>
      <c r="C170" s="72" t="s">
        <v>556</v>
      </c>
      <c r="D170" s="72" t="s">
        <v>557</v>
      </c>
      <c r="E170" s="91" t="s">
        <v>876</v>
      </c>
      <c r="F170" s="72" t="s">
        <v>578</v>
      </c>
      <c r="G170" s="91" t="s">
        <v>877</v>
      </c>
      <c r="H170" s="72" t="s">
        <v>878</v>
      </c>
      <c r="I170" s="72" t="s">
        <v>562</v>
      </c>
      <c r="J170" s="91" t="s">
        <v>879</v>
      </c>
    </row>
    <row r="171" spans="1:10" ht="26.25" customHeight="1">
      <c r="A171" s="308"/>
      <c r="B171" s="308"/>
      <c r="C171" s="72" t="s">
        <v>556</v>
      </c>
      <c r="D171" s="72" t="s">
        <v>557</v>
      </c>
      <c r="E171" s="91" t="s">
        <v>880</v>
      </c>
      <c r="F171" s="72" t="s">
        <v>578</v>
      </c>
      <c r="G171" s="91" t="s">
        <v>391</v>
      </c>
      <c r="H171" s="72" t="s">
        <v>881</v>
      </c>
      <c r="I171" s="72" t="s">
        <v>562</v>
      </c>
      <c r="J171" s="91" t="s">
        <v>882</v>
      </c>
    </row>
    <row r="172" spans="1:10" ht="26.25" customHeight="1">
      <c r="A172" s="308"/>
      <c r="B172" s="308"/>
      <c r="C172" s="72" t="s">
        <v>556</v>
      </c>
      <c r="D172" s="72" t="s">
        <v>603</v>
      </c>
      <c r="E172" s="91" t="s">
        <v>883</v>
      </c>
      <c r="F172" s="72" t="s">
        <v>559</v>
      </c>
      <c r="G172" s="91" t="s">
        <v>884</v>
      </c>
      <c r="H172" s="72" t="s">
        <v>612</v>
      </c>
      <c r="I172" s="72" t="s">
        <v>573</v>
      </c>
      <c r="J172" s="91" t="s">
        <v>885</v>
      </c>
    </row>
    <row r="173" spans="1:10" ht="26.25" customHeight="1">
      <c r="A173" s="308"/>
      <c r="B173" s="308"/>
      <c r="C173" s="72" t="s">
        <v>556</v>
      </c>
      <c r="D173" s="72" t="s">
        <v>605</v>
      </c>
      <c r="E173" s="91" t="s">
        <v>886</v>
      </c>
      <c r="F173" s="72" t="s">
        <v>559</v>
      </c>
      <c r="G173" s="91" t="s">
        <v>391</v>
      </c>
      <c r="H173" s="72" t="s">
        <v>881</v>
      </c>
      <c r="I173" s="72" t="s">
        <v>573</v>
      </c>
      <c r="J173" s="91" t="s">
        <v>887</v>
      </c>
    </row>
    <row r="174" spans="1:10" ht="26.25" customHeight="1">
      <c r="A174" s="308"/>
      <c r="B174" s="308"/>
      <c r="C174" s="72" t="s">
        <v>556</v>
      </c>
      <c r="D174" s="72" t="s">
        <v>607</v>
      </c>
      <c r="E174" s="91" t="s">
        <v>888</v>
      </c>
      <c r="F174" s="72" t="s">
        <v>559</v>
      </c>
      <c r="G174" s="91" t="s">
        <v>889</v>
      </c>
      <c r="H174" s="72" t="s">
        <v>610</v>
      </c>
      <c r="I174" s="72" t="s">
        <v>573</v>
      </c>
      <c r="J174" s="91" t="s">
        <v>890</v>
      </c>
    </row>
    <row r="175" spans="1:10" ht="26.25" customHeight="1">
      <c r="A175" s="308"/>
      <c r="B175" s="308"/>
      <c r="C175" s="72" t="s">
        <v>569</v>
      </c>
      <c r="D175" s="72" t="s">
        <v>891</v>
      </c>
      <c r="E175" s="91" t="s">
        <v>892</v>
      </c>
      <c r="F175" s="72" t="s">
        <v>559</v>
      </c>
      <c r="G175" s="91" t="s">
        <v>892</v>
      </c>
      <c r="H175" s="72" t="s">
        <v>612</v>
      </c>
      <c r="I175" s="72" t="s">
        <v>573</v>
      </c>
      <c r="J175" s="91" t="s">
        <v>890</v>
      </c>
    </row>
    <row r="176" spans="1:10" ht="54" customHeight="1">
      <c r="A176" s="308"/>
      <c r="B176" s="308"/>
      <c r="C176" s="72" t="s">
        <v>569</v>
      </c>
      <c r="D176" s="72" t="s">
        <v>570</v>
      </c>
      <c r="E176" s="91" t="s">
        <v>893</v>
      </c>
      <c r="F176" s="72" t="s">
        <v>559</v>
      </c>
      <c r="G176" s="91" t="s">
        <v>894</v>
      </c>
      <c r="H176" s="72" t="s">
        <v>612</v>
      </c>
      <c r="I176" s="72" t="s">
        <v>573</v>
      </c>
      <c r="J176" s="91" t="s">
        <v>895</v>
      </c>
    </row>
    <row r="177" spans="1:10" ht="26.25" customHeight="1">
      <c r="A177" s="308"/>
      <c r="B177" s="308"/>
      <c r="C177" s="72" t="s">
        <v>569</v>
      </c>
      <c r="D177" s="72" t="s">
        <v>741</v>
      </c>
      <c r="E177" s="91" t="s">
        <v>896</v>
      </c>
      <c r="F177" s="72" t="s">
        <v>559</v>
      </c>
      <c r="G177" s="91" t="s">
        <v>897</v>
      </c>
      <c r="H177" s="72" t="s">
        <v>612</v>
      </c>
      <c r="I177" s="72" t="s">
        <v>573</v>
      </c>
      <c r="J177" s="91" t="s">
        <v>879</v>
      </c>
    </row>
    <row r="178" spans="1:10" ht="26.25" customHeight="1">
      <c r="A178" s="309"/>
      <c r="B178" s="309"/>
      <c r="C178" s="72" t="s">
        <v>575</v>
      </c>
      <c r="D178" s="72" t="s">
        <v>576</v>
      </c>
      <c r="E178" s="91" t="s">
        <v>898</v>
      </c>
      <c r="F178" s="72" t="s">
        <v>752</v>
      </c>
      <c r="G178" s="91" t="s">
        <v>38</v>
      </c>
      <c r="H178" s="72" t="s">
        <v>881</v>
      </c>
      <c r="I178" s="72" t="s">
        <v>562</v>
      </c>
      <c r="J178" s="91" t="s">
        <v>899</v>
      </c>
    </row>
    <row r="179" spans="1:10" ht="26.25" customHeight="1">
      <c r="A179" s="307" t="s">
        <v>900</v>
      </c>
      <c r="B179" s="307" t="s">
        <v>901</v>
      </c>
      <c r="C179" s="72" t="s">
        <v>556</v>
      </c>
      <c r="D179" s="72" t="s">
        <v>557</v>
      </c>
      <c r="E179" s="91" t="s">
        <v>902</v>
      </c>
      <c r="F179" s="72" t="s">
        <v>559</v>
      </c>
      <c r="G179" s="91" t="s">
        <v>903</v>
      </c>
      <c r="H179" s="72" t="s">
        <v>602</v>
      </c>
      <c r="I179" s="72" t="s">
        <v>562</v>
      </c>
      <c r="J179" s="91" t="s">
        <v>904</v>
      </c>
    </row>
    <row r="180" spans="1:10" ht="26.25" customHeight="1">
      <c r="A180" s="308"/>
      <c r="B180" s="308"/>
      <c r="C180" s="72" t="s">
        <v>556</v>
      </c>
      <c r="D180" s="72" t="s">
        <v>603</v>
      </c>
      <c r="E180" s="91" t="s">
        <v>905</v>
      </c>
      <c r="F180" s="72" t="s">
        <v>559</v>
      </c>
      <c r="G180" s="91" t="s">
        <v>621</v>
      </c>
      <c r="H180" s="72" t="s">
        <v>580</v>
      </c>
      <c r="I180" s="72" t="s">
        <v>562</v>
      </c>
      <c r="J180" s="91" t="s">
        <v>906</v>
      </c>
    </row>
    <row r="181" spans="1:10" ht="26.25" customHeight="1">
      <c r="A181" s="308"/>
      <c r="B181" s="308"/>
      <c r="C181" s="72" t="s">
        <v>556</v>
      </c>
      <c r="D181" s="72" t="s">
        <v>605</v>
      </c>
      <c r="E181" s="91" t="s">
        <v>907</v>
      </c>
      <c r="F181" s="72" t="s">
        <v>559</v>
      </c>
      <c r="G181" s="91" t="s">
        <v>621</v>
      </c>
      <c r="H181" s="72" t="s">
        <v>580</v>
      </c>
      <c r="I181" s="72" t="s">
        <v>562</v>
      </c>
      <c r="J181" s="91" t="s">
        <v>907</v>
      </c>
    </row>
    <row r="182" spans="1:10" ht="26.25" customHeight="1">
      <c r="A182" s="308"/>
      <c r="B182" s="308"/>
      <c r="C182" s="72" t="s">
        <v>556</v>
      </c>
      <c r="D182" s="72" t="s">
        <v>607</v>
      </c>
      <c r="E182" s="91" t="s">
        <v>908</v>
      </c>
      <c r="F182" s="72" t="s">
        <v>559</v>
      </c>
      <c r="G182" s="91" t="s">
        <v>909</v>
      </c>
      <c r="H182" s="72" t="s">
        <v>683</v>
      </c>
      <c r="I182" s="72" t="s">
        <v>562</v>
      </c>
      <c r="J182" s="91" t="s">
        <v>910</v>
      </c>
    </row>
    <row r="183" spans="1:10" ht="26.25" customHeight="1">
      <c r="A183" s="308"/>
      <c r="B183" s="308"/>
      <c r="C183" s="72" t="s">
        <v>569</v>
      </c>
      <c r="D183" s="72" t="s">
        <v>570</v>
      </c>
      <c r="E183" s="91" t="s">
        <v>911</v>
      </c>
      <c r="F183" s="72" t="s">
        <v>578</v>
      </c>
      <c r="G183" s="91" t="s">
        <v>688</v>
      </c>
      <c r="H183" s="72" t="s">
        <v>580</v>
      </c>
      <c r="I183" s="72" t="s">
        <v>562</v>
      </c>
      <c r="J183" s="91" t="s">
        <v>912</v>
      </c>
    </row>
    <row r="184" spans="1:10" ht="26.25" customHeight="1">
      <c r="A184" s="309"/>
      <c r="B184" s="309"/>
      <c r="C184" s="72" t="s">
        <v>575</v>
      </c>
      <c r="D184" s="72" t="s">
        <v>576</v>
      </c>
      <c r="E184" s="91" t="s">
        <v>687</v>
      </c>
      <c r="F184" s="72" t="s">
        <v>578</v>
      </c>
      <c r="G184" s="91" t="s">
        <v>579</v>
      </c>
      <c r="H184" s="72" t="s">
        <v>580</v>
      </c>
      <c r="I184" s="72" t="s">
        <v>562</v>
      </c>
      <c r="J184" s="91" t="s">
        <v>913</v>
      </c>
    </row>
    <row r="185" spans="1:10" ht="26.25" customHeight="1">
      <c r="A185" s="307" t="s">
        <v>914</v>
      </c>
      <c r="B185" s="307" t="s">
        <v>915</v>
      </c>
      <c r="C185" s="72" t="s">
        <v>556</v>
      </c>
      <c r="D185" s="72" t="s">
        <v>557</v>
      </c>
      <c r="E185" s="91" t="s">
        <v>916</v>
      </c>
      <c r="F185" s="72" t="s">
        <v>578</v>
      </c>
      <c r="G185" s="91" t="s">
        <v>621</v>
      </c>
      <c r="H185" s="72" t="s">
        <v>683</v>
      </c>
      <c r="I185" s="72" t="s">
        <v>562</v>
      </c>
      <c r="J185" s="91" t="s">
        <v>917</v>
      </c>
    </row>
    <row r="186" spans="1:10" ht="26.25" customHeight="1">
      <c r="A186" s="308"/>
      <c r="B186" s="308"/>
      <c r="C186" s="72" t="s">
        <v>556</v>
      </c>
      <c r="D186" s="72" t="s">
        <v>603</v>
      </c>
      <c r="E186" s="91" t="s">
        <v>918</v>
      </c>
      <c r="F186" s="72" t="s">
        <v>559</v>
      </c>
      <c r="G186" s="91" t="s">
        <v>621</v>
      </c>
      <c r="H186" s="72" t="s">
        <v>580</v>
      </c>
      <c r="I186" s="72" t="s">
        <v>562</v>
      </c>
      <c r="J186" s="91" t="s">
        <v>917</v>
      </c>
    </row>
    <row r="187" spans="1:10" ht="26.25" customHeight="1">
      <c r="A187" s="308"/>
      <c r="B187" s="308"/>
      <c r="C187" s="72" t="s">
        <v>556</v>
      </c>
      <c r="D187" s="72" t="s">
        <v>605</v>
      </c>
      <c r="E187" s="91" t="s">
        <v>919</v>
      </c>
      <c r="F187" s="72" t="s">
        <v>578</v>
      </c>
      <c r="G187" s="91" t="s">
        <v>786</v>
      </c>
      <c r="H187" s="72" t="s">
        <v>580</v>
      </c>
      <c r="I187" s="72" t="s">
        <v>562</v>
      </c>
      <c r="J187" s="91" t="s">
        <v>920</v>
      </c>
    </row>
    <row r="188" spans="1:10" ht="26.25" customHeight="1">
      <c r="A188" s="308"/>
      <c r="B188" s="308"/>
      <c r="C188" s="72" t="s">
        <v>556</v>
      </c>
      <c r="D188" s="72" t="s">
        <v>607</v>
      </c>
      <c r="E188" s="91" t="s">
        <v>921</v>
      </c>
      <c r="F188" s="72" t="s">
        <v>578</v>
      </c>
      <c r="G188" s="91" t="s">
        <v>621</v>
      </c>
      <c r="H188" s="72" t="s">
        <v>683</v>
      </c>
      <c r="I188" s="72" t="s">
        <v>562</v>
      </c>
      <c r="J188" s="91" t="s">
        <v>917</v>
      </c>
    </row>
    <row r="189" spans="1:10" ht="26.25" customHeight="1">
      <c r="A189" s="308"/>
      <c r="B189" s="308"/>
      <c r="C189" s="72" t="s">
        <v>569</v>
      </c>
      <c r="D189" s="72" t="s">
        <v>570</v>
      </c>
      <c r="E189" s="91" t="s">
        <v>922</v>
      </c>
      <c r="F189" s="72" t="s">
        <v>578</v>
      </c>
      <c r="G189" s="91" t="s">
        <v>621</v>
      </c>
      <c r="H189" s="72" t="s">
        <v>580</v>
      </c>
      <c r="I189" s="72" t="s">
        <v>562</v>
      </c>
      <c r="J189" s="91" t="s">
        <v>917</v>
      </c>
    </row>
    <row r="190" spans="1:10" ht="26.25" customHeight="1">
      <c r="A190" s="309"/>
      <c r="B190" s="309"/>
      <c r="C190" s="72" t="s">
        <v>575</v>
      </c>
      <c r="D190" s="72" t="s">
        <v>576</v>
      </c>
      <c r="E190" s="91" t="s">
        <v>613</v>
      </c>
      <c r="F190" s="72" t="s">
        <v>578</v>
      </c>
      <c r="G190" s="91" t="s">
        <v>923</v>
      </c>
      <c r="H190" s="72" t="s">
        <v>580</v>
      </c>
      <c r="I190" s="72" t="s">
        <v>562</v>
      </c>
      <c r="J190" s="91" t="s">
        <v>917</v>
      </c>
    </row>
    <row r="191" spans="1:10" ht="26.25" customHeight="1">
      <c r="A191" s="307" t="s">
        <v>924</v>
      </c>
      <c r="B191" s="307" t="s">
        <v>555</v>
      </c>
      <c r="C191" s="72" t="s">
        <v>556</v>
      </c>
      <c r="D191" s="72" t="s">
        <v>557</v>
      </c>
      <c r="E191" s="91" t="s">
        <v>558</v>
      </c>
      <c r="F191" s="72" t="s">
        <v>559</v>
      </c>
      <c r="G191" s="91" t="s">
        <v>560</v>
      </c>
      <c r="H191" s="72" t="s">
        <v>561</v>
      </c>
      <c r="I191" s="72" t="s">
        <v>562</v>
      </c>
      <c r="J191" s="91" t="s">
        <v>563</v>
      </c>
    </row>
    <row r="192" spans="1:10" ht="26.25" customHeight="1">
      <c r="A192" s="308"/>
      <c r="B192" s="308"/>
      <c r="C192" s="72" t="s">
        <v>556</v>
      </c>
      <c r="D192" s="72" t="s">
        <v>557</v>
      </c>
      <c r="E192" s="91" t="s">
        <v>564</v>
      </c>
      <c r="F192" s="72" t="s">
        <v>559</v>
      </c>
      <c r="G192" s="91" t="s">
        <v>38</v>
      </c>
      <c r="H192" s="72" t="s">
        <v>561</v>
      </c>
      <c r="I192" s="72" t="s">
        <v>562</v>
      </c>
      <c r="J192" s="91" t="s">
        <v>565</v>
      </c>
    </row>
    <row r="193" spans="1:10" ht="26.25" customHeight="1">
      <c r="A193" s="308"/>
      <c r="B193" s="308"/>
      <c r="C193" s="72" t="s">
        <v>556</v>
      </c>
      <c r="D193" s="72" t="s">
        <v>557</v>
      </c>
      <c r="E193" s="91" t="s">
        <v>566</v>
      </c>
      <c r="F193" s="72" t="s">
        <v>559</v>
      </c>
      <c r="G193" s="91" t="s">
        <v>567</v>
      </c>
      <c r="H193" s="72" t="s">
        <v>561</v>
      </c>
      <c r="I193" s="72" t="s">
        <v>562</v>
      </c>
      <c r="J193" s="91" t="s">
        <v>568</v>
      </c>
    </row>
    <row r="194" spans="1:10" ht="26.25" customHeight="1">
      <c r="A194" s="308"/>
      <c r="B194" s="308"/>
      <c r="C194" s="72" t="s">
        <v>569</v>
      </c>
      <c r="D194" s="72" t="s">
        <v>570</v>
      </c>
      <c r="E194" s="91" t="s">
        <v>571</v>
      </c>
      <c r="F194" s="72" t="s">
        <v>559</v>
      </c>
      <c r="G194" s="91" t="s">
        <v>572</v>
      </c>
      <c r="H194" s="72" t="s">
        <v>554</v>
      </c>
      <c r="I194" s="72" t="s">
        <v>573</v>
      </c>
      <c r="J194" s="91" t="s">
        <v>574</v>
      </c>
    </row>
    <row r="195" spans="1:10" ht="26.25" customHeight="1">
      <c r="A195" s="308"/>
      <c r="B195" s="308"/>
      <c r="C195" s="72" t="s">
        <v>575</v>
      </c>
      <c r="D195" s="72" t="s">
        <v>576</v>
      </c>
      <c r="E195" s="91" t="s">
        <v>577</v>
      </c>
      <c r="F195" s="72" t="s">
        <v>578</v>
      </c>
      <c r="G195" s="91" t="s">
        <v>579</v>
      </c>
      <c r="H195" s="72" t="s">
        <v>580</v>
      </c>
      <c r="I195" s="72" t="s">
        <v>562</v>
      </c>
      <c r="J195" s="91" t="s">
        <v>581</v>
      </c>
    </row>
    <row r="196" spans="1:10" ht="26.25" customHeight="1">
      <c r="A196" s="309"/>
      <c r="B196" s="309"/>
      <c r="C196" s="72" t="s">
        <v>575</v>
      </c>
      <c r="D196" s="72" t="s">
        <v>576</v>
      </c>
      <c r="E196" s="91" t="s">
        <v>582</v>
      </c>
      <c r="F196" s="72" t="s">
        <v>578</v>
      </c>
      <c r="G196" s="91" t="s">
        <v>579</v>
      </c>
      <c r="H196" s="72" t="s">
        <v>580</v>
      </c>
      <c r="I196" s="72" t="s">
        <v>562</v>
      </c>
      <c r="J196" s="91" t="s">
        <v>583</v>
      </c>
    </row>
  </sheetData>
  <mergeCells count="56">
    <mergeCell ref="A2:J2"/>
    <mergeCell ref="A3:H3"/>
    <mergeCell ref="A8:A13"/>
    <mergeCell ref="A14:A19"/>
    <mergeCell ref="A20:A26"/>
    <mergeCell ref="A27:A32"/>
    <mergeCell ref="A33:A38"/>
    <mergeCell ref="A39:A44"/>
    <mergeCell ref="A45:A58"/>
    <mergeCell ref="A59:A70"/>
    <mergeCell ref="A71:A76"/>
    <mergeCell ref="A77:A83"/>
    <mergeCell ref="A84:A90"/>
    <mergeCell ref="A91:A96"/>
    <mergeCell ref="A97:A104"/>
    <mergeCell ref="A105:A111"/>
    <mergeCell ref="A112:A117"/>
    <mergeCell ref="A118:A123"/>
    <mergeCell ref="A124:A130"/>
    <mergeCell ref="A131:A137"/>
    <mergeCell ref="A138:A144"/>
    <mergeCell ref="A145:A150"/>
    <mergeCell ref="A151:A157"/>
    <mergeCell ref="A158:A163"/>
    <mergeCell ref="A164:A169"/>
    <mergeCell ref="A170:A178"/>
    <mergeCell ref="A179:A184"/>
    <mergeCell ref="A185:A190"/>
    <mergeCell ref="A191:A196"/>
    <mergeCell ref="B8:B13"/>
    <mergeCell ref="B14:B19"/>
    <mergeCell ref="B20:B26"/>
    <mergeCell ref="B27:B32"/>
    <mergeCell ref="B33:B38"/>
    <mergeCell ref="B39:B44"/>
    <mergeCell ref="B45:B58"/>
    <mergeCell ref="B59:B70"/>
    <mergeCell ref="B71:B76"/>
    <mergeCell ref="B77:B83"/>
    <mergeCell ref="B84:B90"/>
    <mergeCell ref="B91:B96"/>
    <mergeCell ref="B97:B104"/>
    <mergeCell ref="B105:B111"/>
    <mergeCell ref="B112:B117"/>
    <mergeCell ref="B118:B123"/>
    <mergeCell ref="B124:B130"/>
    <mergeCell ref="B131:B137"/>
    <mergeCell ref="B138:B144"/>
    <mergeCell ref="B145:B150"/>
    <mergeCell ref="B151:B157"/>
    <mergeCell ref="B158:B163"/>
    <mergeCell ref="B164:B169"/>
    <mergeCell ref="B170:B178"/>
    <mergeCell ref="B179:B184"/>
    <mergeCell ref="B185:B190"/>
    <mergeCell ref="B191:B196"/>
  </mergeCells>
  <phoneticPr fontId="32" type="noConversion"/>
  <printOptions horizontalCentered="1"/>
  <pageMargins left="1" right="1" top="0.75" bottom="0.75" header="0" footer="0"/>
  <pageSetup paperSize="9" scale="69" orientation="landscape" useFirstPageNumber="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1390"/>
  <sheetViews>
    <sheetView workbookViewId="0">
      <selection activeCell="C8" sqref="C8"/>
    </sheetView>
  </sheetViews>
  <sheetFormatPr defaultColWidth="9.140625" defaultRowHeight="12" customHeight="1"/>
  <cols>
    <col min="1" max="1" width="34.28515625" style="113" customWidth="1"/>
    <col min="2" max="2" width="29" style="113" customWidth="1"/>
    <col min="3" max="5" width="23.42578125" style="113" customWidth="1"/>
    <col min="6" max="6" width="11.28515625" style="113" customWidth="1"/>
    <col min="7" max="7" width="25.140625" style="113" customWidth="1"/>
    <col min="8" max="8" width="15.42578125" style="113" customWidth="1"/>
    <col min="9" max="9" width="13.42578125" style="114" customWidth="1"/>
    <col min="10" max="10" width="18.85546875" style="114" customWidth="1"/>
    <col min="11" max="11" width="9.140625" style="114" customWidth="1"/>
    <col min="12" max="16384" width="9.140625" style="114"/>
  </cols>
  <sheetData>
    <row r="1" spans="1:11" s="110" customFormat="1" ht="39" customHeight="1">
      <c r="A1" s="314" t="s">
        <v>925</v>
      </c>
      <c r="B1" s="314"/>
      <c r="C1" s="314"/>
      <c r="D1" s="314"/>
      <c r="E1" s="314"/>
      <c r="F1" s="314"/>
      <c r="G1" s="314"/>
      <c r="H1" s="314"/>
      <c r="I1" s="314"/>
      <c r="J1" s="314"/>
      <c r="K1" s="314"/>
    </row>
    <row r="2" spans="1:11" s="111" customFormat="1" ht="24.75" customHeight="1">
      <c r="A2" s="315" t="s">
        <v>1</v>
      </c>
      <c r="B2" s="316" t="s">
        <v>926</v>
      </c>
      <c r="C2" s="316" t="s">
        <v>926</v>
      </c>
      <c r="D2" s="317"/>
      <c r="E2" s="316"/>
      <c r="F2" s="316"/>
      <c r="G2" s="316"/>
      <c r="H2" s="316"/>
    </row>
    <row r="3" spans="1:11" s="112" customFormat="1" ht="17.25" customHeight="1">
      <c r="A3" s="115" t="s">
        <v>173</v>
      </c>
      <c r="B3" s="115" t="s">
        <v>182</v>
      </c>
      <c r="C3" s="116" t="s">
        <v>544</v>
      </c>
      <c r="D3" s="115" t="s">
        <v>545</v>
      </c>
      <c r="E3" s="115" t="s">
        <v>546</v>
      </c>
      <c r="F3" s="117" t="s">
        <v>547</v>
      </c>
      <c r="G3" s="118" t="s">
        <v>548</v>
      </c>
      <c r="H3" s="116" t="s">
        <v>549</v>
      </c>
      <c r="I3" s="118" t="s">
        <v>550</v>
      </c>
      <c r="J3" s="118" t="s">
        <v>551</v>
      </c>
      <c r="K3" s="116" t="s">
        <v>552</v>
      </c>
    </row>
    <row r="4" spans="1:11" s="112" customFormat="1" ht="44.25" customHeight="1">
      <c r="A4" s="119" t="s">
        <v>302</v>
      </c>
      <c r="B4" s="119">
        <v>2</v>
      </c>
      <c r="C4" s="119">
        <v>3</v>
      </c>
      <c r="D4" s="119">
        <v>4</v>
      </c>
      <c r="E4" s="119">
        <v>5</v>
      </c>
      <c r="F4" s="119">
        <v>6</v>
      </c>
      <c r="G4" s="119">
        <v>7</v>
      </c>
      <c r="H4" s="119">
        <v>8</v>
      </c>
      <c r="I4" s="119">
        <v>9</v>
      </c>
      <c r="J4" s="119">
        <v>10</v>
      </c>
      <c r="K4" s="119">
        <v>11</v>
      </c>
    </row>
    <row r="5" spans="1:11" s="112" customFormat="1" ht="18.75" customHeight="1">
      <c r="A5" s="120"/>
      <c r="B5" s="120"/>
      <c r="C5" s="121"/>
      <c r="D5" s="121"/>
      <c r="E5" s="121"/>
      <c r="F5" s="121"/>
      <c r="G5" s="121"/>
      <c r="H5" s="121"/>
      <c r="I5" s="121"/>
      <c r="J5" s="124"/>
      <c r="K5" s="124"/>
    </row>
    <row r="6" spans="1:11" s="112" customFormat="1" ht="17.25" customHeight="1">
      <c r="A6" s="120"/>
      <c r="B6" s="120"/>
      <c r="C6" s="121"/>
      <c r="D6" s="121"/>
      <c r="E6" s="121"/>
      <c r="F6" s="121"/>
      <c r="G6" s="121"/>
      <c r="H6" s="121"/>
      <c r="I6" s="121"/>
      <c r="J6" s="124"/>
      <c r="K6" s="124"/>
    </row>
    <row r="7" spans="1:11" s="112" customFormat="1" ht="12" customHeight="1">
      <c r="A7" s="120"/>
      <c r="B7" s="120"/>
      <c r="C7" s="120"/>
      <c r="D7" s="119"/>
      <c r="E7" s="119"/>
      <c r="F7" s="120"/>
      <c r="G7" s="120"/>
      <c r="H7" s="120"/>
      <c r="I7" s="120"/>
      <c r="J7" s="124"/>
      <c r="K7" s="124"/>
    </row>
    <row r="8" spans="1:11" s="112" customFormat="1" ht="12" customHeight="1">
      <c r="A8" s="120"/>
      <c r="B8" s="120"/>
      <c r="C8" s="120"/>
      <c r="D8" s="119"/>
      <c r="E8" s="119"/>
      <c r="F8" s="120"/>
      <c r="G8" s="120"/>
      <c r="H8" s="120"/>
      <c r="I8" s="120"/>
      <c r="J8" s="124"/>
      <c r="K8" s="124"/>
    </row>
    <row r="9" spans="1:11" s="112" customFormat="1" ht="12" customHeight="1">
      <c r="A9" s="120"/>
      <c r="B9" s="120"/>
      <c r="C9" s="120"/>
      <c r="D9" s="119"/>
      <c r="E9" s="119"/>
      <c r="F9" s="120"/>
      <c r="G9" s="120"/>
      <c r="H9" s="120"/>
      <c r="I9" s="120"/>
      <c r="J9" s="124"/>
      <c r="K9" s="124"/>
    </row>
    <row r="10" spans="1:11" s="112" customFormat="1" ht="12" customHeight="1">
      <c r="A10" s="120"/>
      <c r="B10" s="120"/>
      <c r="C10" s="120"/>
      <c r="D10" s="119"/>
      <c r="E10" s="119"/>
      <c r="F10" s="120"/>
      <c r="G10" s="120"/>
      <c r="H10" s="120"/>
      <c r="I10" s="120"/>
      <c r="J10" s="124"/>
      <c r="K10" s="124"/>
    </row>
    <row r="11" spans="1:11" s="112" customFormat="1" ht="12" customHeight="1">
      <c r="A11" s="120"/>
      <c r="B11" s="120"/>
      <c r="C11" s="120"/>
      <c r="D11" s="119"/>
      <c r="E11" s="119"/>
      <c r="F11" s="120"/>
      <c r="G11" s="120"/>
      <c r="H11" s="120"/>
      <c r="I11" s="120"/>
      <c r="J11" s="124"/>
      <c r="K11" s="124"/>
    </row>
    <row r="12" spans="1:11" s="112" customFormat="1" ht="12" customHeight="1">
      <c r="A12" s="120"/>
      <c r="B12" s="120"/>
      <c r="C12" s="120"/>
      <c r="D12" s="119"/>
      <c r="E12" s="119"/>
      <c r="F12" s="120"/>
      <c r="G12" s="120"/>
      <c r="H12" s="120"/>
      <c r="I12" s="120"/>
      <c r="J12" s="124"/>
      <c r="K12" s="124"/>
    </row>
    <row r="13" spans="1:11" s="112" customFormat="1" ht="12" customHeight="1">
      <c r="A13" s="120"/>
      <c r="B13" s="120"/>
      <c r="C13" s="120"/>
      <c r="D13" s="119"/>
      <c r="E13" s="119"/>
      <c r="F13" s="120"/>
      <c r="G13" s="120"/>
      <c r="H13" s="120"/>
      <c r="I13" s="120"/>
      <c r="J13" s="124"/>
      <c r="K13" s="124"/>
    </row>
    <row r="14" spans="1:11" s="112" customFormat="1" ht="12" customHeight="1">
      <c r="A14" s="120"/>
      <c r="B14" s="120"/>
      <c r="C14" s="120"/>
      <c r="D14" s="119"/>
      <c r="E14" s="119"/>
      <c r="F14" s="120"/>
      <c r="G14" s="120"/>
      <c r="H14" s="120"/>
      <c r="I14" s="120"/>
      <c r="J14" s="124"/>
      <c r="K14" s="124"/>
    </row>
    <row r="15" spans="1:11" s="112" customFormat="1" ht="12" customHeight="1">
      <c r="A15" s="120"/>
      <c r="B15" s="120"/>
      <c r="C15" s="120"/>
      <c r="D15" s="119"/>
      <c r="E15" s="119"/>
      <c r="F15" s="120"/>
      <c r="G15" s="120"/>
      <c r="H15" s="120"/>
      <c r="I15" s="120"/>
      <c r="J15" s="124"/>
      <c r="K15" s="124"/>
    </row>
    <row r="16" spans="1:11" s="112" customFormat="1" ht="12" customHeight="1">
      <c r="A16" s="120"/>
      <c r="B16" s="120"/>
      <c r="C16" s="120"/>
      <c r="D16" s="119"/>
      <c r="E16" s="119"/>
      <c r="F16" s="120"/>
      <c r="G16" s="120"/>
      <c r="H16" s="120"/>
      <c r="I16" s="120"/>
      <c r="J16" s="124"/>
      <c r="K16" s="124"/>
    </row>
    <row r="17" spans="1:11" s="112" customFormat="1" ht="12" customHeight="1">
      <c r="A17" s="120"/>
      <c r="B17" s="120"/>
      <c r="C17" s="120"/>
      <c r="D17" s="119"/>
      <c r="E17" s="119"/>
      <c r="F17" s="120"/>
      <c r="G17" s="120"/>
      <c r="H17" s="120"/>
      <c r="I17" s="120"/>
      <c r="J17" s="124"/>
      <c r="K17" s="124"/>
    </row>
    <row r="18" spans="1:11" s="112" customFormat="1" ht="12" customHeight="1">
      <c r="A18" s="120"/>
      <c r="B18" s="120"/>
      <c r="C18" s="120"/>
      <c r="D18" s="119"/>
      <c r="E18" s="119"/>
      <c r="F18" s="120"/>
      <c r="G18" s="120"/>
      <c r="H18" s="120"/>
      <c r="I18" s="120"/>
      <c r="J18" s="124"/>
      <c r="K18" s="124"/>
    </row>
    <row r="19" spans="1:11" s="112" customFormat="1" ht="12" customHeight="1">
      <c r="A19" s="120"/>
      <c r="B19" s="120"/>
      <c r="C19" s="120"/>
      <c r="D19" s="119"/>
      <c r="E19" s="119"/>
      <c r="F19" s="120"/>
      <c r="G19" s="120"/>
      <c r="H19" s="120"/>
      <c r="I19" s="120"/>
      <c r="J19" s="124"/>
      <c r="K19" s="124"/>
    </row>
    <row r="20" spans="1:11" s="112" customFormat="1" ht="12" customHeight="1">
      <c r="A20" s="120"/>
      <c r="B20" s="120"/>
      <c r="C20" s="120"/>
      <c r="D20" s="119"/>
      <c r="E20" s="119"/>
      <c r="F20" s="120"/>
      <c r="G20" s="120"/>
      <c r="H20" s="120"/>
      <c r="I20" s="120"/>
      <c r="J20" s="124"/>
      <c r="K20" s="124"/>
    </row>
    <row r="21" spans="1:11" s="112" customFormat="1" ht="12" customHeight="1">
      <c r="A21" s="120"/>
      <c r="B21" s="120"/>
      <c r="C21" s="120"/>
      <c r="D21" s="119"/>
      <c r="E21" s="119"/>
      <c r="F21" s="120"/>
      <c r="G21" s="120"/>
      <c r="H21" s="120"/>
      <c r="I21" s="120"/>
      <c r="J21" s="124"/>
      <c r="K21" s="124"/>
    </row>
    <row r="22" spans="1:11" s="112" customFormat="1" ht="12" customHeight="1">
      <c r="A22" s="120"/>
      <c r="B22" s="120"/>
      <c r="C22" s="120"/>
      <c r="D22" s="119"/>
      <c r="E22" s="119"/>
      <c r="F22" s="120"/>
      <c r="G22" s="120"/>
      <c r="H22" s="120"/>
      <c r="I22" s="120"/>
      <c r="J22" s="124"/>
      <c r="K22" s="124"/>
    </row>
    <row r="23" spans="1:11" s="112" customFormat="1" ht="12" customHeight="1">
      <c r="A23" s="120"/>
      <c r="B23" s="120"/>
      <c r="C23" s="120"/>
      <c r="D23" s="119"/>
      <c r="E23" s="119"/>
      <c r="F23" s="120"/>
      <c r="G23" s="120"/>
      <c r="H23" s="120"/>
      <c r="I23" s="120"/>
      <c r="J23" s="124"/>
      <c r="K23" s="124"/>
    </row>
    <row r="24" spans="1:11" s="112" customFormat="1" ht="12" customHeight="1">
      <c r="A24" s="120"/>
      <c r="B24" s="120"/>
      <c r="C24" s="120"/>
      <c r="D24" s="119"/>
      <c r="E24" s="119"/>
      <c r="F24" s="120"/>
      <c r="G24" s="120"/>
      <c r="H24" s="120"/>
      <c r="I24" s="120"/>
      <c r="J24" s="124"/>
      <c r="K24" s="124"/>
    </row>
    <row r="25" spans="1:11" s="112" customFormat="1" ht="12" customHeight="1">
      <c r="A25" s="120"/>
      <c r="B25" s="120"/>
      <c r="C25" s="120"/>
      <c r="D25" s="119"/>
      <c r="E25" s="119"/>
      <c r="F25" s="120"/>
      <c r="G25" s="120"/>
      <c r="H25" s="120"/>
      <c r="I25" s="120"/>
      <c r="J25" s="124"/>
      <c r="K25" s="124"/>
    </row>
    <row r="26" spans="1:11" s="112" customFormat="1" ht="12" customHeight="1">
      <c r="A26" s="120"/>
      <c r="B26" s="120"/>
      <c r="C26" s="120"/>
      <c r="D26" s="119"/>
      <c r="E26" s="119"/>
      <c r="F26" s="120"/>
      <c r="G26" s="120"/>
      <c r="H26" s="120"/>
      <c r="I26" s="120"/>
      <c r="J26" s="124"/>
      <c r="K26" s="124"/>
    </row>
    <row r="27" spans="1:11" s="112" customFormat="1" ht="12" customHeight="1">
      <c r="A27" s="120"/>
      <c r="B27" s="120"/>
      <c r="C27" s="120"/>
      <c r="D27" s="119"/>
      <c r="E27" s="119"/>
      <c r="F27" s="120"/>
      <c r="G27" s="120"/>
      <c r="H27" s="120"/>
      <c r="I27" s="120"/>
      <c r="J27" s="124"/>
      <c r="K27" s="124"/>
    </row>
    <row r="28" spans="1:11" s="112" customFormat="1" ht="12" customHeight="1">
      <c r="A28" s="120"/>
      <c r="B28" s="120"/>
      <c r="C28" s="120"/>
      <c r="D28" s="119"/>
      <c r="E28" s="119"/>
      <c r="F28" s="120"/>
      <c r="G28" s="120"/>
      <c r="H28" s="120"/>
      <c r="I28" s="120"/>
      <c r="J28" s="124"/>
      <c r="K28" s="124"/>
    </row>
    <row r="29" spans="1:11" s="112" customFormat="1" ht="12" customHeight="1">
      <c r="A29" s="120"/>
      <c r="B29" s="120"/>
      <c r="C29" s="120"/>
      <c r="D29" s="119"/>
      <c r="E29" s="119"/>
      <c r="F29" s="120"/>
      <c r="G29" s="120"/>
      <c r="H29" s="120"/>
      <c r="I29" s="120"/>
      <c r="J29" s="124"/>
      <c r="K29" s="124"/>
    </row>
    <row r="30" spans="1:11" s="112" customFormat="1" ht="12" customHeight="1">
      <c r="A30" s="120"/>
      <c r="B30" s="120"/>
      <c r="C30" s="120"/>
      <c r="D30" s="119"/>
      <c r="E30" s="119"/>
      <c r="F30" s="120"/>
      <c r="G30" s="120"/>
      <c r="H30" s="120"/>
      <c r="I30" s="120"/>
      <c r="J30" s="124"/>
      <c r="K30" s="124"/>
    </row>
    <row r="31" spans="1:11" ht="12" customHeight="1">
      <c r="A31" s="122" t="s">
        <v>383</v>
      </c>
      <c r="B31" s="122"/>
      <c r="C31" s="123"/>
      <c r="D31" s="123"/>
      <c r="E31" s="122"/>
      <c r="F31" s="122"/>
      <c r="G31" s="122"/>
      <c r="H31" s="122"/>
    </row>
    <row r="32" spans="1:11" ht="12" customHeight="1">
      <c r="A32" s="122"/>
      <c r="B32" s="122"/>
      <c r="C32" s="123"/>
      <c r="D32" s="123"/>
      <c r="E32" s="122"/>
      <c r="F32" s="122"/>
      <c r="G32" s="122"/>
      <c r="H32" s="122"/>
    </row>
    <row r="33" spans="1:8" ht="12" customHeight="1">
      <c r="A33" s="122"/>
      <c r="B33" s="122"/>
      <c r="C33" s="123"/>
      <c r="D33" s="123"/>
      <c r="E33" s="122"/>
      <c r="F33" s="122"/>
      <c r="G33" s="122"/>
      <c r="H33" s="122"/>
    </row>
    <row r="34" spans="1:8" ht="12" customHeight="1">
      <c r="A34" s="122"/>
      <c r="B34" s="122"/>
      <c r="C34" s="123"/>
      <c r="D34" s="123"/>
      <c r="E34" s="122"/>
      <c r="F34" s="122"/>
      <c r="G34" s="122"/>
      <c r="H34" s="122"/>
    </row>
    <row r="35" spans="1:8" ht="12" customHeight="1">
      <c r="A35" s="122"/>
      <c r="B35" s="122"/>
      <c r="C35" s="123"/>
      <c r="D35" s="123"/>
      <c r="E35" s="122"/>
      <c r="F35" s="122"/>
      <c r="G35" s="122"/>
      <c r="H35" s="122"/>
    </row>
    <row r="36" spans="1:8" ht="12" customHeight="1">
      <c r="A36" s="122"/>
      <c r="B36" s="122"/>
      <c r="C36" s="123"/>
      <c r="D36" s="123"/>
      <c r="E36" s="122"/>
      <c r="F36" s="122"/>
      <c r="G36" s="122"/>
      <c r="H36" s="122"/>
    </row>
    <row r="37" spans="1:8" ht="12" customHeight="1">
      <c r="A37" s="122"/>
      <c r="B37" s="122"/>
      <c r="C37" s="123"/>
      <c r="D37" s="123"/>
      <c r="E37" s="122"/>
      <c r="F37" s="122"/>
      <c r="G37" s="122"/>
      <c r="H37" s="122"/>
    </row>
    <row r="38" spans="1:8" ht="12" customHeight="1">
      <c r="A38" s="122"/>
      <c r="B38" s="122"/>
      <c r="C38" s="123"/>
      <c r="D38" s="123"/>
      <c r="E38" s="122"/>
      <c r="F38" s="122"/>
      <c r="G38" s="122"/>
      <c r="H38" s="122"/>
    </row>
    <row r="39" spans="1:8" ht="12" customHeight="1">
      <c r="A39" s="122"/>
      <c r="B39" s="122"/>
      <c r="C39" s="123"/>
      <c r="D39" s="123"/>
      <c r="E39" s="122"/>
      <c r="F39" s="122"/>
      <c r="G39" s="122"/>
      <c r="H39" s="122"/>
    </row>
    <row r="40" spans="1:8" ht="12" customHeight="1">
      <c r="A40" s="122"/>
      <c r="B40" s="122"/>
      <c r="C40" s="123"/>
      <c r="D40" s="123"/>
      <c r="E40" s="122"/>
      <c r="F40" s="122"/>
      <c r="G40" s="122"/>
      <c r="H40" s="122"/>
    </row>
    <row r="41" spans="1:8" ht="12" customHeight="1">
      <c r="A41" s="122"/>
      <c r="B41" s="122"/>
      <c r="C41" s="123"/>
      <c r="D41" s="123"/>
      <c r="E41" s="122"/>
      <c r="F41" s="122"/>
      <c r="G41" s="122"/>
      <c r="H41" s="122"/>
    </row>
    <row r="42" spans="1:8" ht="12" customHeight="1">
      <c r="A42" s="122"/>
      <c r="B42" s="122"/>
      <c r="C42" s="123"/>
      <c r="D42" s="123"/>
      <c r="E42" s="122"/>
      <c r="F42" s="122"/>
      <c r="G42" s="122"/>
      <c r="H42" s="122"/>
    </row>
    <row r="43" spans="1:8" ht="12" customHeight="1">
      <c r="A43" s="122"/>
      <c r="B43" s="122"/>
      <c r="C43" s="123"/>
      <c r="D43" s="123"/>
      <c r="E43" s="122"/>
      <c r="F43" s="122"/>
      <c r="G43" s="122"/>
      <c r="H43" s="122"/>
    </row>
    <row r="44" spans="1:8" ht="12" customHeight="1">
      <c r="A44" s="122"/>
      <c r="B44" s="122"/>
      <c r="C44" s="123"/>
      <c r="D44" s="123"/>
      <c r="E44" s="122"/>
      <c r="F44" s="122"/>
      <c r="G44" s="122"/>
      <c r="H44" s="122"/>
    </row>
    <row r="45" spans="1:8" ht="12" customHeight="1">
      <c r="A45" s="122"/>
      <c r="B45" s="122"/>
      <c r="C45" s="123"/>
      <c r="D45" s="123"/>
      <c r="E45" s="122"/>
      <c r="F45" s="122"/>
      <c r="G45" s="122"/>
      <c r="H45" s="122"/>
    </row>
    <row r="46" spans="1:8" ht="12" customHeight="1">
      <c r="A46" s="122"/>
      <c r="B46" s="122"/>
      <c r="C46" s="123"/>
      <c r="D46" s="123"/>
      <c r="E46" s="122"/>
      <c r="F46" s="122"/>
      <c r="G46" s="122"/>
      <c r="H46" s="122"/>
    </row>
    <row r="47" spans="1:8" ht="12" customHeight="1">
      <c r="A47" s="122"/>
      <c r="B47" s="122"/>
      <c r="C47" s="123"/>
      <c r="D47" s="123"/>
      <c r="E47" s="122"/>
      <c r="F47" s="122"/>
      <c r="G47" s="122"/>
      <c r="H47" s="122"/>
    </row>
    <row r="48" spans="1:8" ht="12" customHeight="1">
      <c r="A48" s="122"/>
      <c r="B48" s="122"/>
      <c r="C48" s="123"/>
      <c r="D48" s="123"/>
      <c r="E48" s="122"/>
      <c r="F48" s="122"/>
      <c r="G48" s="122"/>
      <c r="H48" s="122"/>
    </row>
    <row r="49" spans="1:8" ht="12" customHeight="1">
      <c r="A49" s="122"/>
      <c r="B49" s="122"/>
      <c r="C49" s="123"/>
      <c r="D49" s="123"/>
      <c r="E49" s="122"/>
      <c r="F49" s="122"/>
      <c r="G49" s="122"/>
      <c r="H49" s="122"/>
    </row>
    <row r="50" spans="1:8" ht="12" customHeight="1">
      <c r="A50" s="122"/>
      <c r="B50" s="122"/>
      <c r="C50" s="123"/>
      <c r="D50" s="123"/>
      <c r="E50" s="122"/>
      <c r="F50" s="122"/>
      <c r="G50" s="122"/>
      <c r="H50" s="122"/>
    </row>
    <row r="51" spans="1:8" ht="12" customHeight="1">
      <c r="A51" s="122"/>
      <c r="B51" s="122"/>
      <c r="C51" s="123"/>
      <c r="D51" s="123"/>
      <c r="E51" s="122"/>
      <c r="F51" s="122"/>
      <c r="G51" s="122"/>
      <c r="H51" s="122"/>
    </row>
    <row r="52" spans="1:8" ht="12" customHeight="1">
      <c r="A52" s="122"/>
      <c r="B52" s="122"/>
      <c r="C52" s="123"/>
      <c r="D52" s="123"/>
      <c r="E52" s="122"/>
      <c r="F52" s="122"/>
      <c r="G52" s="122"/>
      <c r="H52" s="122"/>
    </row>
    <row r="53" spans="1:8" ht="12" customHeight="1">
      <c r="A53" s="122"/>
      <c r="B53" s="122"/>
      <c r="C53" s="123"/>
      <c r="D53" s="123"/>
      <c r="E53" s="122"/>
      <c r="F53" s="122"/>
      <c r="G53" s="122"/>
      <c r="H53" s="122"/>
    </row>
    <row r="54" spans="1:8" ht="12" customHeight="1">
      <c r="A54" s="122"/>
      <c r="B54" s="122"/>
      <c r="C54" s="123"/>
      <c r="D54" s="123"/>
      <c r="E54" s="122"/>
      <c r="F54" s="122"/>
      <c r="G54" s="122"/>
      <c r="H54" s="122"/>
    </row>
    <row r="55" spans="1:8" ht="12" customHeight="1">
      <c r="A55" s="122"/>
      <c r="B55" s="122"/>
      <c r="C55" s="123"/>
      <c r="D55" s="123"/>
      <c r="E55" s="122"/>
      <c r="F55" s="122"/>
      <c r="G55" s="122"/>
      <c r="H55" s="122"/>
    </row>
    <row r="56" spans="1:8" ht="12" customHeight="1">
      <c r="A56" s="122"/>
      <c r="B56" s="122"/>
      <c r="C56" s="123"/>
      <c r="D56" s="123"/>
      <c r="E56" s="122"/>
      <c r="F56" s="122"/>
      <c r="G56" s="122"/>
      <c r="H56" s="122"/>
    </row>
    <row r="57" spans="1:8" ht="12" customHeight="1">
      <c r="A57" s="122"/>
      <c r="B57" s="122"/>
      <c r="C57" s="123"/>
      <c r="D57" s="123"/>
      <c r="E57" s="122"/>
      <c r="F57" s="122"/>
      <c r="G57" s="122"/>
      <c r="H57" s="122"/>
    </row>
    <row r="58" spans="1:8" ht="12" customHeight="1">
      <c r="A58" s="122"/>
      <c r="B58" s="122"/>
      <c r="C58" s="123"/>
      <c r="D58" s="123"/>
      <c r="E58" s="122"/>
      <c r="F58" s="122"/>
      <c r="G58" s="122"/>
      <c r="H58" s="122"/>
    </row>
    <row r="59" spans="1:8" ht="12" customHeight="1">
      <c r="A59" s="122"/>
      <c r="B59" s="122"/>
      <c r="C59" s="123"/>
      <c r="D59" s="123"/>
      <c r="E59" s="122"/>
      <c r="F59" s="122"/>
      <c r="G59" s="122"/>
      <c r="H59" s="122"/>
    </row>
    <row r="60" spans="1:8" ht="12" customHeight="1">
      <c r="A60" s="122"/>
      <c r="B60" s="122"/>
      <c r="C60" s="123"/>
      <c r="D60" s="123"/>
      <c r="E60" s="122"/>
      <c r="F60" s="122"/>
      <c r="G60" s="122"/>
      <c r="H60" s="122"/>
    </row>
    <row r="61" spans="1:8" ht="12" customHeight="1">
      <c r="A61" s="122"/>
      <c r="B61" s="122"/>
      <c r="C61" s="123"/>
      <c r="D61" s="123"/>
      <c r="E61" s="122"/>
      <c r="F61" s="122"/>
      <c r="G61" s="122"/>
      <c r="H61" s="122"/>
    </row>
    <row r="62" spans="1:8" ht="12" customHeight="1">
      <c r="A62" s="122"/>
      <c r="B62" s="122"/>
      <c r="C62" s="123"/>
      <c r="D62" s="123"/>
      <c r="E62" s="122"/>
      <c r="F62" s="122"/>
      <c r="G62" s="122"/>
      <c r="H62" s="122"/>
    </row>
    <row r="63" spans="1:8" ht="12" customHeight="1">
      <c r="A63" s="122"/>
      <c r="B63" s="122"/>
      <c r="C63" s="123"/>
      <c r="D63" s="123"/>
      <c r="E63" s="122"/>
      <c r="F63" s="122"/>
      <c r="G63" s="122"/>
      <c r="H63" s="122"/>
    </row>
    <row r="64" spans="1:8" ht="12" customHeight="1">
      <c r="A64" s="122"/>
      <c r="B64" s="122"/>
      <c r="C64" s="123"/>
      <c r="D64" s="123"/>
      <c r="E64" s="122"/>
      <c r="F64" s="122"/>
      <c r="G64" s="122"/>
      <c r="H64" s="122"/>
    </row>
    <row r="65" spans="1:8" ht="12" customHeight="1">
      <c r="A65" s="122"/>
      <c r="B65" s="122"/>
      <c r="C65" s="123"/>
      <c r="D65" s="123"/>
      <c r="E65" s="122"/>
      <c r="F65" s="122"/>
      <c r="G65" s="122"/>
      <c r="H65" s="122"/>
    </row>
    <row r="66" spans="1:8" ht="12" customHeight="1">
      <c r="A66" s="122"/>
      <c r="B66" s="122"/>
      <c r="C66" s="123"/>
      <c r="D66" s="123"/>
      <c r="E66" s="122"/>
      <c r="F66" s="122"/>
      <c r="G66" s="122"/>
      <c r="H66" s="122"/>
    </row>
    <row r="67" spans="1:8" ht="12" customHeight="1">
      <c r="A67" s="122"/>
      <c r="B67" s="122"/>
      <c r="C67" s="123"/>
      <c r="D67" s="123"/>
      <c r="E67" s="122"/>
      <c r="F67" s="122"/>
      <c r="G67" s="122"/>
      <c r="H67" s="122"/>
    </row>
    <row r="68" spans="1:8" ht="12" customHeight="1">
      <c r="A68" s="122"/>
      <c r="B68" s="122"/>
      <c r="C68" s="123"/>
      <c r="D68" s="123"/>
      <c r="E68" s="122"/>
      <c r="F68" s="122"/>
      <c r="G68" s="122"/>
      <c r="H68" s="122"/>
    </row>
    <row r="69" spans="1:8" ht="12" customHeight="1">
      <c r="A69" s="122"/>
      <c r="B69" s="122"/>
      <c r="C69" s="123"/>
      <c r="D69" s="123"/>
      <c r="E69" s="122"/>
      <c r="F69" s="122"/>
      <c r="G69" s="122"/>
      <c r="H69" s="122"/>
    </row>
    <row r="70" spans="1:8" ht="12" customHeight="1">
      <c r="A70" s="122"/>
      <c r="B70" s="122"/>
      <c r="C70" s="123"/>
      <c r="D70" s="123"/>
      <c r="E70" s="122"/>
      <c r="F70" s="122"/>
      <c r="G70" s="122"/>
      <c r="H70" s="122"/>
    </row>
    <row r="71" spans="1:8" ht="12" customHeight="1">
      <c r="A71" s="122"/>
      <c r="B71" s="122"/>
      <c r="C71" s="123"/>
      <c r="D71" s="123"/>
      <c r="E71" s="122"/>
      <c r="F71" s="122"/>
      <c r="G71" s="122"/>
      <c r="H71" s="122"/>
    </row>
    <row r="72" spans="1:8" ht="12" customHeight="1">
      <c r="A72" s="122"/>
      <c r="B72" s="122"/>
      <c r="C72" s="123"/>
      <c r="D72" s="123"/>
      <c r="E72" s="122"/>
      <c r="F72" s="122"/>
      <c r="G72" s="122"/>
      <c r="H72" s="122"/>
    </row>
    <row r="73" spans="1:8" ht="12" customHeight="1">
      <c r="A73" s="122"/>
      <c r="B73" s="122"/>
      <c r="C73" s="123"/>
      <c r="D73" s="123"/>
      <c r="E73" s="122"/>
      <c r="F73" s="122"/>
      <c r="G73" s="122"/>
      <c r="H73" s="122"/>
    </row>
    <row r="74" spans="1:8" ht="12" customHeight="1">
      <c r="A74" s="122"/>
      <c r="B74" s="122"/>
      <c r="C74" s="123"/>
      <c r="D74" s="123"/>
      <c r="E74" s="122"/>
      <c r="F74" s="122"/>
      <c r="G74" s="122"/>
      <c r="H74" s="122"/>
    </row>
    <row r="75" spans="1:8" ht="12" customHeight="1">
      <c r="A75" s="122"/>
      <c r="B75" s="122"/>
      <c r="C75" s="123"/>
      <c r="D75" s="123"/>
      <c r="E75" s="122"/>
      <c r="F75" s="122"/>
      <c r="G75" s="122"/>
      <c r="H75" s="122"/>
    </row>
    <row r="76" spans="1:8" ht="12" customHeight="1">
      <c r="A76" s="122"/>
      <c r="B76" s="122"/>
      <c r="C76" s="123"/>
      <c r="D76" s="123"/>
      <c r="E76" s="122"/>
      <c r="F76" s="122"/>
      <c r="G76" s="122"/>
      <c r="H76" s="122"/>
    </row>
    <row r="77" spans="1:8" ht="12" customHeight="1">
      <c r="A77" s="122"/>
      <c r="B77" s="122"/>
      <c r="C77" s="123"/>
      <c r="D77" s="123"/>
      <c r="E77" s="122"/>
      <c r="F77" s="122"/>
      <c r="G77" s="122"/>
      <c r="H77" s="122"/>
    </row>
    <row r="78" spans="1:8" ht="12" customHeight="1">
      <c r="A78" s="122"/>
      <c r="B78" s="122"/>
      <c r="C78" s="123"/>
      <c r="D78" s="123"/>
      <c r="E78" s="122"/>
      <c r="F78" s="122"/>
      <c r="G78" s="122"/>
      <c r="H78" s="122"/>
    </row>
    <row r="79" spans="1:8" ht="12" customHeight="1">
      <c r="A79" s="122"/>
      <c r="B79" s="122"/>
      <c r="C79" s="123"/>
      <c r="D79" s="123"/>
      <c r="E79" s="122"/>
      <c r="F79" s="122"/>
      <c r="G79" s="122"/>
      <c r="H79" s="122"/>
    </row>
    <row r="80" spans="1:8" ht="12" customHeight="1">
      <c r="A80" s="122"/>
      <c r="B80" s="122"/>
      <c r="C80" s="123"/>
      <c r="D80" s="123"/>
      <c r="E80" s="122"/>
      <c r="F80" s="122"/>
      <c r="G80" s="122"/>
      <c r="H80" s="122"/>
    </row>
    <row r="81" spans="1:8" ht="12" customHeight="1">
      <c r="A81" s="122"/>
      <c r="B81" s="122"/>
      <c r="C81" s="123"/>
      <c r="D81" s="123"/>
      <c r="E81" s="122"/>
      <c r="F81" s="122"/>
      <c r="G81" s="122"/>
      <c r="H81" s="122"/>
    </row>
    <row r="82" spans="1:8" ht="12" customHeight="1">
      <c r="A82" s="122"/>
      <c r="B82" s="122"/>
      <c r="C82" s="123"/>
      <c r="D82" s="123"/>
      <c r="E82" s="122"/>
      <c r="F82" s="122"/>
      <c r="G82" s="122"/>
      <c r="H82" s="122"/>
    </row>
    <row r="83" spans="1:8" ht="12" customHeight="1">
      <c r="A83" s="122"/>
      <c r="B83" s="122"/>
      <c r="C83" s="123"/>
      <c r="D83" s="123"/>
      <c r="E83" s="122"/>
      <c r="F83" s="122"/>
      <c r="G83" s="122"/>
      <c r="H83" s="122"/>
    </row>
    <row r="84" spans="1:8" ht="12" customHeight="1">
      <c r="A84" s="122"/>
      <c r="B84" s="122"/>
      <c r="C84" s="123"/>
      <c r="D84" s="123"/>
      <c r="E84" s="122"/>
      <c r="F84" s="122"/>
      <c r="G84" s="122"/>
      <c r="H84" s="122"/>
    </row>
    <row r="85" spans="1:8" ht="12" customHeight="1">
      <c r="A85" s="122"/>
      <c r="B85" s="122"/>
      <c r="C85" s="123"/>
      <c r="D85" s="123"/>
      <c r="E85" s="122"/>
      <c r="F85" s="122"/>
      <c r="G85" s="122"/>
      <c r="H85" s="122"/>
    </row>
    <row r="86" spans="1:8" ht="12" customHeight="1">
      <c r="A86" s="122"/>
      <c r="B86" s="122"/>
      <c r="C86" s="123"/>
      <c r="D86" s="123"/>
      <c r="E86" s="122"/>
      <c r="F86" s="122"/>
      <c r="G86" s="122"/>
      <c r="H86" s="122"/>
    </row>
    <row r="87" spans="1:8" ht="12" customHeight="1">
      <c r="A87" s="122"/>
      <c r="B87" s="122"/>
      <c r="C87" s="123"/>
      <c r="D87" s="123"/>
      <c r="E87" s="122"/>
      <c r="F87" s="122"/>
      <c r="G87" s="122"/>
      <c r="H87" s="122"/>
    </row>
    <row r="88" spans="1:8" ht="12" customHeight="1">
      <c r="A88" s="122"/>
      <c r="B88" s="122"/>
      <c r="C88" s="123"/>
      <c r="D88" s="123"/>
      <c r="E88" s="122"/>
      <c r="F88" s="122"/>
      <c r="G88" s="122"/>
      <c r="H88" s="122"/>
    </row>
    <row r="89" spans="1:8" ht="12" customHeight="1">
      <c r="A89" s="122"/>
      <c r="B89" s="122"/>
      <c r="C89" s="123"/>
      <c r="D89" s="123"/>
      <c r="E89" s="122"/>
      <c r="F89" s="122"/>
      <c r="G89" s="122"/>
      <c r="H89" s="122"/>
    </row>
    <row r="90" spans="1:8" ht="12" customHeight="1">
      <c r="A90" s="122"/>
      <c r="B90" s="122"/>
      <c r="C90" s="123"/>
      <c r="D90" s="123"/>
      <c r="E90" s="122"/>
      <c r="F90" s="122"/>
      <c r="G90" s="122"/>
      <c r="H90" s="122"/>
    </row>
    <row r="91" spans="1:8" ht="12" customHeight="1">
      <c r="A91" s="122"/>
      <c r="B91" s="122"/>
      <c r="C91" s="123"/>
      <c r="D91" s="123"/>
      <c r="E91" s="122"/>
      <c r="F91" s="122"/>
      <c r="G91" s="122"/>
      <c r="H91" s="122"/>
    </row>
    <row r="92" spans="1:8" ht="12" customHeight="1">
      <c r="A92" s="122"/>
      <c r="B92" s="122"/>
      <c r="C92" s="123"/>
      <c r="D92" s="123"/>
      <c r="E92" s="122"/>
      <c r="F92" s="122"/>
      <c r="G92" s="122"/>
      <c r="H92" s="122"/>
    </row>
    <row r="93" spans="1:8" ht="12" customHeight="1">
      <c r="A93" s="122"/>
      <c r="B93" s="122"/>
      <c r="C93" s="123"/>
      <c r="D93" s="123"/>
      <c r="E93" s="122"/>
      <c r="F93" s="122"/>
      <c r="G93" s="122"/>
      <c r="H93" s="122"/>
    </row>
    <row r="94" spans="1:8" ht="12" customHeight="1">
      <c r="A94" s="122"/>
      <c r="B94" s="122"/>
      <c r="C94" s="123"/>
      <c r="D94" s="123"/>
      <c r="E94" s="122"/>
      <c r="F94" s="122"/>
      <c r="G94" s="122"/>
      <c r="H94" s="122"/>
    </row>
    <row r="95" spans="1:8" ht="12" customHeight="1">
      <c r="A95" s="122"/>
      <c r="B95" s="122"/>
      <c r="C95" s="123"/>
      <c r="D95" s="123"/>
      <c r="E95" s="122"/>
      <c r="F95" s="122"/>
      <c r="G95" s="122"/>
      <c r="H95" s="122"/>
    </row>
    <row r="96" spans="1:8" ht="12" customHeight="1">
      <c r="A96" s="122"/>
      <c r="B96" s="122"/>
      <c r="C96" s="123"/>
      <c r="D96" s="123"/>
      <c r="E96" s="122"/>
      <c r="F96" s="122"/>
      <c r="G96" s="122"/>
      <c r="H96" s="122"/>
    </row>
    <row r="97" spans="1:8" ht="12" customHeight="1">
      <c r="A97" s="122"/>
      <c r="B97" s="122"/>
      <c r="C97" s="123"/>
      <c r="D97" s="123"/>
      <c r="E97" s="122"/>
      <c r="F97" s="122"/>
      <c r="G97" s="122"/>
      <c r="H97" s="122"/>
    </row>
    <row r="98" spans="1:8" ht="12" customHeight="1">
      <c r="A98" s="122"/>
      <c r="B98" s="122"/>
      <c r="C98" s="123"/>
      <c r="D98" s="123"/>
      <c r="E98" s="122"/>
      <c r="F98" s="122"/>
      <c r="G98" s="122"/>
      <c r="H98" s="122"/>
    </row>
    <row r="99" spans="1:8" ht="12" customHeight="1">
      <c r="A99" s="122"/>
      <c r="B99" s="122"/>
      <c r="C99" s="123"/>
      <c r="D99" s="123"/>
      <c r="E99" s="122"/>
      <c r="F99" s="122"/>
      <c r="G99" s="122"/>
      <c r="H99" s="122"/>
    </row>
    <row r="100" spans="1:8" ht="12" customHeight="1">
      <c r="A100" s="122"/>
      <c r="B100" s="122"/>
      <c r="C100" s="123"/>
      <c r="D100" s="123"/>
      <c r="E100" s="122"/>
      <c r="F100" s="122"/>
      <c r="G100" s="122"/>
      <c r="H100" s="122"/>
    </row>
    <row r="101" spans="1:8" ht="12" customHeight="1">
      <c r="A101" s="122"/>
      <c r="B101" s="122"/>
      <c r="C101" s="123"/>
      <c r="D101" s="123"/>
      <c r="E101" s="122"/>
      <c r="F101" s="122"/>
      <c r="G101" s="122"/>
      <c r="H101" s="122"/>
    </row>
    <row r="102" spans="1:8" ht="12" customHeight="1">
      <c r="A102" s="122"/>
      <c r="B102" s="122"/>
      <c r="C102" s="123"/>
      <c r="D102" s="123"/>
      <c r="E102" s="122"/>
      <c r="F102" s="122"/>
      <c r="G102" s="122"/>
      <c r="H102" s="122"/>
    </row>
    <row r="103" spans="1:8" ht="12" customHeight="1">
      <c r="A103" s="122"/>
      <c r="B103" s="122"/>
      <c r="C103" s="123"/>
      <c r="D103" s="123"/>
      <c r="E103" s="122"/>
      <c r="F103" s="122"/>
      <c r="G103" s="122"/>
      <c r="H103" s="122"/>
    </row>
    <row r="104" spans="1:8" ht="12" customHeight="1">
      <c r="A104" s="122"/>
      <c r="B104" s="122"/>
      <c r="C104" s="123"/>
      <c r="D104" s="123"/>
      <c r="E104" s="122"/>
      <c r="F104" s="122"/>
      <c r="G104" s="122"/>
      <c r="H104" s="122"/>
    </row>
    <row r="105" spans="1:8" ht="12" customHeight="1">
      <c r="A105" s="122"/>
      <c r="B105" s="122"/>
      <c r="C105" s="123"/>
      <c r="D105" s="123"/>
      <c r="E105" s="122"/>
      <c r="F105" s="122"/>
      <c r="G105" s="122"/>
      <c r="H105" s="122"/>
    </row>
    <row r="106" spans="1:8" ht="12" customHeight="1">
      <c r="A106" s="122"/>
      <c r="B106" s="122"/>
      <c r="C106" s="123"/>
      <c r="D106" s="123"/>
      <c r="E106" s="122"/>
      <c r="F106" s="122"/>
      <c r="G106" s="122"/>
      <c r="H106" s="122"/>
    </row>
    <row r="107" spans="1:8" ht="12" customHeight="1">
      <c r="A107" s="122"/>
      <c r="B107" s="122"/>
      <c r="C107" s="123"/>
      <c r="D107" s="123"/>
      <c r="E107" s="122"/>
      <c r="F107" s="122"/>
      <c r="G107" s="122"/>
      <c r="H107" s="122"/>
    </row>
    <row r="108" spans="1:8" ht="12" customHeight="1">
      <c r="A108" s="122"/>
      <c r="B108" s="122"/>
      <c r="C108" s="123"/>
      <c r="D108" s="123"/>
      <c r="E108" s="122"/>
      <c r="F108" s="122"/>
      <c r="G108" s="122"/>
      <c r="H108" s="122"/>
    </row>
    <row r="109" spans="1:8" ht="12" customHeight="1">
      <c r="A109" s="122"/>
      <c r="B109" s="122"/>
      <c r="C109" s="123"/>
      <c r="D109" s="123"/>
      <c r="E109" s="122"/>
      <c r="F109" s="122"/>
      <c r="G109" s="122"/>
      <c r="H109" s="122"/>
    </row>
    <row r="110" spans="1:8" ht="12" customHeight="1">
      <c r="A110" s="122"/>
      <c r="B110" s="122"/>
      <c r="C110" s="123"/>
      <c r="D110" s="123"/>
      <c r="E110" s="122"/>
      <c r="F110" s="122"/>
      <c r="G110" s="122"/>
      <c r="H110" s="122"/>
    </row>
    <row r="111" spans="1:8" ht="12" customHeight="1">
      <c r="A111" s="122"/>
      <c r="B111" s="122"/>
      <c r="C111" s="123"/>
      <c r="D111" s="123"/>
      <c r="E111" s="122"/>
      <c r="F111" s="122"/>
      <c r="G111" s="122"/>
      <c r="H111" s="122"/>
    </row>
    <row r="112" spans="1:8" ht="12" customHeight="1">
      <c r="A112" s="122"/>
      <c r="B112" s="122"/>
      <c r="C112" s="123"/>
      <c r="D112" s="123"/>
      <c r="E112" s="122"/>
      <c r="F112" s="122"/>
      <c r="G112" s="122"/>
      <c r="H112" s="122"/>
    </row>
    <row r="113" spans="1:8" ht="12" customHeight="1">
      <c r="A113" s="122"/>
      <c r="B113" s="122"/>
      <c r="C113" s="123"/>
      <c r="D113" s="123"/>
      <c r="E113" s="122"/>
      <c r="F113" s="122"/>
      <c r="G113" s="122"/>
      <c r="H113" s="122"/>
    </row>
    <row r="114" spans="1:8" ht="12" customHeight="1">
      <c r="A114" s="122"/>
      <c r="B114" s="122"/>
      <c r="C114" s="123"/>
      <c r="D114" s="123"/>
      <c r="E114" s="122"/>
      <c r="F114" s="122"/>
      <c r="G114" s="122"/>
      <c r="H114" s="122"/>
    </row>
    <row r="115" spans="1:8" ht="12" customHeight="1">
      <c r="A115" s="122"/>
      <c r="B115" s="122"/>
      <c r="C115" s="123"/>
      <c r="D115" s="123"/>
      <c r="E115" s="122"/>
      <c r="F115" s="122"/>
      <c r="G115" s="122"/>
      <c r="H115" s="122"/>
    </row>
    <row r="116" spans="1:8" ht="12" customHeight="1">
      <c r="A116" s="122"/>
      <c r="B116" s="122"/>
      <c r="C116" s="123"/>
      <c r="D116" s="123"/>
      <c r="E116" s="122"/>
      <c r="F116" s="122"/>
      <c r="G116" s="122"/>
      <c r="H116" s="122"/>
    </row>
    <row r="117" spans="1:8" ht="12" customHeight="1">
      <c r="A117" s="122"/>
      <c r="B117" s="122"/>
      <c r="C117" s="123"/>
      <c r="D117" s="123"/>
      <c r="E117" s="122"/>
      <c r="F117" s="122"/>
      <c r="G117" s="122"/>
      <c r="H117" s="122"/>
    </row>
    <row r="118" spans="1:8" ht="12" customHeight="1">
      <c r="A118" s="122"/>
      <c r="B118" s="122"/>
      <c r="C118" s="123"/>
      <c r="D118" s="123"/>
      <c r="E118" s="122"/>
      <c r="F118" s="122"/>
      <c r="G118" s="122"/>
      <c r="H118" s="122"/>
    </row>
    <row r="119" spans="1:8" ht="12" customHeight="1">
      <c r="A119" s="122"/>
      <c r="B119" s="122"/>
      <c r="C119" s="123"/>
      <c r="D119" s="123"/>
      <c r="E119" s="122"/>
      <c r="F119" s="122"/>
      <c r="G119" s="122"/>
      <c r="H119" s="122"/>
    </row>
    <row r="120" spans="1:8" ht="12" customHeight="1">
      <c r="A120" s="122"/>
      <c r="B120" s="122"/>
      <c r="C120" s="123"/>
      <c r="D120" s="123"/>
      <c r="E120" s="122"/>
      <c r="F120" s="122"/>
      <c r="G120" s="122"/>
      <c r="H120" s="122"/>
    </row>
    <row r="121" spans="1:8" ht="12" customHeight="1">
      <c r="A121" s="122"/>
      <c r="B121" s="122"/>
      <c r="C121" s="123"/>
      <c r="D121" s="123"/>
      <c r="E121" s="122"/>
      <c r="F121" s="122"/>
      <c r="G121" s="122"/>
      <c r="H121" s="122"/>
    </row>
    <row r="122" spans="1:8" ht="12" customHeight="1">
      <c r="A122" s="122"/>
      <c r="B122" s="122"/>
      <c r="C122" s="123"/>
      <c r="D122" s="123"/>
      <c r="E122" s="122"/>
      <c r="F122" s="122"/>
      <c r="G122" s="122"/>
      <c r="H122" s="122"/>
    </row>
    <row r="123" spans="1:8" ht="12" customHeight="1">
      <c r="A123" s="122"/>
      <c r="B123" s="122"/>
      <c r="C123" s="123"/>
      <c r="D123" s="123"/>
      <c r="E123" s="122"/>
      <c r="F123" s="122"/>
      <c r="G123" s="122"/>
      <c r="H123" s="122"/>
    </row>
    <row r="124" spans="1:8" ht="12" customHeight="1">
      <c r="A124" s="122"/>
      <c r="B124" s="122"/>
      <c r="C124" s="123"/>
      <c r="D124" s="123"/>
      <c r="E124" s="122"/>
      <c r="F124" s="122"/>
      <c r="G124" s="122"/>
      <c r="H124" s="122"/>
    </row>
    <row r="125" spans="1:8" ht="12" customHeight="1">
      <c r="A125" s="122"/>
      <c r="B125" s="122"/>
      <c r="C125" s="123"/>
      <c r="D125" s="123"/>
      <c r="E125" s="122"/>
      <c r="F125" s="122"/>
      <c r="G125" s="122"/>
      <c r="H125" s="122"/>
    </row>
    <row r="126" spans="1:8" ht="12" customHeight="1">
      <c r="A126" s="122"/>
      <c r="B126" s="122"/>
      <c r="C126" s="123"/>
      <c r="D126" s="123"/>
      <c r="E126" s="122"/>
      <c r="F126" s="122"/>
      <c r="G126" s="122"/>
      <c r="H126" s="122"/>
    </row>
    <row r="127" spans="1:8" ht="12" customHeight="1">
      <c r="A127" s="122"/>
      <c r="B127" s="122"/>
      <c r="C127" s="123"/>
      <c r="D127" s="123"/>
      <c r="E127" s="122"/>
      <c r="F127" s="122"/>
      <c r="G127" s="122"/>
      <c r="H127" s="122"/>
    </row>
    <row r="128" spans="1:8" ht="12" customHeight="1">
      <c r="A128" s="122"/>
      <c r="B128" s="122"/>
      <c r="C128" s="123"/>
      <c r="D128" s="123"/>
      <c r="E128" s="122"/>
      <c r="F128" s="122"/>
      <c r="G128" s="122"/>
      <c r="H128" s="122"/>
    </row>
    <row r="129" spans="1:8" ht="12" customHeight="1">
      <c r="A129" s="122"/>
      <c r="B129" s="122"/>
      <c r="C129" s="123"/>
      <c r="D129" s="123"/>
      <c r="E129" s="122"/>
      <c r="F129" s="122"/>
      <c r="G129" s="122"/>
      <c r="H129" s="122"/>
    </row>
    <row r="130" spans="1:8" ht="12" customHeight="1">
      <c r="A130" s="122"/>
      <c r="B130" s="122"/>
      <c r="C130" s="123"/>
      <c r="D130" s="123"/>
      <c r="E130" s="122"/>
      <c r="F130" s="122"/>
      <c r="G130" s="122"/>
      <c r="H130" s="122"/>
    </row>
    <row r="131" spans="1:8" ht="12" customHeight="1">
      <c r="A131" s="122"/>
      <c r="B131" s="122"/>
      <c r="C131" s="123"/>
      <c r="D131" s="123"/>
      <c r="E131" s="122"/>
      <c r="F131" s="122"/>
      <c r="G131" s="122"/>
      <c r="H131" s="122"/>
    </row>
    <row r="132" spans="1:8" ht="12" customHeight="1">
      <c r="A132" s="122"/>
      <c r="B132" s="122"/>
      <c r="C132" s="123"/>
      <c r="D132" s="123"/>
      <c r="E132" s="122"/>
      <c r="F132" s="122"/>
      <c r="G132" s="122"/>
      <c r="H132" s="122"/>
    </row>
    <row r="133" spans="1:8" ht="12" customHeight="1">
      <c r="A133" s="122"/>
      <c r="B133" s="122"/>
      <c r="C133" s="123"/>
      <c r="D133" s="123"/>
      <c r="E133" s="122"/>
      <c r="F133" s="122"/>
      <c r="G133" s="122"/>
      <c r="H133" s="122"/>
    </row>
    <row r="134" spans="1:8" ht="12" customHeight="1">
      <c r="A134" s="122"/>
      <c r="B134" s="122"/>
      <c r="C134" s="123"/>
      <c r="D134" s="123"/>
      <c r="E134" s="122"/>
      <c r="F134" s="122"/>
      <c r="G134" s="122"/>
      <c r="H134" s="122"/>
    </row>
    <row r="135" spans="1:8" ht="12" customHeight="1">
      <c r="A135" s="122"/>
      <c r="B135" s="122"/>
      <c r="C135" s="123"/>
      <c r="D135" s="123"/>
      <c r="E135" s="122"/>
      <c r="F135" s="122"/>
      <c r="G135" s="122"/>
      <c r="H135" s="122"/>
    </row>
    <row r="136" spans="1:8" ht="12" customHeight="1">
      <c r="A136" s="122"/>
      <c r="B136" s="122"/>
      <c r="C136" s="123"/>
      <c r="D136" s="123"/>
      <c r="E136" s="122"/>
      <c r="F136" s="122"/>
      <c r="G136" s="122"/>
      <c r="H136" s="122"/>
    </row>
    <row r="137" spans="1:8" ht="12" customHeight="1">
      <c r="A137" s="122"/>
      <c r="B137" s="122"/>
      <c r="C137" s="123"/>
      <c r="D137" s="123"/>
      <c r="E137" s="122"/>
      <c r="F137" s="122"/>
      <c r="G137" s="122"/>
      <c r="H137" s="122"/>
    </row>
    <row r="138" spans="1:8" ht="12" customHeight="1">
      <c r="A138" s="122"/>
      <c r="B138" s="122"/>
      <c r="C138" s="123"/>
      <c r="D138" s="123"/>
      <c r="E138" s="122"/>
      <c r="F138" s="122"/>
      <c r="G138" s="122"/>
      <c r="H138" s="122"/>
    </row>
    <row r="139" spans="1:8" ht="12" customHeight="1">
      <c r="A139" s="122"/>
      <c r="B139" s="122"/>
      <c r="C139" s="123"/>
      <c r="D139" s="123"/>
      <c r="E139" s="122"/>
      <c r="F139" s="122"/>
      <c r="G139" s="122"/>
      <c r="H139" s="122"/>
    </row>
    <row r="140" spans="1:8" ht="12" customHeight="1">
      <c r="A140" s="122"/>
      <c r="B140" s="122"/>
      <c r="C140" s="123"/>
      <c r="D140" s="123"/>
      <c r="E140" s="122"/>
      <c r="F140" s="122"/>
      <c r="G140" s="122"/>
      <c r="H140" s="122"/>
    </row>
    <row r="141" spans="1:8" ht="12" customHeight="1">
      <c r="A141" s="122"/>
      <c r="B141" s="122"/>
      <c r="C141" s="123"/>
      <c r="D141" s="123"/>
      <c r="E141" s="122"/>
      <c r="F141" s="122"/>
      <c r="G141" s="122"/>
      <c r="H141" s="122"/>
    </row>
    <row r="142" spans="1:8" ht="12" customHeight="1">
      <c r="A142" s="122"/>
      <c r="B142" s="122"/>
      <c r="C142" s="123"/>
      <c r="D142" s="123"/>
      <c r="E142" s="122"/>
      <c r="F142" s="122"/>
      <c r="G142" s="122"/>
      <c r="H142" s="122"/>
    </row>
    <row r="143" spans="1:8" ht="12" customHeight="1">
      <c r="A143" s="122"/>
      <c r="B143" s="122"/>
      <c r="C143" s="123"/>
      <c r="D143" s="123"/>
      <c r="E143" s="122"/>
      <c r="F143" s="122"/>
      <c r="G143" s="122"/>
      <c r="H143" s="122"/>
    </row>
    <row r="144" spans="1:8" ht="12" customHeight="1">
      <c r="A144" s="122"/>
      <c r="B144" s="122"/>
      <c r="C144" s="123"/>
      <c r="D144" s="123"/>
      <c r="E144" s="122"/>
      <c r="F144" s="122"/>
      <c r="G144" s="122"/>
      <c r="H144" s="122"/>
    </row>
    <row r="145" spans="1:8" ht="12" customHeight="1">
      <c r="A145" s="122"/>
      <c r="B145" s="122"/>
      <c r="C145" s="123"/>
      <c r="D145" s="123"/>
      <c r="E145" s="122"/>
      <c r="F145" s="122"/>
      <c r="G145" s="122"/>
      <c r="H145" s="122"/>
    </row>
    <row r="146" spans="1:8" ht="12" customHeight="1">
      <c r="A146" s="122"/>
      <c r="B146" s="122"/>
      <c r="C146" s="123"/>
      <c r="D146" s="123"/>
      <c r="E146" s="122"/>
      <c r="F146" s="122"/>
      <c r="G146" s="122"/>
      <c r="H146" s="122"/>
    </row>
    <row r="147" spans="1:8" ht="12" customHeight="1">
      <c r="A147" s="122"/>
      <c r="B147" s="122"/>
      <c r="C147" s="123"/>
      <c r="D147" s="123"/>
      <c r="E147" s="122"/>
      <c r="F147" s="122"/>
      <c r="G147" s="122"/>
      <c r="H147" s="122"/>
    </row>
    <row r="148" spans="1:8" ht="12" customHeight="1">
      <c r="A148" s="122"/>
      <c r="B148" s="122"/>
      <c r="C148" s="123"/>
      <c r="D148" s="123"/>
      <c r="E148" s="122"/>
      <c r="F148" s="122"/>
      <c r="G148" s="122"/>
      <c r="H148" s="122"/>
    </row>
    <row r="149" spans="1:8" ht="12" customHeight="1">
      <c r="A149" s="122"/>
      <c r="B149" s="122"/>
      <c r="C149" s="123"/>
      <c r="D149" s="123"/>
      <c r="E149" s="122"/>
      <c r="F149" s="122"/>
      <c r="G149" s="122"/>
      <c r="H149" s="122"/>
    </row>
    <row r="150" spans="1:8" ht="12" customHeight="1">
      <c r="A150" s="122"/>
      <c r="B150" s="122"/>
      <c r="C150" s="123"/>
      <c r="D150" s="123"/>
      <c r="E150" s="122"/>
      <c r="F150" s="122"/>
      <c r="G150" s="122"/>
      <c r="H150" s="122"/>
    </row>
    <row r="151" spans="1:8" ht="12" customHeight="1">
      <c r="A151" s="122"/>
      <c r="B151" s="122"/>
      <c r="C151" s="123"/>
      <c r="D151" s="123"/>
      <c r="E151" s="122"/>
      <c r="F151" s="122"/>
      <c r="G151" s="122"/>
      <c r="H151" s="122"/>
    </row>
    <row r="152" spans="1:8" ht="12" customHeight="1">
      <c r="A152" s="122"/>
      <c r="B152" s="122"/>
      <c r="C152" s="123"/>
      <c r="D152" s="123"/>
      <c r="E152" s="122"/>
      <c r="F152" s="122"/>
      <c r="G152" s="122"/>
      <c r="H152" s="122"/>
    </row>
    <row r="153" spans="1:8" ht="12" customHeight="1">
      <c r="A153" s="122"/>
      <c r="B153" s="122"/>
      <c r="C153" s="123"/>
      <c r="D153" s="123"/>
      <c r="E153" s="122"/>
      <c r="F153" s="122"/>
      <c r="G153" s="122"/>
      <c r="H153" s="122"/>
    </row>
    <row r="154" spans="1:8" ht="12" customHeight="1">
      <c r="A154" s="122"/>
      <c r="B154" s="122"/>
      <c r="C154" s="123"/>
      <c r="D154" s="123"/>
      <c r="E154" s="122"/>
      <c r="F154" s="122"/>
      <c r="G154" s="122"/>
      <c r="H154" s="122"/>
    </row>
    <row r="155" spans="1:8" ht="12" customHeight="1">
      <c r="A155" s="122"/>
      <c r="B155" s="122"/>
      <c r="C155" s="123"/>
      <c r="D155" s="123"/>
      <c r="E155" s="122"/>
      <c r="F155" s="122"/>
      <c r="G155" s="122"/>
      <c r="H155" s="122"/>
    </row>
    <row r="156" spans="1:8" ht="12" customHeight="1">
      <c r="A156" s="122"/>
      <c r="B156" s="122"/>
      <c r="C156" s="123"/>
      <c r="D156" s="123"/>
      <c r="E156" s="122"/>
      <c r="F156" s="122"/>
      <c r="G156" s="122"/>
      <c r="H156" s="122"/>
    </row>
    <row r="157" spans="1:8" ht="12" customHeight="1">
      <c r="A157" s="122"/>
      <c r="B157" s="122"/>
      <c r="C157" s="123"/>
      <c r="D157" s="123"/>
      <c r="E157" s="122"/>
      <c r="F157" s="122"/>
      <c r="G157" s="122"/>
      <c r="H157" s="122"/>
    </row>
    <row r="158" spans="1:8" ht="12" customHeight="1">
      <c r="A158" s="122"/>
      <c r="B158" s="122"/>
      <c r="C158" s="123"/>
      <c r="D158" s="123"/>
      <c r="E158" s="122"/>
      <c r="F158" s="122"/>
      <c r="G158" s="122"/>
      <c r="H158" s="122"/>
    </row>
    <row r="159" spans="1:8" ht="12" customHeight="1">
      <c r="A159" s="122"/>
      <c r="B159" s="122"/>
      <c r="C159" s="123"/>
      <c r="D159" s="123"/>
      <c r="E159" s="122"/>
      <c r="F159" s="122"/>
      <c r="G159" s="122"/>
      <c r="H159" s="122"/>
    </row>
    <row r="160" spans="1:8" ht="12" customHeight="1">
      <c r="A160" s="122"/>
      <c r="B160" s="122"/>
      <c r="C160" s="123"/>
      <c r="D160" s="123"/>
      <c r="E160" s="122"/>
      <c r="F160" s="122"/>
      <c r="G160" s="122"/>
      <c r="H160" s="122"/>
    </row>
    <row r="161" spans="1:8" ht="12" customHeight="1">
      <c r="A161" s="122"/>
      <c r="B161" s="122"/>
      <c r="C161" s="123"/>
      <c r="D161" s="123"/>
      <c r="E161" s="122"/>
      <c r="F161" s="122"/>
      <c r="G161" s="122"/>
      <c r="H161" s="122"/>
    </row>
    <row r="162" spans="1:8" ht="12" customHeight="1">
      <c r="A162" s="122"/>
      <c r="B162" s="122"/>
      <c r="C162" s="123"/>
      <c r="D162" s="123"/>
      <c r="E162" s="122"/>
      <c r="F162" s="122"/>
      <c r="G162" s="122"/>
      <c r="H162" s="122"/>
    </row>
    <row r="163" spans="1:8" ht="12" customHeight="1">
      <c r="A163" s="122"/>
      <c r="B163" s="122"/>
      <c r="C163" s="123"/>
      <c r="D163" s="123"/>
      <c r="E163" s="122"/>
      <c r="F163" s="122"/>
      <c r="G163" s="122"/>
      <c r="H163" s="122"/>
    </row>
    <row r="164" spans="1:8" ht="12" customHeight="1">
      <c r="A164" s="122"/>
      <c r="B164" s="122"/>
      <c r="C164" s="123"/>
      <c r="D164" s="123"/>
      <c r="E164" s="122"/>
      <c r="F164" s="122"/>
      <c r="G164" s="122"/>
      <c r="H164" s="122"/>
    </row>
    <row r="165" spans="1:8" ht="12" customHeight="1">
      <c r="A165" s="122"/>
      <c r="B165" s="122"/>
      <c r="C165" s="123"/>
      <c r="D165" s="123"/>
      <c r="E165" s="122"/>
      <c r="F165" s="122"/>
      <c r="G165" s="122"/>
      <c r="H165" s="122"/>
    </row>
    <row r="166" spans="1:8" ht="12" customHeight="1">
      <c r="A166" s="122"/>
      <c r="B166" s="122"/>
      <c r="C166" s="123"/>
      <c r="D166" s="123"/>
      <c r="E166" s="122"/>
      <c r="F166" s="122"/>
      <c r="G166" s="122"/>
      <c r="H166" s="122"/>
    </row>
    <row r="167" spans="1:8" ht="12" customHeight="1">
      <c r="A167" s="122"/>
      <c r="B167" s="122"/>
      <c r="C167" s="123"/>
      <c r="D167" s="123"/>
      <c r="E167" s="122"/>
      <c r="F167" s="122"/>
      <c r="G167" s="122"/>
      <c r="H167" s="122"/>
    </row>
    <row r="168" spans="1:8" ht="12" customHeight="1">
      <c r="A168" s="122"/>
      <c r="B168" s="122"/>
      <c r="C168" s="123"/>
      <c r="D168" s="123"/>
      <c r="E168" s="122"/>
      <c r="F168" s="122"/>
      <c r="G168" s="122"/>
      <c r="H168" s="122"/>
    </row>
    <row r="169" spans="1:8" ht="12" customHeight="1">
      <c r="A169" s="122"/>
      <c r="B169" s="122"/>
      <c r="C169" s="123"/>
      <c r="D169" s="123"/>
      <c r="E169" s="122"/>
      <c r="F169" s="122"/>
      <c r="G169" s="122"/>
      <c r="H169" s="122"/>
    </row>
    <row r="170" spans="1:8" ht="12" customHeight="1">
      <c r="A170" s="122"/>
      <c r="B170" s="122"/>
      <c r="C170" s="123"/>
      <c r="D170" s="123"/>
      <c r="E170" s="122"/>
      <c r="F170" s="122"/>
      <c r="G170" s="122"/>
      <c r="H170" s="122"/>
    </row>
    <row r="171" spans="1:8" ht="12" customHeight="1">
      <c r="A171" s="122"/>
      <c r="B171" s="122"/>
      <c r="C171" s="123"/>
      <c r="D171" s="123"/>
      <c r="E171" s="122"/>
      <c r="F171" s="122"/>
      <c r="G171" s="122"/>
      <c r="H171" s="122"/>
    </row>
    <row r="172" spans="1:8" ht="12" customHeight="1">
      <c r="A172" s="122"/>
      <c r="B172" s="122"/>
      <c r="C172" s="123"/>
      <c r="D172" s="123"/>
      <c r="E172" s="122"/>
      <c r="F172" s="122"/>
      <c r="G172" s="122"/>
      <c r="H172" s="122"/>
    </row>
    <row r="173" spans="1:8" ht="12" customHeight="1">
      <c r="A173" s="122"/>
      <c r="B173" s="122"/>
      <c r="C173" s="123"/>
      <c r="D173" s="123"/>
      <c r="E173" s="122"/>
      <c r="F173" s="122"/>
      <c r="G173" s="122"/>
      <c r="H173" s="122"/>
    </row>
    <row r="174" spans="1:8" ht="12" customHeight="1">
      <c r="A174" s="122"/>
      <c r="B174" s="122"/>
      <c r="C174" s="123"/>
      <c r="D174" s="123"/>
      <c r="E174" s="122"/>
      <c r="F174" s="122"/>
      <c r="G174" s="122"/>
      <c r="H174" s="122"/>
    </row>
    <row r="175" spans="1:8" ht="12" customHeight="1">
      <c r="A175" s="122"/>
      <c r="B175" s="122"/>
      <c r="C175" s="123"/>
      <c r="D175" s="123"/>
      <c r="E175" s="122"/>
      <c r="F175" s="122"/>
      <c r="G175" s="122"/>
      <c r="H175" s="122"/>
    </row>
    <row r="176" spans="1:8" ht="12" customHeight="1">
      <c r="A176" s="122"/>
      <c r="B176" s="122"/>
      <c r="C176" s="123"/>
      <c r="D176" s="123"/>
      <c r="E176" s="122"/>
      <c r="F176" s="122"/>
      <c r="G176" s="122"/>
      <c r="H176" s="122"/>
    </row>
    <row r="177" spans="1:8" ht="12" customHeight="1">
      <c r="A177" s="122"/>
      <c r="B177" s="122"/>
      <c r="C177" s="123"/>
      <c r="D177" s="123"/>
      <c r="E177" s="122"/>
      <c r="F177" s="122"/>
      <c r="G177" s="122"/>
      <c r="H177" s="122"/>
    </row>
    <row r="178" spans="1:8" ht="12" customHeight="1">
      <c r="A178" s="122"/>
      <c r="B178" s="122"/>
      <c r="C178" s="123"/>
      <c r="D178" s="123"/>
      <c r="E178" s="122"/>
      <c r="F178" s="122"/>
      <c r="G178" s="122"/>
      <c r="H178" s="122"/>
    </row>
    <row r="179" spans="1:8" ht="12" customHeight="1">
      <c r="A179" s="122"/>
      <c r="B179" s="122"/>
      <c r="C179" s="123"/>
      <c r="D179" s="123"/>
      <c r="E179" s="122"/>
      <c r="F179" s="122"/>
      <c r="G179" s="122"/>
      <c r="H179" s="122"/>
    </row>
    <row r="180" spans="1:8" ht="12" customHeight="1">
      <c r="A180" s="122"/>
      <c r="B180" s="122"/>
      <c r="C180" s="123"/>
      <c r="D180" s="123"/>
      <c r="E180" s="122"/>
      <c r="F180" s="122"/>
      <c r="G180" s="122"/>
      <c r="H180" s="122"/>
    </row>
    <row r="181" spans="1:8" ht="12" customHeight="1">
      <c r="A181" s="122"/>
      <c r="B181" s="122"/>
      <c r="C181" s="123"/>
      <c r="D181" s="123"/>
      <c r="E181" s="122"/>
      <c r="F181" s="122"/>
      <c r="G181" s="122"/>
      <c r="H181" s="122"/>
    </row>
    <row r="182" spans="1:8" ht="12" customHeight="1">
      <c r="A182" s="122"/>
      <c r="B182" s="122"/>
      <c r="C182" s="123"/>
      <c r="D182" s="123"/>
      <c r="E182" s="122"/>
      <c r="F182" s="122"/>
      <c r="G182" s="122"/>
      <c r="H182" s="122"/>
    </row>
    <row r="183" spans="1:8" ht="12" customHeight="1">
      <c r="A183" s="122"/>
      <c r="B183" s="122"/>
      <c r="C183" s="123"/>
      <c r="D183" s="123"/>
      <c r="E183" s="122"/>
      <c r="F183" s="122"/>
      <c r="G183" s="122"/>
      <c r="H183" s="122"/>
    </row>
    <row r="184" spans="1:8" ht="12" customHeight="1">
      <c r="A184" s="122"/>
      <c r="B184" s="122"/>
      <c r="C184" s="123"/>
      <c r="D184" s="123"/>
      <c r="E184" s="122"/>
      <c r="F184" s="122"/>
      <c r="G184" s="122"/>
      <c r="H184" s="122"/>
    </row>
    <row r="185" spans="1:8" ht="12" customHeight="1">
      <c r="A185" s="122"/>
      <c r="B185" s="122"/>
      <c r="C185" s="123"/>
      <c r="D185" s="123"/>
      <c r="E185" s="122"/>
      <c r="F185" s="122"/>
      <c r="G185" s="122"/>
      <c r="H185" s="122"/>
    </row>
    <row r="186" spans="1:8" ht="12" customHeight="1">
      <c r="A186" s="122"/>
      <c r="B186" s="122"/>
      <c r="C186" s="123"/>
      <c r="D186" s="123"/>
      <c r="E186" s="122"/>
      <c r="F186" s="122"/>
      <c r="G186" s="122"/>
      <c r="H186" s="122"/>
    </row>
    <row r="187" spans="1:8" ht="12" customHeight="1">
      <c r="A187" s="122"/>
      <c r="B187" s="122"/>
      <c r="C187" s="123"/>
      <c r="D187" s="123"/>
      <c r="E187" s="122"/>
      <c r="F187" s="122"/>
      <c r="G187" s="122"/>
      <c r="H187" s="122"/>
    </row>
    <row r="188" spans="1:8" ht="12" customHeight="1">
      <c r="A188" s="122"/>
      <c r="B188" s="122"/>
      <c r="C188" s="123"/>
      <c r="D188" s="123"/>
      <c r="E188" s="122"/>
      <c r="F188" s="122"/>
      <c r="G188" s="122"/>
      <c r="H188" s="122"/>
    </row>
    <row r="189" spans="1:8" ht="12" customHeight="1">
      <c r="A189" s="122"/>
      <c r="B189" s="125"/>
      <c r="C189" s="125"/>
      <c r="D189" s="125"/>
      <c r="E189" s="125"/>
      <c r="F189" s="125"/>
      <c r="G189" s="125"/>
      <c r="H189" s="125"/>
    </row>
    <row r="190" spans="1:8" ht="12" customHeight="1">
      <c r="A190" s="122"/>
      <c r="B190" s="122"/>
      <c r="C190" s="123"/>
      <c r="D190" s="123"/>
      <c r="E190" s="122"/>
      <c r="F190" s="122"/>
      <c r="G190" s="122"/>
      <c r="H190" s="122"/>
    </row>
    <row r="191" spans="1:8" ht="12" customHeight="1">
      <c r="A191" s="122"/>
      <c r="B191" s="122"/>
      <c r="C191" s="123"/>
      <c r="D191" s="123"/>
      <c r="E191" s="122"/>
      <c r="F191" s="122"/>
      <c r="G191" s="122"/>
      <c r="H191" s="122"/>
    </row>
    <row r="192" spans="1:8" ht="12" customHeight="1">
      <c r="A192" s="122"/>
      <c r="B192" s="122"/>
      <c r="C192" s="123"/>
      <c r="D192" s="123"/>
      <c r="E192" s="122"/>
      <c r="F192" s="122"/>
      <c r="G192" s="122"/>
      <c r="H192" s="122"/>
    </row>
    <row r="193" spans="1:8" ht="12" customHeight="1">
      <c r="A193" s="122"/>
      <c r="B193" s="122"/>
      <c r="C193" s="123"/>
      <c r="D193" s="123"/>
      <c r="E193" s="122"/>
      <c r="F193" s="122"/>
      <c r="G193" s="122"/>
      <c r="H193" s="122"/>
    </row>
    <row r="194" spans="1:8" ht="12" customHeight="1">
      <c r="A194" s="122"/>
      <c r="B194" s="122"/>
      <c r="C194" s="123"/>
      <c r="D194" s="123"/>
      <c r="E194" s="122"/>
      <c r="F194" s="122"/>
      <c r="G194" s="122"/>
      <c r="H194" s="122"/>
    </row>
    <row r="195" spans="1:8" ht="12" customHeight="1">
      <c r="A195" s="122"/>
      <c r="B195" s="122"/>
      <c r="C195" s="123"/>
      <c r="D195" s="123"/>
      <c r="E195" s="122"/>
      <c r="F195" s="122"/>
      <c r="G195" s="122"/>
      <c r="H195" s="122"/>
    </row>
    <row r="196" spans="1:8" ht="12" customHeight="1">
      <c r="A196" s="122"/>
      <c r="B196" s="122"/>
      <c r="C196" s="123"/>
      <c r="D196" s="123"/>
      <c r="E196" s="122"/>
      <c r="F196" s="122"/>
      <c r="G196" s="122"/>
      <c r="H196" s="122"/>
    </row>
    <row r="197" spans="1:8" ht="12" customHeight="1">
      <c r="A197" s="122"/>
      <c r="B197" s="122"/>
      <c r="C197" s="123"/>
      <c r="D197" s="123"/>
      <c r="E197" s="122"/>
      <c r="F197" s="122"/>
      <c r="G197" s="122"/>
      <c r="H197" s="122"/>
    </row>
    <row r="198" spans="1:8" ht="12" customHeight="1">
      <c r="A198" s="122"/>
      <c r="B198" s="122"/>
      <c r="C198" s="123"/>
      <c r="D198" s="123"/>
      <c r="E198" s="122"/>
      <c r="F198" s="122"/>
      <c r="G198" s="122"/>
      <c r="H198" s="122"/>
    </row>
    <row r="199" spans="1:8" ht="12" customHeight="1">
      <c r="A199" s="122"/>
      <c r="B199" s="122"/>
      <c r="C199" s="123"/>
      <c r="D199" s="123"/>
      <c r="E199" s="122"/>
      <c r="F199" s="122"/>
      <c r="G199" s="122"/>
      <c r="H199" s="122"/>
    </row>
    <row r="200" spans="1:8" ht="12" customHeight="1">
      <c r="A200" s="122"/>
      <c r="B200" s="122"/>
      <c r="C200" s="123"/>
      <c r="D200" s="123"/>
      <c r="E200" s="122"/>
      <c r="F200" s="122"/>
      <c r="G200" s="122"/>
      <c r="H200" s="122"/>
    </row>
    <row r="201" spans="1:8" ht="12" customHeight="1">
      <c r="A201" s="122"/>
      <c r="B201" s="122"/>
      <c r="C201" s="123"/>
      <c r="D201" s="123"/>
      <c r="E201" s="122"/>
      <c r="F201" s="122"/>
      <c r="G201" s="122"/>
      <c r="H201" s="122"/>
    </row>
    <row r="202" spans="1:8" ht="12" customHeight="1">
      <c r="A202" s="122"/>
      <c r="B202" s="122"/>
      <c r="C202" s="123"/>
      <c r="D202" s="123"/>
      <c r="E202" s="122"/>
      <c r="F202" s="122"/>
      <c r="G202" s="122"/>
      <c r="H202" s="122"/>
    </row>
    <row r="203" spans="1:8" ht="12" customHeight="1">
      <c r="A203" s="122"/>
      <c r="B203" s="122"/>
      <c r="C203" s="123"/>
      <c r="D203" s="123"/>
      <c r="E203" s="122"/>
      <c r="F203" s="122"/>
      <c r="G203" s="122"/>
      <c r="H203" s="122"/>
    </row>
    <row r="204" spans="1:8" ht="12" customHeight="1">
      <c r="A204" s="122"/>
      <c r="B204" s="122"/>
      <c r="C204" s="123"/>
      <c r="D204" s="123"/>
      <c r="E204" s="122"/>
      <c r="F204" s="122"/>
      <c r="G204" s="122"/>
      <c r="H204" s="122"/>
    </row>
    <row r="205" spans="1:8" ht="12" customHeight="1">
      <c r="A205" s="122"/>
      <c r="B205" s="122"/>
      <c r="C205" s="123"/>
      <c r="D205" s="123"/>
      <c r="E205" s="122"/>
      <c r="F205" s="122"/>
      <c r="G205" s="122"/>
      <c r="H205" s="122"/>
    </row>
    <row r="206" spans="1:8" ht="12" customHeight="1">
      <c r="A206" s="122"/>
      <c r="B206" s="122"/>
      <c r="C206" s="123"/>
      <c r="D206" s="123"/>
      <c r="E206" s="122"/>
      <c r="F206" s="122"/>
      <c r="G206" s="122"/>
      <c r="H206" s="122"/>
    </row>
    <row r="207" spans="1:8" ht="12" customHeight="1">
      <c r="A207" s="122"/>
      <c r="B207" s="122"/>
      <c r="C207" s="123"/>
      <c r="D207" s="123"/>
      <c r="E207" s="122"/>
      <c r="F207" s="122"/>
      <c r="G207" s="122"/>
      <c r="H207" s="122"/>
    </row>
    <row r="208" spans="1:8" ht="12" customHeight="1">
      <c r="A208" s="122"/>
      <c r="B208" s="122"/>
      <c r="C208" s="123"/>
      <c r="D208" s="123"/>
      <c r="E208" s="122"/>
      <c r="F208" s="122"/>
      <c r="G208" s="122"/>
      <c r="H208" s="122"/>
    </row>
    <row r="209" spans="1:8" ht="12" customHeight="1">
      <c r="A209" s="122"/>
      <c r="B209" s="122"/>
      <c r="C209" s="123"/>
      <c r="D209" s="123"/>
      <c r="E209" s="122"/>
      <c r="F209" s="122"/>
      <c r="G209" s="122"/>
      <c r="H209" s="122"/>
    </row>
    <row r="210" spans="1:8" ht="12" customHeight="1">
      <c r="A210" s="122"/>
      <c r="B210" s="122"/>
      <c r="C210" s="123"/>
      <c r="D210" s="123"/>
      <c r="E210" s="122"/>
      <c r="F210" s="122"/>
      <c r="G210" s="122"/>
      <c r="H210" s="122"/>
    </row>
    <row r="211" spans="1:8" ht="12" customHeight="1">
      <c r="A211" s="122"/>
      <c r="B211" s="122"/>
      <c r="C211" s="123"/>
      <c r="D211" s="123"/>
      <c r="E211" s="122"/>
      <c r="F211" s="122"/>
      <c r="G211" s="122"/>
      <c r="H211" s="122"/>
    </row>
    <row r="212" spans="1:8" ht="12" customHeight="1">
      <c r="A212" s="122"/>
      <c r="B212" s="122"/>
      <c r="C212" s="123"/>
      <c r="D212" s="123"/>
      <c r="E212" s="122"/>
      <c r="F212" s="122"/>
      <c r="G212" s="122"/>
      <c r="H212" s="122"/>
    </row>
    <row r="213" spans="1:8" ht="12" customHeight="1">
      <c r="A213" s="122"/>
      <c r="B213" s="122"/>
      <c r="C213" s="123"/>
      <c r="D213" s="123"/>
      <c r="E213" s="122"/>
      <c r="F213" s="122"/>
      <c r="G213" s="122"/>
      <c r="H213" s="122"/>
    </row>
    <row r="214" spans="1:8" ht="12" customHeight="1">
      <c r="A214" s="122"/>
      <c r="B214" s="122"/>
      <c r="C214" s="123"/>
      <c r="D214" s="123"/>
      <c r="E214" s="122"/>
      <c r="F214" s="122"/>
      <c r="G214" s="122"/>
      <c r="H214" s="122"/>
    </row>
    <row r="215" spans="1:8" ht="12" customHeight="1">
      <c r="A215" s="122"/>
      <c r="B215" s="125"/>
      <c r="C215" s="125"/>
      <c r="D215" s="125"/>
      <c r="E215" s="125"/>
      <c r="F215" s="125"/>
      <c r="G215" s="125"/>
      <c r="H215" s="125"/>
    </row>
    <row r="216" spans="1:8" ht="12" customHeight="1">
      <c r="A216" s="122"/>
      <c r="B216" s="122"/>
      <c r="C216" s="123"/>
      <c r="D216" s="123"/>
      <c r="E216" s="122"/>
      <c r="F216" s="122"/>
      <c r="G216" s="122"/>
      <c r="H216" s="122"/>
    </row>
    <row r="217" spans="1:8" ht="12" customHeight="1">
      <c r="A217" s="122"/>
      <c r="B217" s="122"/>
      <c r="C217" s="123"/>
      <c r="D217" s="123"/>
      <c r="E217" s="122"/>
      <c r="F217" s="122"/>
      <c r="G217" s="122"/>
      <c r="H217" s="122"/>
    </row>
    <row r="218" spans="1:8" ht="12" customHeight="1">
      <c r="A218" s="122"/>
      <c r="B218" s="122"/>
      <c r="C218" s="123"/>
      <c r="D218" s="123"/>
      <c r="E218" s="122"/>
      <c r="F218" s="122"/>
      <c r="G218" s="122"/>
      <c r="H218" s="122"/>
    </row>
    <row r="219" spans="1:8" ht="12" customHeight="1">
      <c r="A219" s="122"/>
      <c r="B219" s="122"/>
      <c r="C219" s="123"/>
      <c r="D219" s="123"/>
      <c r="E219" s="122"/>
      <c r="F219" s="122"/>
      <c r="G219" s="122"/>
      <c r="H219" s="122"/>
    </row>
    <row r="220" spans="1:8" ht="12" customHeight="1">
      <c r="A220" s="122"/>
      <c r="B220" s="122"/>
      <c r="C220" s="123"/>
      <c r="D220" s="123"/>
      <c r="E220" s="122"/>
      <c r="F220" s="122"/>
      <c r="G220" s="122"/>
      <c r="H220" s="122"/>
    </row>
    <row r="221" spans="1:8" ht="12" customHeight="1">
      <c r="A221" s="122"/>
      <c r="B221" s="122"/>
      <c r="C221" s="123"/>
      <c r="D221" s="123"/>
      <c r="E221" s="122"/>
      <c r="F221" s="122"/>
      <c r="G221" s="122"/>
      <c r="H221" s="122"/>
    </row>
    <row r="222" spans="1:8" ht="12" customHeight="1">
      <c r="A222" s="122"/>
      <c r="B222" s="122"/>
      <c r="C222" s="123"/>
      <c r="D222" s="123"/>
      <c r="E222" s="122"/>
      <c r="F222" s="122"/>
      <c r="G222" s="122"/>
      <c r="H222" s="122"/>
    </row>
    <row r="223" spans="1:8" ht="12" customHeight="1">
      <c r="A223" s="122"/>
      <c r="B223" s="122"/>
      <c r="C223" s="123"/>
      <c r="D223" s="123"/>
      <c r="E223" s="122"/>
      <c r="F223" s="122"/>
      <c r="G223" s="122"/>
      <c r="H223" s="122"/>
    </row>
    <row r="224" spans="1:8" ht="12" customHeight="1">
      <c r="A224" s="122"/>
      <c r="B224" s="122"/>
      <c r="C224" s="123"/>
      <c r="D224" s="123"/>
      <c r="E224" s="122"/>
      <c r="F224" s="122"/>
      <c r="G224" s="122"/>
      <c r="H224" s="122"/>
    </row>
    <row r="225" spans="1:8" ht="12" customHeight="1">
      <c r="A225" s="122"/>
      <c r="B225" s="122"/>
      <c r="C225" s="123"/>
      <c r="D225" s="123"/>
      <c r="E225" s="122"/>
      <c r="F225" s="122"/>
      <c r="G225" s="122"/>
      <c r="H225" s="122"/>
    </row>
    <row r="226" spans="1:8" ht="12" customHeight="1">
      <c r="A226" s="122"/>
      <c r="B226" s="122"/>
      <c r="C226" s="123"/>
      <c r="D226" s="123"/>
      <c r="E226" s="122"/>
      <c r="F226" s="122"/>
      <c r="G226" s="122"/>
      <c r="H226" s="122"/>
    </row>
    <row r="227" spans="1:8" ht="12" customHeight="1">
      <c r="A227" s="122"/>
      <c r="B227" s="122"/>
      <c r="C227" s="123"/>
      <c r="D227" s="123"/>
      <c r="E227" s="122"/>
      <c r="F227" s="122"/>
      <c r="G227" s="122"/>
      <c r="H227" s="122"/>
    </row>
    <row r="228" spans="1:8" ht="12" customHeight="1">
      <c r="A228" s="122"/>
      <c r="B228" s="122"/>
      <c r="C228" s="123"/>
      <c r="D228" s="123"/>
      <c r="E228" s="122"/>
      <c r="F228" s="122"/>
      <c r="G228" s="122"/>
      <c r="H228" s="122"/>
    </row>
    <row r="229" spans="1:8" ht="12" customHeight="1">
      <c r="A229" s="122"/>
      <c r="B229" s="122"/>
      <c r="C229" s="123"/>
      <c r="D229" s="123"/>
      <c r="E229" s="122"/>
      <c r="F229" s="122"/>
      <c r="G229" s="122"/>
      <c r="H229" s="122"/>
    </row>
    <row r="230" spans="1:8" ht="12" customHeight="1">
      <c r="A230" s="122"/>
      <c r="B230" s="122"/>
      <c r="C230" s="123"/>
      <c r="D230" s="123"/>
      <c r="E230" s="122"/>
      <c r="F230" s="122"/>
      <c r="G230" s="122"/>
      <c r="H230" s="122"/>
    </row>
    <row r="231" spans="1:8" ht="12" customHeight="1">
      <c r="A231" s="122"/>
      <c r="B231" s="122"/>
      <c r="C231" s="123"/>
      <c r="D231" s="123"/>
      <c r="E231" s="122"/>
      <c r="F231" s="122"/>
      <c r="G231" s="122"/>
      <c r="H231" s="122"/>
    </row>
    <row r="232" spans="1:8" ht="12" customHeight="1">
      <c r="A232" s="122"/>
      <c r="B232" s="122"/>
      <c r="C232" s="123"/>
      <c r="D232" s="123"/>
      <c r="E232" s="122"/>
      <c r="F232" s="122"/>
      <c r="G232" s="122"/>
      <c r="H232" s="122"/>
    </row>
    <row r="233" spans="1:8" ht="12" customHeight="1">
      <c r="A233" s="122"/>
      <c r="B233" s="122"/>
      <c r="C233" s="123"/>
      <c r="D233" s="123"/>
      <c r="E233" s="122"/>
      <c r="F233" s="122"/>
      <c r="G233" s="122"/>
      <c r="H233" s="122"/>
    </row>
    <row r="234" spans="1:8" ht="12" customHeight="1">
      <c r="A234" s="122"/>
      <c r="B234" s="122"/>
      <c r="C234" s="123"/>
      <c r="D234" s="123"/>
      <c r="E234" s="122"/>
      <c r="F234" s="122"/>
      <c r="G234" s="122"/>
      <c r="H234" s="122"/>
    </row>
    <row r="235" spans="1:8" ht="12" customHeight="1">
      <c r="A235" s="122"/>
      <c r="B235" s="122"/>
      <c r="C235" s="123"/>
      <c r="D235" s="123"/>
      <c r="E235" s="122"/>
      <c r="F235" s="122"/>
      <c r="G235" s="122"/>
      <c r="H235" s="122"/>
    </row>
    <row r="236" spans="1:8" ht="12" customHeight="1">
      <c r="A236" s="122"/>
      <c r="B236" s="122"/>
      <c r="C236" s="123"/>
      <c r="D236" s="123"/>
      <c r="E236" s="122"/>
      <c r="F236" s="122"/>
      <c r="G236" s="122"/>
      <c r="H236" s="122"/>
    </row>
    <row r="237" spans="1:8" ht="12" customHeight="1">
      <c r="A237" s="122"/>
      <c r="B237" s="122"/>
      <c r="C237" s="123"/>
      <c r="D237" s="123"/>
      <c r="E237" s="122"/>
      <c r="F237" s="122"/>
      <c r="G237" s="122"/>
      <c r="H237" s="122"/>
    </row>
    <row r="238" spans="1:8" ht="12" customHeight="1">
      <c r="A238" s="122"/>
      <c r="B238" s="122"/>
      <c r="C238" s="123"/>
      <c r="D238" s="123"/>
      <c r="E238" s="122"/>
      <c r="F238" s="122"/>
      <c r="G238" s="122"/>
      <c r="H238" s="122"/>
    </row>
    <row r="239" spans="1:8" ht="12" customHeight="1">
      <c r="A239" s="122"/>
      <c r="B239" s="122"/>
      <c r="C239" s="123"/>
      <c r="D239" s="123"/>
      <c r="E239" s="122"/>
      <c r="F239" s="122"/>
      <c r="G239" s="122"/>
      <c r="H239" s="122"/>
    </row>
    <row r="240" spans="1:8" ht="12" customHeight="1">
      <c r="A240" s="122"/>
      <c r="B240" s="122"/>
      <c r="C240" s="123"/>
      <c r="D240" s="123"/>
      <c r="E240" s="122"/>
      <c r="F240" s="122"/>
      <c r="G240" s="122"/>
      <c r="H240" s="122"/>
    </row>
    <row r="241" spans="1:8" ht="12" customHeight="1">
      <c r="A241" s="122"/>
      <c r="B241" s="122"/>
      <c r="C241" s="123"/>
      <c r="D241" s="123"/>
      <c r="E241" s="122"/>
      <c r="F241" s="122"/>
      <c r="G241" s="122"/>
      <c r="H241" s="122"/>
    </row>
    <row r="242" spans="1:8" ht="12" customHeight="1">
      <c r="A242" s="122"/>
      <c r="B242" s="122"/>
      <c r="C242" s="123"/>
      <c r="D242" s="123"/>
      <c r="E242" s="122"/>
      <c r="F242" s="122"/>
      <c r="G242" s="122"/>
      <c r="H242" s="122"/>
    </row>
    <row r="243" spans="1:8" ht="12" customHeight="1">
      <c r="A243" s="122"/>
      <c r="B243" s="122"/>
      <c r="C243" s="123"/>
      <c r="D243" s="123"/>
      <c r="E243" s="122"/>
      <c r="F243" s="122"/>
      <c r="G243" s="122"/>
      <c r="H243" s="122"/>
    </row>
    <row r="244" spans="1:8" ht="12" customHeight="1">
      <c r="A244" s="122"/>
      <c r="B244" s="122"/>
      <c r="C244" s="123"/>
      <c r="D244" s="123"/>
      <c r="E244" s="122"/>
      <c r="F244" s="122"/>
      <c r="G244" s="122"/>
      <c r="H244" s="122"/>
    </row>
    <row r="245" spans="1:8" ht="12" customHeight="1">
      <c r="A245" s="122"/>
      <c r="B245" s="122"/>
      <c r="C245" s="123"/>
      <c r="D245" s="123"/>
      <c r="E245" s="122"/>
      <c r="F245" s="122"/>
      <c r="G245" s="122"/>
      <c r="H245" s="122"/>
    </row>
    <row r="246" spans="1:8" ht="12" customHeight="1">
      <c r="A246" s="122"/>
      <c r="B246" s="122"/>
      <c r="C246" s="123"/>
      <c r="D246" s="123"/>
      <c r="E246" s="122"/>
      <c r="F246" s="122"/>
      <c r="G246" s="122"/>
      <c r="H246" s="122"/>
    </row>
    <row r="247" spans="1:8" ht="12" customHeight="1">
      <c r="A247" s="122"/>
      <c r="B247" s="122"/>
      <c r="C247" s="123"/>
      <c r="D247" s="123"/>
      <c r="E247" s="122"/>
      <c r="F247" s="122"/>
      <c r="G247" s="122"/>
      <c r="H247" s="122"/>
    </row>
    <row r="248" spans="1:8" ht="12" customHeight="1">
      <c r="A248" s="122"/>
      <c r="B248" s="122"/>
      <c r="C248" s="123"/>
      <c r="D248" s="123"/>
      <c r="E248" s="122"/>
      <c r="F248" s="122"/>
      <c r="G248" s="122"/>
      <c r="H248" s="122"/>
    </row>
    <row r="249" spans="1:8" ht="12" customHeight="1">
      <c r="A249" s="122"/>
      <c r="B249" s="122"/>
      <c r="C249" s="123"/>
      <c r="D249" s="123"/>
      <c r="E249" s="122"/>
      <c r="F249" s="122"/>
      <c r="G249" s="122"/>
      <c r="H249" s="122"/>
    </row>
    <row r="250" spans="1:8" ht="12" customHeight="1">
      <c r="A250" s="122"/>
      <c r="B250" s="122"/>
      <c r="C250" s="123"/>
      <c r="D250" s="123"/>
      <c r="E250" s="122"/>
      <c r="F250" s="122"/>
      <c r="G250" s="122"/>
      <c r="H250" s="122"/>
    </row>
    <row r="251" spans="1:8" ht="12" customHeight="1">
      <c r="A251" s="122"/>
      <c r="B251" s="122"/>
      <c r="C251" s="123"/>
      <c r="D251" s="123"/>
      <c r="E251" s="122"/>
      <c r="F251" s="122"/>
      <c r="G251" s="122"/>
      <c r="H251" s="122"/>
    </row>
    <row r="252" spans="1:8" ht="12" customHeight="1">
      <c r="A252" s="122"/>
      <c r="B252" s="122"/>
      <c r="C252" s="123"/>
      <c r="D252" s="123"/>
      <c r="E252" s="122"/>
      <c r="F252" s="122"/>
      <c r="G252" s="122"/>
      <c r="H252" s="122"/>
    </row>
    <row r="253" spans="1:8" ht="12" customHeight="1">
      <c r="A253" s="122"/>
      <c r="B253" s="122"/>
      <c r="C253" s="123"/>
      <c r="D253" s="123"/>
      <c r="E253" s="122"/>
      <c r="F253" s="122"/>
      <c r="G253" s="122"/>
      <c r="H253" s="122"/>
    </row>
    <row r="254" spans="1:8" ht="12" customHeight="1">
      <c r="A254" s="122"/>
      <c r="B254" s="122"/>
      <c r="C254" s="123"/>
      <c r="D254" s="123"/>
      <c r="E254" s="122"/>
      <c r="F254" s="122"/>
      <c r="G254" s="122"/>
      <c r="H254" s="122"/>
    </row>
    <row r="255" spans="1:8" ht="12" customHeight="1">
      <c r="A255" s="122"/>
      <c r="B255" s="122"/>
      <c r="C255" s="123"/>
      <c r="D255" s="123"/>
      <c r="E255" s="122"/>
      <c r="F255" s="122"/>
      <c r="G255" s="122"/>
      <c r="H255" s="122"/>
    </row>
    <row r="256" spans="1:8" ht="12" customHeight="1">
      <c r="A256" s="122"/>
      <c r="B256" s="122"/>
      <c r="C256" s="123"/>
      <c r="D256" s="123"/>
      <c r="E256" s="122"/>
      <c r="F256" s="122"/>
      <c r="G256" s="122"/>
      <c r="H256" s="122"/>
    </row>
    <row r="257" spans="1:8" ht="12" customHeight="1">
      <c r="A257" s="122"/>
      <c r="B257" s="125"/>
      <c r="C257" s="125"/>
      <c r="D257" s="125"/>
      <c r="E257" s="125"/>
      <c r="F257" s="125"/>
      <c r="G257" s="125"/>
      <c r="H257" s="125"/>
    </row>
    <row r="258" spans="1:8" ht="12" customHeight="1">
      <c r="A258" s="122"/>
      <c r="B258" s="122"/>
      <c r="C258" s="123"/>
      <c r="D258" s="123"/>
      <c r="E258" s="122"/>
      <c r="F258" s="122"/>
      <c r="G258" s="122"/>
      <c r="H258" s="122"/>
    </row>
    <row r="259" spans="1:8" ht="12" customHeight="1">
      <c r="A259" s="122"/>
      <c r="B259" s="122"/>
      <c r="C259" s="123"/>
      <c r="D259" s="123"/>
      <c r="E259" s="122"/>
      <c r="F259" s="122"/>
      <c r="G259" s="122"/>
      <c r="H259" s="122"/>
    </row>
    <row r="260" spans="1:8" ht="12" customHeight="1">
      <c r="A260" s="122"/>
      <c r="B260" s="122"/>
      <c r="C260" s="123"/>
      <c r="D260" s="123"/>
      <c r="E260" s="122"/>
      <c r="F260" s="122"/>
      <c r="G260" s="122"/>
      <c r="H260" s="122"/>
    </row>
    <row r="261" spans="1:8" ht="12" customHeight="1">
      <c r="A261" s="122"/>
      <c r="B261" s="122"/>
      <c r="C261" s="123"/>
      <c r="D261" s="123"/>
      <c r="E261" s="122"/>
      <c r="F261" s="122"/>
      <c r="G261" s="122"/>
      <c r="H261" s="122"/>
    </row>
    <row r="262" spans="1:8" ht="12" customHeight="1">
      <c r="A262" s="122"/>
      <c r="B262" s="122"/>
      <c r="C262" s="123"/>
      <c r="D262" s="123"/>
      <c r="E262" s="122"/>
      <c r="F262" s="122"/>
      <c r="G262" s="122"/>
      <c r="H262" s="122"/>
    </row>
    <row r="263" spans="1:8" ht="12" customHeight="1">
      <c r="A263" s="122"/>
      <c r="B263" s="122"/>
      <c r="C263" s="123"/>
      <c r="D263" s="123"/>
      <c r="E263" s="122"/>
      <c r="F263" s="122"/>
      <c r="G263" s="122"/>
      <c r="H263" s="122"/>
    </row>
    <row r="264" spans="1:8" ht="12" customHeight="1">
      <c r="A264" s="122"/>
      <c r="B264" s="122"/>
      <c r="C264" s="123"/>
      <c r="D264" s="123"/>
      <c r="E264" s="122"/>
      <c r="F264" s="122"/>
      <c r="G264" s="122"/>
      <c r="H264" s="122"/>
    </row>
    <row r="265" spans="1:8" ht="12" customHeight="1">
      <c r="A265" s="122"/>
      <c r="B265" s="122"/>
      <c r="C265" s="123"/>
      <c r="D265" s="123"/>
      <c r="E265" s="122"/>
      <c r="F265" s="122"/>
      <c r="G265" s="122"/>
      <c r="H265" s="122"/>
    </row>
    <row r="266" spans="1:8" ht="12" customHeight="1">
      <c r="A266" s="122"/>
      <c r="B266" s="122"/>
      <c r="C266" s="123"/>
      <c r="D266" s="123"/>
      <c r="E266" s="122"/>
      <c r="F266" s="122"/>
      <c r="G266" s="122"/>
      <c r="H266" s="122"/>
    </row>
    <row r="267" spans="1:8" ht="12" customHeight="1">
      <c r="A267" s="122"/>
      <c r="B267" s="122"/>
      <c r="C267" s="123"/>
      <c r="D267" s="123"/>
      <c r="E267" s="122"/>
      <c r="F267" s="122"/>
      <c r="G267" s="122"/>
      <c r="H267" s="122"/>
    </row>
    <row r="268" spans="1:8" ht="12" customHeight="1">
      <c r="A268" s="122"/>
      <c r="B268" s="122"/>
      <c r="C268" s="123"/>
      <c r="D268" s="123"/>
      <c r="E268" s="122"/>
      <c r="F268" s="122"/>
      <c r="G268" s="122"/>
      <c r="H268" s="122"/>
    </row>
    <row r="269" spans="1:8" ht="12" customHeight="1">
      <c r="A269" s="122"/>
      <c r="B269" s="122"/>
      <c r="C269" s="123"/>
      <c r="D269" s="123"/>
      <c r="E269" s="122"/>
      <c r="F269" s="122"/>
      <c r="G269" s="122"/>
      <c r="H269" s="122"/>
    </row>
    <row r="270" spans="1:8" ht="12" customHeight="1">
      <c r="A270" s="122"/>
      <c r="B270" s="122"/>
      <c r="C270" s="123"/>
      <c r="D270" s="123"/>
      <c r="E270" s="122"/>
      <c r="F270" s="122"/>
      <c r="G270" s="122"/>
      <c r="H270" s="122"/>
    </row>
    <row r="271" spans="1:8" ht="12" customHeight="1">
      <c r="A271" s="122"/>
      <c r="B271" s="122"/>
      <c r="C271" s="123"/>
      <c r="D271" s="123"/>
      <c r="E271" s="122"/>
      <c r="F271" s="122"/>
      <c r="G271" s="122"/>
      <c r="H271" s="122"/>
    </row>
    <row r="272" spans="1:8" ht="12" customHeight="1">
      <c r="A272" s="122"/>
      <c r="B272" s="122"/>
      <c r="C272" s="123"/>
      <c r="D272" s="123"/>
      <c r="E272" s="122"/>
      <c r="F272" s="122"/>
      <c r="G272" s="122"/>
      <c r="H272" s="122"/>
    </row>
    <row r="273" spans="1:8" ht="12" customHeight="1">
      <c r="A273" s="122"/>
      <c r="B273" s="122"/>
      <c r="C273" s="123"/>
      <c r="D273" s="123"/>
      <c r="E273" s="122"/>
      <c r="F273" s="122"/>
      <c r="G273" s="122"/>
      <c r="H273" s="122"/>
    </row>
    <row r="274" spans="1:8" ht="12" customHeight="1">
      <c r="A274" s="122"/>
      <c r="B274" s="122"/>
      <c r="C274" s="123"/>
      <c r="D274" s="123"/>
      <c r="E274" s="122"/>
      <c r="F274" s="122"/>
      <c r="G274" s="122"/>
      <c r="H274" s="122"/>
    </row>
    <row r="275" spans="1:8" ht="12" customHeight="1">
      <c r="A275" s="122"/>
      <c r="B275" s="122"/>
      <c r="C275" s="123"/>
      <c r="D275" s="123"/>
      <c r="E275" s="122"/>
      <c r="F275" s="122"/>
      <c r="G275" s="122"/>
      <c r="H275" s="122"/>
    </row>
    <row r="276" spans="1:8" ht="12" customHeight="1">
      <c r="A276" s="122"/>
      <c r="B276" s="122"/>
      <c r="C276" s="123"/>
      <c r="D276" s="123"/>
      <c r="E276" s="122"/>
      <c r="F276" s="122"/>
      <c r="G276" s="122"/>
      <c r="H276" s="122"/>
    </row>
    <row r="277" spans="1:8" ht="12" customHeight="1">
      <c r="A277" s="122"/>
      <c r="B277" s="122"/>
      <c r="C277" s="123"/>
      <c r="D277" s="123"/>
      <c r="E277" s="122"/>
      <c r="F277" s="122"/>
      <c r="G277" s="122"/>
      <c r="H277" s="122"/>
    </row>
    <row r="278" spans="1:8" ht="12" customHeight="1">
      <c r="A278" s="122"/>
      <c r="B278" s="122"/>
      <c r="C278" s="123"/>
      <c r="D278" s="123"/>
      <c r="E278" s="122"/>
      <c r="F278" s="122"/>
      <c r="G278" s="122"/>
      <c r="H278" s="122"/>
    </row>
    <row r="279" spans="1:8" ht="12" customHeight="1">
      <c r="A279" s="122"/>
      <c r="B279" s="122"/>
      <c r="C279" s="123"/>
      <c r="D279" s="123"/>
      <c r="E279" s="122"/>
      <c r="F279" s="122"/>
      <c r="G279" s="122"/>
      <c r="H279" s="122"/>
    </row>
    <row r="280" spans="1:8" ht="12" customHeight="1">
      <c r="A280" s="122"/>
      <c r="B280" s="122"/>
      <c r="C280" s="123"/>
      <c r="D280" s="123"/>
      <c r="E280" s="122"/>
      <c r="F280" s="122"/>
      <c r="G280" s="122"/>
      <c r="H280" s="122"/>
    </row>
    <row r="281" spans="1:8" ht="12" customHeight="1">
      <c r="A281" s="122"/>
      <c r="B281" s="122"/>
      <c r="C281" s="123"/>
      <c r="D281" s="123"/>
      <c r="E281" s="122"/>
      <c r="F281" s="122"/>
      <c r="G281" s="122"/>
      <c r="H281" s="122"/>
    </row>
    <row r="282" spans="1:8" ht="12" customHeight="1">
      <c r="A282" s="122"/>
      <c r="B282" s="122"/>
      <c r="C282" s="123"/>
      <c r="D282" s="123"/>
      <c r="E282" s="122"/>
      <c r="F282" s="122"/>
      <c r="G282" s="122"/>
      <c r="H282" s="122"/>
    </row>
    <row r="283" spans="1:8" ht="12" customHeight="1">
      <c r="A283" s="122"/>
      <c r="B283" s="122"/>
      <c r="C283" s="123"/>
      <c r="D283" s="123"/>
      <c r="E283" s="122"/>
      <c r="F283" s="122"/>
      <c r="G283" s="122"/>
      <c r="H283" s="122"/>
    </row>
    <row r="284" spans="1:8" ht="12" customHeight="1">
      <c r="A284" s="122"/>
      <c r="B284" s="122"/>
      <c r="C284" s="123"/>
      <c r="D284" s="123"/>
      <c r="E284" s="122"/>
      <c r="F284" s="122"/>
      <c r="G284" s="122"/>
      <c r="H284" s="122"/>
    </row>
    <row r="285" spans="1:8" ht="12" customHeight="1">
      <c r="A285" s="122"/>
      <c r="B285" s="122"/>
      <c r="C285" s="123"/>
      <c r="D285" s="123"/>
      <c r="E285" s="122"/>
      <c r="F285" s="122"/>
      <c r="G285" s="122"/>
      <c r="H285" s="122"/>
    </row>
    <row r="286" spans="1:8" ht="12" customHeight="1">
      <c r="A286" s="122"/>
      <c r="B286" s="122"/>
      <c r="C286" s="123"/>
      <c r="D286" s="123"/>
      <c r="E286" s="122"/>
      <c r="F286" s="122"/>
      <c r="G286" s="122"/>
      <c r="H286" s="122"/>
    </row>
    <row r="287" spans="1:8" ht="12" customHeight="1">
      <c r="A287" s="122"/>
      <c r="B287" s="122"/>
      <c r="C287" s="123"/>
      <c r="D287" s="123"/>
      <c r="E287" s="122"/>
      <c r="F287" s="122"/>
      <c r="G287" s="122"/>
      <c r="H287" s="122"/>
    </row>
    <row r="288" spans="1:8" ht="12" customHeight="1">
      <c r="A288" s="122"/>
      <c r="B288" s="122"/>
      <c r="C288" s="123"/>
      <c r="D288" s="123"/>
      <c r="E288" s="122"/>
      <c r="F288" s="122"/>
      <c r="G288" s="122"/>
      <c r="H288" s="122"/>
    </row>
    <row r="289" spans="1:8" ht="12" customHeight="1">
      <c r="A289" s="122"/>
      <c r="B289" s="122"/>
      <c r="C289" s="123"/>
      <c r="D289" s="123"/>
      <c r="E289" s="122"/>
      <c r="F289" s="122"/>
      <c r="G289" s="122"/>
      <c r="H289" s="122"/>
    </row>
    <row r="290" spans="1:8" ht="12" customHeight="1">
      <c r="A290" s="122"/>
      <c r="B290" s="122"/>
      <c r="C290" s="123"/>
      <c r="D290" s="123"/>
      <c r="E290" s="122"/>
      <c r="F290" s="122"/>
      <c r="G290" s="122"/>
      <c r="H290" s="122"/>
    </row>
    <row r="291" spans="1:8" ht="12" customHeight="1">
      <c r="A291" s="122"/>
      <c r="B291" s="122"/>
      <c r="C291" s="123"/>
      <c r="D291" s="123"/>
      <c r="E291" s="122"/>
      <c r="F291" s="122"/>
      <c r="G291" s="122"/>
      <c r="H291" s="122"/>
    </row>
    <row r="292" spans="1:8" ht="12" customHeight="1">
      <c r="A292" s="122"/>
      <c r="B292" s="122"/>
      <c r="C292" s="123"/>
      <c r="D292" s="123"/>
      <c r="E292" s="122"/>
      <c r="F292" s="122"/>
      <c r="G292" s="122"/>
      <c r="H292" s="122"/>
    </row>
    <row r="293" spans="1:8" ht="12" customHeight="1">
      <c r="A293" s="122"/>
      <c r="B293" s="122"/>
      <c r="C293" s="123"/>
      <c r="D293" s="123"/>
      <c r="E293" s="122"/>
      <c r="F293" s="122"/>
      <c r="G293" s="122"/>
      <c r="H293" s="122"/>
    </row>
    <row r="294" spans="1:8" ht="12" customHeight="1">
      <c r="A294" s="122"/>
      <c r="B294" s="122"/>
      <c r="C294" s="123"/>
      <c r="D294" s="123"/>
      <c r="E294" s="122"/>
      <c r="F294" s="122"/>
      <c r="G294" s="122"/>
      <c r="H294" s="122"/>
    </row>
    <row r="295" spans="1:8" ht="12" customHeight="1">
      <c r="A295" s="122"/>
      <c r="B295" s="122"/>
      <c r="C295" s="123"/>
      <c r="D295" s="123"/>
      <c r="E295" s="122"/>
      <c r="F295" s="122"/>
      <c r="G295" s="122"/>
      <c r="H295" s="122"/>
    </row>
    <row r="296" spans="1:8" ht="12" customHeight="1">
      <c r="A296" s="122"/>
      <c r="B296" s="122"/>
      <c r="C296" s="123"/>
      <c r="D296" s="123"/>
      <c r="E296" s="122"/>
      <c r="F296" s="122"/>
      <c r="G296" s="122"/>
      <c r="H296" s="122"/>
    </row>
    <row r="297" spans="1:8" ht="12" customHeight="1">
      <c r="A297" s="122"/>
      <c r="B297" s="122"/>
      <c r="C297" s="123"/>
      <c r="D297" s="123"/>
      <c r="E297" s="122"/>
      <c r="F297" s="122"/>
      <c r="G297" s="122"/>
      <c r="H297" s="122"/>
    </row>
    <row r="298" spans="1:8" ht="12" customHeight="1">
      <c r="A298" s="122"/>
      <c r="B298" s="122"/>
      <c r="C298" s="123"/>
      <c r="D298" s="123"/>
      <c r="E298" s="122"/>
      <c r="F298" s="122"/>
      <c r="G298" s="122"/>
      <c r="H298" s="122"/>
    </row>
    <row r="299" spans="1:8" ht="12" customHeight="1">
      <c r="A299" s="122"/>
      <c r="B299" s="122"/>
      <c r="C299" s="123"/>
      <c r="D299" s="123"/>
      <c r="E299" s="122"/>
      <c r="F299" s="122"/>
      <c r="G299" s="122"/>
      <c r="H299" s="122"/>
    </row>
    <row r="300" spans="1:8" ht="12" customHeight="1">
      <c r="A300" s="122"/>
      <c r="B300" s="122"/>
      <c r="C300" s="123"/>
      <c r="D300" s="123"/>
      <c r="E300" s="122"/>
      <c r="F300" s="122"/>
      <c r="G300" s="122"/>
      <c r="H300" s="122"/>
    </row>
    <row r="301" spans="1:8" ht="12" customHeight="1">
      <c r="A301" s="122"/>
      <c r="B301" s="122"/>
      <c r="C301" s="123"/>
      <c r="D301" s="123"/>
      <c r="E301" s="122"/>
      <c r="F301" s="122"/>
      <c r="G301" s="122"/>
      <c r="H301" s="122"/>
    </row>
    <row r="302" spans="1:8" ht="12" customHeight="1">
      <c r="A302" s="122"/>
      <c r="B302" s="122"/>
      <c r="C302" s="123"/>
      <c r="D302" s="123"/>
      <c r="E302" s="122"/>
      <c r="F302" s="122"/>
      <c r="G302" s="122"/>
      <c r="H302" s="122"/>
    </row>
    <row r="303" spans="1:8" ht="12" customHeight="1">
      <c r="A303" s="122"/>
      <c r="B303" s="122"/>
      <c r="C303" s="123"/>
      <c r="D303" s="123"/>
      <c r="E303" s="122"/>
      <c r="F303" s="122"/>
      <c r="G303" s="122"/>
      <c r="H303" s="122"/>
    </row>
    <row r="304" spans="1:8" ht="12" customHeight="1">
      <c r="A304" s="122"/>
      <c r="B304" s="122"/>
      <c r="C304" s="123"/>
      <c r="D304" s="123"/>
      <c r="E304" s="122"/>
      <c r="F304" s="122"/>
      <c r="G304" s="122"/>
      <c r="H304" s="122"/>
    </row>
    <row r="305" spans="1:8" ht="12" customHeight="1">
      <c r="A305" s="122"/>
      <c r="B305" s="122"/>
      <c r="C305" s="123"/>
      <c r="D305" s="123"/>
      <c r="E305" s="122"/>
      <c r="F305" s="122"/>
      <c r="G305" s="122"/>
      <c r="H305" s="122"/>
    </row>
    <row r="306" spans="1:8" ht="12" customHeight="1">
      <c r="A306" s="122"/>
      <c r="B306" s="122"/>
      <c r="C306" s="123"/>
      <c r="D306" s="123"/>
      <c r="E306" s="122"/>
      <c r="F306" s="122"/>
      <c r="G306" s="122"/>
      <c r="H306" s="122"/>
    </row>
    <row r="307" spans="1:8" ht="12" customHeight="1">
      <c r="A307" s="122"/>
      <c r="B307" s="122"/>
      <c r="C307" s="123"/>
      <c r="D307" s="123"/>
      <c r="E307" s="122"/>
      <c r="F307" s="122"/>
      <c r="G307" s="122"/>
      <c r="H307" s="122"/>
    </row>
    <row r="308" spans="1:8" ht="12" customHeight="1">
      <c r="A308" s="122"/>
      <c r="B308" s="122"/>
      <c r="C308" s="123"/>
      <c r="D308" s="123"/>
      <c r="E308" s="122"/>
      <c r="F308" s="122"/>
      <c r="G308" s="122"/>
      <c r="H308" s="122"/>
    </row>
    <row r="309" spans="1:8" ht="12" customHeight="1">
      <c r="A309" s="122"/>
      <c r="B309" s="122"/>
      <c r="C309" s="123"/>
      <c r="D309" s="123"/>
      <c r="E309" s="122"/>
      <c r="F309" s="122"/>
      <c r="G309" s="122"/>
      <c r="H309" s="122"/>
    </row>
    <row r="310" spans="1:8" ht="12" customHeight="1">
      <c r="A310" s="122"/>
      <c r="B310" s="122"/>
      <c r="C310" s="123"/>
      <c r="D310" s="123"/>
      <c r="E310" s="122"/>
      <c r="F310" s="122"/>
      <c r="G310" s="122"/>
      <c r="H310" s="122"/>
    </row>
    <row r="311" spans="1:8" ht="12" customHeight="1">
      <c r="A311" s="122"/>
      <c r="B311" s="122"/>
      <c r="C311" s="123"/>
      <c r="D311" s="123"/>
      <c r="E311" s="122"/>
      <c r="F311" s="122"/>
      <c r="G311" s="122"/>
      <c r="H311" s="122"/>
    </row>
    <row r="312" spans="1:8" ht="12" customHeight="1">
      <c r="A312" s="122"/>
      <c r="B312" s="122"/>
      <c r="C312" s="123"/>
      <c r="D312" s="123"/>
      <c r="E312" s="122"/>
      <c r="F312" s="122"/>
      <c r="G312" s="122"/>
      <c r="H312" s="122"/>
    </row>
    <row r="313" spans="1:8" ht="12" customHeight="1">
      <c r="A313" s="122"/>
      <c r="B313" s="122"/>
      <c r="C313" s="123"/>
      <c r="D313" s="123"/>
      <c r="E313" s="122"/>
      <c r="F313" s="122"/>
      <c r="G313" s="122"/>
      <c r="H313" s="122"/>
    </row>
    <row r="314" spans="1:8" ht="12" customHeight="1">
      <c r="A314" s="122"/>
      <c r="B314" s="122"/>
      <c r="C314" s="123"/>
      <c r="D314" s="123"/>
      <c r="E314" s="122"/>
      <c r="F314" s="122"/>
      <c r="G314" s="122"/>
      <c r="H314" s="122"/>
    </row>
    <row r="315" spans="1:8" ht="12" customHeight="1">
      <c r="A315" s="122"/>
      <c r="B315" s="122"/>
      <c r="C315" s="123"/>
      <c r="D315" s="123"/>
      <c r="E315" s="122"/>
      <c r="F315" s="122"/>
      <c r="G315" s="122"/>
      <c r="H315" s="122"/>
    </row>
    <row r="316" spans="1:8" ht="12" customHeight="1">
      <c r="A316" s="122"/>
      <c r="B316" s="122"/>
      <c r="C316" s="123"/>
      <c r="D316" s="123"/>
      <c r="E316" s="122"/>
      <c r="F316" s="122"/>
      <c r="G316" s="122"/>
      <c r="H316" s="122"/>
    </row>
    <row r="317" spans="1:8" ht="12" customHeight="1">
      <c r="A317" s="122"/>
      <c r="B317" s="122"/>
      <c r="C317" s="123"/>
      <c r="D317" s="123"/>
      <c r="E317" s="122"/>
      <c r="F317" s="122"/>
      <c r="G317" s="122"/>
      <c r="H317" s="122"/>
    </row>
    <row r="318" spans="1:8" ht="12" customHeight="1">
      <c r="A318" s="122"/>
      <c r="B318" s="122"/>
      <c r="C318" s="123"/>
      <c r="D318" s="123"/>
      <c r="E318" s="122"/>
      <c r="F318" s="122"/>
      <c r="G318" s="122"/>
      <c r="H318" s="122"/>
    </row>
    <row r="319" spans="1:8" ht="12" customHeight="1">
      <c r="A319" s="122"/>
      <c r="B319" s="122"/>
      <c r="C319" s="123"/>
      <c r="D319" s="123"/>
      <c r="E319" s="122"/>
      <c r="F319" s="122"/>
      <c r="G319" s="122"/>
      <c r="H319" s="122"/>
    </row>
    <row r="320" spans="1:8" ht="12" customHeight="1">
      <c r="A320" s="122"/>
      <c r="B320" s="122"/>
      <c r="C320" s="123"/>
      <c r="D320" s="123"/>
      <c r="E320" s="122"/>
      <c r="F320" s="122"/>
      <c r="G320" s="122"/>
      <c r="H320" s="122"/>
    </row>
    <row r="321" spans="1:8" ht="12" customHeight="1">
      <c r="A321" s="122"/>
      <c r="B321" s="122"/>
      <c r="C321" s="123"/>
      <c r="D321" s="123"/>
      <c r="E321" s="122"/>
      <c r="F321" s="122"/>
      <c r="G321" s="122"/>
      <c r="H321" s="122"/>
    </row>
    <row r="322" spans="1:8" ht="12" customHeight="1">
      <c r="A322" s="122"/>
      <c r="B322" s="122"/>
      <c r="C322" s="123"/>
      <c r="D322" s="123"/>
      <c r="E322" s="122"/>
      <c r="F322" s="122"/>
      <c r="G322" s="122"/>
      <c r="H322" s="122"/>
    </row>
    <row r="323" spans="1:8" ht="12" customHeight="1">
      <c r="A323" s="122"/>
      <c r="B323" s="122"/>
      <c r="C323" s="123"/>
      <c r="D323" s="123"/>
      <c r="E323" s="122"/>
      <c r="F323" s="122"/>
      <c r="G323" s="122"/>
      <c r="H323" s="122"/>
    </row>
    <row r="324" spans="1:8" ht="12" customHeight="1">
      <c r="A324" s="122"/>
      <c r="B324" s="122"/>
      <c r="C324" s="123"/>
      <c r="D324" s="123"/>
      <c r="E324" s="122"/>
      <c r="F324" s="122"/>
      <c r="G324" s="122"/>
      <c r="H324" s="122"/>
    </row>
    <row r="325" spans="1:8" ht="12" customHeight="1">
      <c r="A325" s="122"/>
      <c r="B325" s="122"/>
      <c r="C325" s="123"/>
      <c r="D325" s="123"/>
      <c r="E325" s="122"/>
      <c r="F325" s="122"/>
      <c r="G325" s="122"/>
      <c r="H325" s="122"/>
    </row>
    <row r="326" spans="1:8" ht="12" customHeight="1">
      <c r="A326" s="122"/>
      <c r="B326" s="122"/>
      <c r="C326" s="123"/>
      <c r="D326" s="123"/>
      <c r="E326" s="122"/>
      <c r="F326" s="122"/>
      <c r="G326" s="122"/>
      <c r="H326" s="122"/>
    </row>
    <row r="327" spans="1:8" ht="12" customHeight="1">
      <c r="A327" s="122"/>
      <c r="B327" s="122"/>
      <c r="C327" s="123"/>
      <c r="D327" s="123"/>
      <c r="E327" s="122"/>
      <c r="F327" s="122"/>
      <c r="G327" s="122"/>
      <c r="H327" s="122"/>
    </row>
    <row r="328" spans="1:8" ht="12" customHeight="1">
      <c r="A328" s="122"/>
      <c r="B328" s="122"/>
      <c r="C328" s="123"/>
      <c r="D328" s="123"/>
      <c r="E328" s="122"/>
      <c r="F328" s="122"/>
      <c r="G328" s="122"/>
      <c r="H328" s="122"/>
    </row>
    <row r="329" spans="1:8" ht="12" customHeight="1">
      <c r="A329" s="122"/>
      <c r="B329" s="122"/>
      <c r="C329" s="123"/>
      <c r="D329" s="123"/>
      <c r="E329" s="122"/>
      <c r="F329" s="122"/>
      <c r="G329" s="122"/>
      <c r="H329" s="122"/>
    </row>
    <row r="330" spans="1:8" ht="12" customHeight="1">
      <c r="A330" s="122"/>
      <c r="B330" s="122"/>
      <c r="C330" s="123"/>
      <c r="D330" s="123"/>
      <c r="E330" s="122"/>
      <c r="F330" s="122"/>
      <c r="G330" s="122"/>
      <c r="H330" s="122"/>
    </row>
    <row r="331" spans="1:8" ht="12" customHeight="1">
      <c r="A331" s="122"/>
      <c r="B331" s="122"/>
      <c r="C331" s="123"/>
      <c r="D331" s="123"/>
      <c r="E331" s="122"/>
      <c r="F331" s="122"/>
      <c r="G331" s="122"/>
      <c r="H331" s="122"/>
    </row>
    <row r="332" spans="1:8" ht="12" customHeight="1">
      <c r="A332" s="122"/>
      <c r="B332" s="122"/>
      <c r="C332" s="123"/>
      <c r="D332" s="123"/>
      <c r="E332" s="122"/>
      <c r="F332" s="122"/>
      <c r="G332" s="122"/>
      <c r="H332" s="122"/>
    </row>
    <row r="333" spans="1:8" ht="12" customHeight="1">
      <c r="A333" s="122"/>
      <c r="B333" s="122"/>
      <c r="C333" s="123"/>
      <c r="D333" s="123"/>
      <c r="E333" s="122"/>
      <c r="F333" s="122"/>
      <c r="G333" s="122"/>
      <c r="H333" s="122"/>
    </row>
    <row r="334" spans="1:8" ht="12" customHeight="1">
      <c r="A334" s="122"/>
      <c r="B334" s="122"/>
      <c r="C334" s="123"/>
      <c r="D334" s="123"/>
      <c r="E334" s="122"/>
      <c r="F334" s="122"/>
      <c r="G334" s="122"/>
      <c r="H334" s="122"/>
    </row>
    <row r="335" spans="1:8" ht="12" customHeight="1">
      <c r="A335" s="122"/>
      <c r="B335" s="122"/>
      <c r="C335" s="123"/>
      <c r="D335" s="123"/>
      <c r="E335" s="122"/>
      <c r="F335" s="122"/>
      <c r="G335" s="122"/>
      <c r="H335" s="122"/>
    </row>
    <row r="336" spans="1:8" ht="12" customHeight="1">
      <c r="A336" s="122"/>
      <c r="B336" s="122"/>
      <c r="C336" s="123"/>
      <c r="D336" s="123"/>
      <c r="E336" s="122"/>
      <c r="F336" s="122"/>
      <c r="G336" s="122"/>
      <c r="H336" s="122"/>
    </row>
    <row r="337" spans="1:8" ht="12" customHeight="1">
      <c r="A337" s="122"/>
      <c r="B337" s="122"/>
      <c r="C337" s="123"/>
      <c r="D337" s="123"/>
      <c r="E337" s="122"/>
      <c r="F337" s="122"/>
      <c r="G337" s="122"/>
      <c r="H337" s="122"/>
    </row>
    <row r="338" spans="1:8" ht="12" customHeight="1">
      <c r="A338" s="122"/>
      <c r="B338" s="122"/>
      <c r="C338" s="123"/>
      <c r="D338" s="123"/>
      <c r="E338" s="122"/>
      <c r="F338" s="122"/>
      <c r="G338" s="122"/>
      <c r="H338" s="122"/>
    </row>
    <row r="339" spans="1:8" ht="12" customHeight="1">
      <c r="A339" s="122"/>
      <c r="B339" s="122"/>
      <c r="C339" s="123"/>
      <c r="D339" s="123"/>
      <c r="E339" s="122"/>
      <c r="F339" s="122"/>
      <c r="G339" s="122"/>
      <c r="H339" s="122"/>
    </row>
    <row r="340" spans="1:8" ht="12" customHeight="1">
      <c r="A340" s="122"/>
      <c r="B340" s="122"/>
      <c r="C340" s="123"/>
      <c r="D340" s="123"/>
      <c r="E340" s="122"/>
      <c r="F340" s="122"/>
      <c r="G340" s="122"/>
      <c r="H340" s="122"/>
    </row>
    <row r="341" spans="1:8" ht="12" customHeight="1">
      <c r="A341" s="122"/>
      <c r="B341" s="122"/>
      <c r="C341" s="123"/>
      <c r="D341" s="123"/>
      <c r="E341" s="122"/>
      <c r="F341" s="122"/>
      <c r="G341" s="122"/>
      <c r="H341" s="122"/>
    </row>
    <row r="342" spans="1:8" ht="12" customHeight="1">
      <c r="A342" s="122"/>
      <c r="B342" s="122"/>
      <c r="C342" s="123"/>
      <c r="D342" s="123"/>
      <c r="E342" s="122"/>
      <c r="F342" s="122"/>
      <c r="G342" s="122"/>
      <c r="H342" s="122"/>
    </row>
    <row r="343" spans="1:8" ht="12" customHeight="1">
      <c r="A343" s="122"/>
      <c r="B343" s="122"/>
      <c r="C343" s="123"/>
      <c r="D343" s="123"/>
      <c r="E343" s="122"/>
      <c r="F343" s="122"/>
      <c r="G343" s="122"/>
      <c r="H343" s="122"/>
    </row>
    <row r="344" spans="1:8" ht="12" customHeight="1">
      <c r="A344" s="122"/>
      <c r="B344" s="122"/>
      <c r="C344" s="123"/>
      <c r="D344" s="123"/>
      <c r="E344" s="122"/>
      <c r="F344" s="122"/>
      <c r="G344" s="122"/>
      <c r="H344" s="122"/>
    </row>
    <row r="345" spans="1:8" ht="12" customHeight="1">
      <c r="A345" s="122"/>
      <c r="B345" s="122"/>
      <c r="C345" s="123"/>
      <c r="D345" s="123"/>
      <c r="E345" s="122"/>
      <c r="F345" s="122"/>
      <c r="G345" s="122"/>
      <c r="H345" s="122"/>
    </row>
    <row r="346" spans="1:8" ht="12" customHeight="1">
      <c r="A346" s="122"/>
      <c r="B346" s="122"/>
      <c r="C346" s="123"/>
      <c r="D346" s="123"/>
      <c r="E346" s="122"/>
      <c r="F346" s="122"/>
      <c r="G346" s="122"/>
      <c r="H346" s="122"/>
    </row>
    <row r="347" spans="1:8" ht="12" customHeight="1">
      <c r="A347" s="122"/>
      <c r="B347" s="122"/>
      <c r="C347" s="123"/>
      <c r="D347" s="123"/>
      <c r="E347" s="122"/>
      <c r="F347" s="122"/>
      <c r="G347" s="122"/>
      <c r="H347" s="122"/>
    </row>
    <row r="348" spans="1:8" ht="12" customHeight="1">
      <c r="A348" s="122"/>
      <c r="B348" s="122"/>
      <c r="C348" s="123"/>
      <c r="D348" s="123"/>
      <c r="E348" s="122"/>
      <c r="F348" s="122"/>
      <c r="G348" s="122"/>
      <c r="H348" s="122"/>
    </row>
    <row r="349" spans="1:8" ht="12" customHeight="1">
      <c r="A349" s="122"/>
      <c r="B349" s="122"/>
      <c r="C349" s="123"/>
      <c r="D349" s="123"/>
      <c r="E349" s="122"/>
      <c r="F349" s="122"/>
      <c r="G349" s="122"/>
      <c r="H349" s="122"/>
    </row>
    <row r="350" spans="1:8" ht="12" customHeight="1">
      <c r="A350" s="122"/>
      <c r="B350" s="122"/>
      <c r="C350" s="123"/>
      <c r="D350" s="123"/>
      <c r="E350" s="122"/>
      <c r="F350" s="122"/>
      <c r="G350" s="122"/>
      <c r="H350" s="122"/>
    </row>
    <row r="351" spans="1:8" ht="12" customHeight="1">
      <c r="A351" s="122"/>
      <c r="B351" s="122"/>
      <c r="C351" s="123"/>
      <c r="D351" s="123"/>
      <c r="E351" s="122"/>
      <c r="F351" s="122"/>
      <c r="G351" s="122"/>
      <c r="H351" s="122"/>
    </row>
    <row r="352" spans="1:8" ht="12" customHeight="1">
      <c r="A352" s="122"/>
      <c r="B352" s="122"/>
      <c r="C352" s="123"/>
      <c r="D352" s="123"/>
      <c r="E352" s="122"/>
      <c r="F352" s="122"/>
      <c r="G352" s="122"/>
      <c r="H352" s="122"/>
    </row>
    <row r="353" spans="1:8" ht="12" customHeight="1">
      <c r="A353" s="122"/>
      <c r="B353" s="122"/>
      <c r="C353" s="123"/>
      <c r="D353" s="123"/>
      <c r="E353" s="122"/>
      <c r="F353" s="122"/>
      <c r="G353" s="122"/>
      <c r="H353" s="122"/>
    </row>
    <row r="354" spans="1:8" ht="12" customHeight="1">
      <c r="A354" s="122"/>
      <c r="B354" s="122"/>
      <c r="C354" s="123"/>
      <c r="D354" s="123"/>
      <c r="E354" s="122"/>
      <c r="F354" s="122"/>
      <c r="G354" s="122"/>
      <c r="H354" s="122"/>
    </row>
    <row r="355" spans="1:8" ht="12" customHeight="1">
      <c r="A355" s="122"/>
      <c r="B355" s="122"/>
      <c r="C355" s="123"/>
      <c r="D355" s="123"/>
      <c r="E355" s="122"/>
      <c r="F355" s="122"/>
      <c r="G355" s="122"/>
      <c r="H355" s="122"/>
    </row>
    <row r="356" spans="1:8" ht="12" customHeight="1">
      <c r="A356" s="122"/>
      <c r="B356" s="122"/>
      <c r="C356" s="123"/>
      <c r="D356" s="123"/>
      <c r="E356" s="122"/>
      <c r="F356" s="122"/>
      <c r="G356" s="122"/>
      <c r="H356" s="122"/>
    </row>
    <row r="357" spans="1:8" ht="12" customHeight="1">
      <c r="A357" s="122"/>
      <c r="B357" s="122"/>
      <c r="C357" s="123"/>
      <c r="D357" s="123"/>
      <c r="E357" s="122"/>
      <c r="F357" s="122"/>
      <c r="G357" s="122"/>
      <c r="H357" s="122"/>
    </row>
    <row r="358" spans="1:8" ht="12" customHeight="1">
      <c r="A358" s="122"/>
      <c r="B358" s="122"/>
      <c r="C358" s="123"/>
      <c r="D358" s="123"/>
      <c r="E358" s="122"/>
      <c r="F358" s="122"/>
      <c r="G358" s="122"/>
      <c r="H358" s="122"/>
    </row>
    <row r="359" spans="1:8" ht="12" customHeight="1">
      <c r="A359" s="122"/>
      <c r="B359" s="122"/>
      <c r="C359" s="123"/>
      <c r="D359" s="123"/>
      <c r="E359" s="122"/>
      <c r="F359" s="122"/>
      <c r="G359" s="122"/>
      <c r="H359" s="122"/>
    </row>
    <row r="360" spans="1:8" ht="12" customHeight="1">
      <c r="A360" s="122"/>
      <c r="B360" s="122"/>
      <c r="C360" s="123"/>
      <c r="D360" s="123"/>
      <c r="E360" s="122"/>
      <c r="F360" s="122"/>
      <c r="G360" s="122"/>
      <c r="H360" s="122"/>
    </row>
    <row r="361" spans="1:8" ht="12" customHeight="1">
      <c r="A361" s="122"/>
      <c r="B361" s="122"/>
      <c r="C361" s="123"/>
      <c r="D361" s="123"/>
      <c r="E361" s="122"/>
      <c r="F361" s="122"/>
      <c r="G361" s="122"/>
      <c r="H361" s="122"/>
    </row>
    <row r="362" spans="1:8" ht="12" customHeight="1">
      <c r="A362" s="122"/>
      <c r="B362" s="122"/>
      <c r="C362" s="123"/>
      <c r="D362" s="123"/>
      <c r="E362" s="122"/>
      <c r="F362" s="122"/>
      <c r="G362" s="122"/>
      <c r="H362" s="122"/>
    </row>
    <row r="363" spans="1:8" ht="12" customHeight="1">
      <c r="A363" s="122"/>
      <c r="B363" s="125"/>
      <c r="C363" s="125"/>
      <c r="D363" s="125"/>
      <c r="E363" s="125"/>
      <c r="F363" s="125"/>
      <c r="G363" s="125"/>
      <c r="H363" s="125"/>
    </row>
    <row r="364" spans="1:8" ht="12" customHeight="1">
      <c r="A364" s="122"/>
      <c r="B364" s="122"/>
      <c r="C364" s="123"/>
      <c r="D364" s="123"/>
      <c r="E364" s="122"/>
      <c r="F364" s="122"/>
      <c r="G364" s="122"/>
      <c r="H364" s="122"/>
    </row>
    <row r="365" spans="1:8" ht="12" customHeight="1">
      <c r="A365" s="122"/>
      <c r="B365" s="122"/>
      <c r="C365" s="123"/>
      <c r="D365" s="123"/>
      <c r="E365" s="122"/>
      <c r="F365" s="122"/>
      <c r="G365" s="122"/>
      <c r="H365" s="122"/>
    </row>
    <row r="366" spans="1:8" ht="12" customHeight="1">
      <c r="A366" s="122"/>
      <c r="B366" s="122"/>
      <c r="C366" s="123"/>
      <c r="D366" s="123"/>
      <c r="E366" s="122"/>
      <c r="F366" s="122"/>
      <c r="G366" s="122"/>
      <c r="H366" s="122"/>
    </row>
    <row r="367" spans="1:8" ht="12" customHeight="1">
      <c r="A367" s="122"/>
      <c r="B367" s="122"/>
      <c r="C367" s="123"/>
      <c r="D367" s="123"/>
      <c r="E367" s="122"/>
      <c r="F367" s="122"/>
      <c r="G367" s="122"/>
      <c r="H367" s="122"/>
    </row>
    <row r="368" spans="1:8" ht="12" customHeight="1">
      <c r="A368" s="122"/>
      <c r="B368" s="122"/>
      <c r="C368" s="123"/>
      <c r="D368" s="123"/>
      <c r="E368" s="122"/>
      <c r="F368" s="122"/>
      <c r="G368" s="122"/>
      <c r="H368" s="122"/>
    </row>
    <row r="369" spans="1:8" ht="12" customHeight="1">
      <c r="A369" s="122"/>
      <c r="B369" s="122"/>
      <c r="C369" s="123"/>
      <c r="D369" s="123"/>
      <c r="E369" s="122"/>
      <c r="F369" s="122"/>
      <c r="G369" s="122"/>
      <c r="H369" s="122"/>
    </row>
    <row r="370" spans="1:8" ht="12" customHeight="1">
      <c r="A370" s="122"/>
      <c r="B370" s="122"/>
      <c r="C370" s="123"/>
      <c r="D370" s="123"/>
      <c r="E370" s="122"/>
      <c r="F370" s="122"/>
      <c r="G370" s="122"/>
      <c r="H370" s="122"/>
    </row>
    <row r="371" spans="1:8" ht="12" customHeight="1">
      <c r="A371" s="122"/>
      <c r="B371" s="122"/>
      <c r="C371" s="123"/>
      <c r="D371" s="123"/>
      <c r="E371" s="122"/>
      <c r="F371" s="122"/>
      <c r="G371" s="122"/>
      <c r="H371" s="122"/>
    </row>
    <row r="372" spans="1:8" ht="12" customHeight="1">
      <c r="A372" s="122"/>
      <c r="B372" s="122"/>
      <c r="C372" s="123"/>
      <c r="D372" s="123"/>
      <c r="E372" s="122"/>
      <c r="F372" s="122"/>
      <c r="G372" s="122"/>
      <c r="H372" s="122"/>
    </row>
    <row r="373" spans="1:8" ht="12" customHeight="1">
      <c r="A373" s="122"/>
      <c r="B373" s="122"/>
      <c r="C373" s="123"/>
      <c r="D373" s="123"/>
      <c r="E373" s="122"/>
      <c r="F373" s="122"/>
      <c r="G373" s="122"/>
      <c r="H373" s="122"/>
    </row>
    <row r="374" spans="1:8" ht="12" customHeight="1">
      <c r="A374" s="122"/>
      <c r="B374" s="122"/>
      <c r="C374" s="123"/>
      <c r="D374" s="123"/>
      <c r="E374" s="122"/>
      <c r="F374" s="122"/>
      <c r="G374" s="122"/>
      <c r="H374" s="122"/>
    </row>
    <row r="375" spans="1:8" ht="12" customHeight="1">
      <c r="A375" s="122"/>
      <c r="B375" s="122"/>
      <c r="C375" s="123"/>
      <c r="D375" s="123"/>
      <c r="E375" s="122"/>
      <c r="F375" s="122"/>
      <c r="G375" s="122"/>
      <c r="H375" s="122"/>
    </row>
    <row r="376" spans="1:8" ht="12" customHeight="1">
      <c r="A376" s="122"/>
      <c r="B376" s="122"/>
      <c r="C376" s="123"/>
      <c r="D376" s="123"/>
      <c r="E376" s="122"/>
      <c r="F376" s="122"/>
      <c r="G376" s="122"/>
      <c r="H376" s="122"/>
    </row>
    <row r="377" spans="1:8" ht="12" customHeight="1">
      <c r="A377" s="122"/>
      <c r="B377" s="122"/>
      <c r="C377" s="123"/>
      <c r="D377" s="123"/>
      <c r="E377" s="122"/>
      <c r="F377" s="122"/>
      <c r="G377" s="122"/>
      <c r="H377" s="122"/>
    </row>
    <row r="378" spans="1:8" ht="12" customHeight="1">
      <c r="A378" s="122"/>
      <c r="B378" s="122"/>
      <c r="C378" s="123"/>
      <c r="D378" s="123"/>
      <c r="E378" s="122"/>
      <c r="F378" s="122"/>
      <c r="G378" s="122"/>
      <c r="H378" s="122"/>
    </row>
    <row r="379" spans="1:8" ht="12" customHeight="1">
      <c r="A379" s="122"/>
      <c r="B379" s="122"/>
      <c r="C379" s="123"/>
      <c r="D379" s="123"/>
      <c r="E379" s="122"/>
      <c r="F379" s="122"/>
      <c r="G379" s="122"/>
      <c r="H379" s="122"/>
    </row>
    <row r="380" spans="1:8" ht="12" customHeight="1">
      <c r="A380" s="122"/>
      <c r="B380" s="122"/>
      <c r="C380" s="123"/>
      <c r="D380" s="123"/>
      <c r="E380" s="122"/>
      <c r="F380" s="122"/>
      <c r="G380" s="122"/>
      <c r="H380" s="122"/>
    </row>
    <row r="381" spans="1:8" ht="12" customHeight="1">
      <c r="A381" s="122"/>
      <c r="B381" s="122"/>
      <c r="C381" s="123"/>
      <c r="D381" s="123"/>
      <c r="E381" s="122"/>
      <c r="F381" s="122"/>
      <c r="G381" s="122"/>
      <c r="H381" s="122"/>
    </row>
    <row r="382" spans="1:8" ht="12" customHeight="1">
      <c r="A382" s="122"/>
      <c r="B382" s="122"/>
      <c r="C382" s="123"/>
      <c r="D382" s="123"/>
      <c r="E382" s="122"/>
      <c r="F382" s="122"/>
      <c r="G382" s="122"/>
      <c r="H382" s="122"/>
    </row>
    <row r="383" spans="1:8" ht="12" customHeight="1">
      <c r="A383" s="122"/>
      <c r="B383" s="122"/>
      <c r="C383" s="123"/>
      <c r="D383" s="123"/>
      <c r="E383" s="122"/>
      <c r="F383" s="122"/>
      <c r="G383" s="122"/>
      <c r="H383" s="122"/>
    </row>
    <row r="384" spans="1:8" ht="12" customHeight="1">
      <c r="A384" s="122"/>
      <c r="B384" s="122"/>
      <c r="C384" s="123"/>
      <c r="D384" s="123"/>
      <c r="E384" s="122"/>
      <c r="F384" s="122"/>
      <c r="G384" s="122"/>
      <c r="H384" s="122"/>
    </row>
    <row r="385" spans="1:8" ht="12" customHeight="1">
      <c r="A385" s="122"/>
      <c r="B385" s="122"/>
      <c r="C385" s="123"/>
      <c r="D385" s="123"/>
      <c r="E385" s="122"/>
      <c r="F385" s="122"/>
      <c r="G385" s="122"/>
      <c r="H385" s="122"/>
    </row>
    <row r="386" spans="1:8" ht="12" customHeight="1">
      <c r="A386" s="122"/>
      <c r="B386" s="122"/>
      <c r="C386" s="123"/>
      <c r="D386" s="123"/>
      <c r="E386" s="122"/>
      <c r="F386" s="122"/>
      <c r="G386" s="122"/>
      <c r="H386" s="122"/>
    </row>
    <row r="387" spans="1:8" ht="12" customHeight="1">
      <c r="A387" s="122"/>
      <c r="B387" s="122"/>
      <c r="C387" s="123"/>
      <c r="D387" s="123"/>
      <c r="E387" s="122"/>
      <c r="F387" s="122"/>
      <c r="G387" s="122"/>
      <c r="H387" s="122"/>
    </row>
    <row r="388" spans="1:8" ht="12" customHeight="1">
      <c r="A388" s="122"/>
      <c r="B388" s="122"/>
      <c r="C388" s="123"/>
      <c r="D388" s="123"/>
      <c r="E388" s="122"/>
      <c r="F388" s="122"/>
      <c r="G388" s="122"/>
      <c r="H388" s="122"/>
    </row>
    <row r="389" spans="1:8" ht="12" customHeight="1">
      <c r="A389" s="122"/>
      <c r="B389" s="122"/>
      <c r="C389" s="123"/>
      <c r="D389" s="123"/>
      <c r="E389" s="122"/>
      <c r="F389" s="122"/>
      <c r="G389" s="122"/>
      <c r="H389" s="122"/>
    </row>
    <row r="390" spans="1:8" ht="12" customHeight="1">
      <c r="A390" s="122"/>
      <c r="B390" s="122"/>
      <c r="C390" s="123"/>
      <c r="D390" s="123"/>
      <c r="E390" s="122"/>
      <c r="F390" s="122"/>
      <c r="G390" s="122"/>
      <c r="H390" s="122"/>
    </row>
    <row r="391" spans="1:8" ht="12" customHeight="1">
      <c r="A391" s="122"/>
      <c r="B391" s="122"/>
      <c r="C391" s="123"/>
      <c r="D391" s="123"/>
      <c r="E391" s="122"/>
      <c r="F391" s="122"/>
      <c r="G391" s="122"/>
      <c r="H391" s="122"/>
    </row>
    <row r="392" spans="1:8" ht="12" customHeight="1">
      <c r="A392" s="122"/>
      <c r="B392" s="122"/>
      <c r="C392" s="123"/>
      <c r="D392" s="123"/>
      <c r="E392" s="122"/>
      <c r="F392" s="122"/>
      <c r="G392" s="122"/>
      <c r="H392" s="122"/>
    </row>
    <row r="393" spans="1:8" ht="12" customHeight="1">
      <c r="A393" s="122"/>
      <c r="B393" s="122"/>
      <c r="C393" s="123"/>
      <c r="D393" s="123"/>
      <c r="E393" s="122"/>
      <c r="F393" s="122"/>
      <c r="G393" s="122"/>
      <c r="H393" s="122"/>
    </row>
    <row r="394" spans="1:8" ht="12" customHeight="1">
      <c r="A394" s="122"/>
      <c r="B394" s="122"/>
      <c r="C394" s="123"/>
      <c r="D394" s="123"/>
      <c r="E394" s="122"/>
      <c r="F394" s="122"/>
      <c r="G394" s="122"/>
      <c r="H394" s="122"/>
    </row>
    <row r="395" spans="1:8" ht="12" customHeight="1">
      <c r="A395" s="122"/>
      <c r="B395" s="122"/>
      <c r="C395" s="123"/>
      <c r="D395" s="123"/>
      <c r="E395" s="122"/>
      <c r="F395" s="122"/>
      <c r="G395" s="122"/>
      <c r="H395" s="122"/>
    </row>
    <row r="396" spans="1:8" ht="12" customHeight="1">
      <c r="A396" s="122"/>
      <c r="B396" s="122"/>
      <c r="C396" s="123"/>
      <c r="D396" s="123"/>
      <c r="E396" s="122"/>
      <c r="F396" s="122"/>
      <c r="G396" s="122"/>
      <c r="H396" s="122"/>
    </row>
    <row r="397" spans="1:8" ht="12" customHeight="1">
      <c r="A397" s="122"/>
      <c r="B397" s="122"/>
      <c r="C397" s="123"/>
      <c r="D397" s="123"/>
      <c r="E397" s="122"/>
      <c r="F397" s="122"/>
      <c r="G397" s="122"/>
      <c r="H397" s="122"/>
    </row>
    <row r="398" spans="1:8" ht="12" customHeight="1">
      <c r="A398" s="122"/>
      <c r="B398" s="122"/>
      <c r="C398" s="123"/>
      <c r="D398" s="123"/>
      <c r="E398" s="122"/>
      <c r="F398" s="122"/>
      <c r="G398" s="122"/>
      <c r="H398" s="122"/>
    </row>
    <row r="399" spans="1:8" ht="12" customHeight="1">
      <c r="A399" s="122"/>
      <c r="B399" s="122"/>
      <c r="C399" s="123"/>
      <c r="D399" s="123"/>
      <c r="E399" s="122"/>
      <c r="F399" s="122"/>
      <c r="G399" s="122"/>
      <c r="H399" s="122"/>
    </row>
    <row r="400" spans="1:8" ht="12" customHeight="1">
      <c r="A400" s="122"/>
      <c r="B400" s="122"/>
      <c r="C400" s="123"/>
      <c r="D400" s="123"/>
      <c r="E400" s="122"/>
      <c r="F400" s="122"/>
      <c r="G400" s="122"/>
      <c r="H400" s="122"/>
    </row>
    <row r="401" spans="1:8" ht="12" customHeight="1">
      <c r="A401" s="122"/>
      <c r="B401" s="122"/>
      <c r="C401" s="123"/>
      <c r="D401" s="123"/>
      <c r="E401" s="122"/>
      <c r="F401" s="122"/>
      <c r="G401" s="122"/>
      <c r="H401" s="122"/>
    </row>
    <row r="402" spans="1:8" ht="12" customHeight="1">
      <c r="A402" s="122"/>
      <c r="B402" s="122"/>
      <c r="C402" s="123"/>
      <c r="D402" s="123"/>
      <c r="E402" s="122"/>
      <c r="F402" s="122"/>
      <c r="G402" s="122"/>
      <c r="H402" s="122"/>
    </row>
    <row r="403" spans="1:8" ht="12" customHeight="1">
      <c r="A403" s="122"/>
      <c r="B403" s="122"/>
      <c r="C403" s="123"/>
      <c r="D403" s="123"/>
      <c r="E403" s="122"/>
      <c r="F403" s="122"/>
      <c r="G403" s="122"/>
      <c r="H403" s="122"/>
    </row>
    <row r="404" spans="1:8" ht="12" customHeight="1">
      <c r="A404" s="122"/>
      <c r="B404" s="122"/>
      <c r="C404" s="123"/>
      <c r="D404" s="123"/>
      <c r="E404" s="122"/>
      <c r="F404" s="122"/>
      <c r="G404" s="122"/>
      <c r="H404" s="122"/>
    </row>
    <row r="405" spans="1:8" ht="12" customHeight="1">
      <c r="A405" s="122"/>
      <c r="B405" s="122"/>
      <c r="C405" s="123"/>
      <c r="D405" s="123"/>
      <c r="E405" s="122"/>
      <c r="F405" s="122"/>
      <c r="G405" s="122"/>
      <c r="H405" s="122"/>
    </row>
    <row r="406" spans="1:8" ht="12" customHeight="1">
      <c r="A406" s="122"/>
      <c r="B406" s="125"/>
      <c r="C406" s="125"/>
      <c r="D406" s="125"/>
      <c r="E406" s="125"/>
      <c r="F406" s="125"/>
      <c r="G406" s="125"/>
      <c r="H406" s="125"/>
    </row>
    <row r="407" spans="1:8" ht="12" customHeight="1">
      <c r="A407" s="122"/>
      <c r="B407" s="122"/>
      <c r="C407" s="123"/>
      <c r="D407" s="123"/>
      <c r="E407" s="122"/>
      <c r="F407" s="122"/>
      <c r="G407" s="122"/>
      <c r="H407" s="122"/>
    </row>
    <row r="408" spans="1:8" ht="12" customHeight="1">
      <c r="A408" s="122"/>
      <c r="B408" s="125"/>
      <c r="C408" s="125"/>
      <c r="D408" s="125"/>
      <c r="E408" s="125"/>
      <c r="F408" s="125"/>
      <c r="G408" s="125"/>
      <c r="H408" s="125"/>
    </row>
    <row r="409" spans="1:8" ht="12" customHeight="1">
      <c r="A409" s="122"/>
      <c r="B409" s="122"/>
      <c r="C409" s="123"/>
      <c r="D409" s="123"/>
      <c r="E409" s="122"/>
      <c r="F409" s="122"/>
      <c r="G409" s="122"/>
      <c r="H409" s="122"/>
    </row>
    <row r="410" spans="1:8" ht="12" customHeight="1">
      <c r="A410" s="122"/>
      <c r="B410" s="122"/>
      <c r="C410" s="123"/>
      <c r="D410" s="123"/>
      <c r="E410" s="122"/>
      <c r="F410" s="122"/>
      <c r="G410" s="122"/>
      <c r="H410" s="122"/>
    </row>
    <row r="411" spans="1:8" ht="12" customHeight="1">
      <c r="A411" s="122"/>
      <c r="B411" s="122"/>
      <c r="C411" s="123"/>
      <c r="D411" s="123"/>
      <c r="E411" s="122"/>
      <c r="F411" s="122"/>
      <c r="G411" s="122"/>
      <c r="H411" s="122"/>
    </row>
    <row r="412" spans="1:8" ht="12" customHeight="1">
      <c r="A412" s="122"/>
      <c r="B412" s="122"/>
      <c r="C412" s="123"/>
      <c r="D412" s="123"/>
      <c r="E412" s="122"/>
      <c r="F412" s="122"/>
      <c r="G412" s="122"/>
      <c r="H412" s="122"/>
    </row>
    <row r="413" spans="1:8" ht="12" customHeight="1">
      <c r="A413" s="122"/>
      <c r="B413" s="122"/>
      <c r="C413" s="123"/>
      <c r="D413" s="123"/>
      <c r="E413" s="122"/>
      <c r="F413" s="122"/>
      <c r="G413" s="122"/>
      <c r="H413" s="122"/>
    </row>
    <row r="414" spans="1:8" ht="12" customHeight="1">
      <c r="A414" s="122"/>
      <c r="B414" s="122"/>
      <c r="C414" s="123"/>
      <c r="D414" s="123"/>
      <c r="E414" s="122"/>
      <c r="F414" s="122"/>
      <c r="G414" s="122"/>
      <c r="H414" s="122"/>
    </row>
    <row r="415" spans="1:8" ht="12" customHeight="1">
      <c r="A415" s="122"/>
      <c r="B415" s="125"/>
      <c r="C415" s="125"/>
      <c r="D415" s="125"/>
      <c r="E415" s="125"/>
      <c r="F415" s="125"/>
      <c r="G415" s="125"/>
      <c r="H415" s="125"/>
    </row>
    <row r="416" spans="1:8" ht="12" customHeight="1">
      <c r="A416" s="122"/>
      <c r="B416" s="122"/>
      <c r="C416" s="123"/>
      <c r="D416" s="123"/>
      <c r="E416" s="122"/>
      <c r="F416" s="122"/>
      <c r="G416" s="122"/>
      <c r="H416" s="122"/>
    </row>
    <row r="417" spans="1:8" ht="12" customHeight="1">
      <c r="A417" s="122"/>
      <c r="B417" s="122"/>
      <c r="C417" s="123"/>
      <c r="D417" s="123"/>
      <c r="E417" s="122"/>
      <c r="F417" s="122"/>
      <c r="G417" s="122"/>
      <c r="H417" s="122"/>
    </row>
    <row r="418" spans="1:8" ht="12" customHeight="1">
      <c r="A418" s="122"/>
      <c r="B418" s="122"/>
      <c r="C418" s="123"/>
      <c r="D418" s="123"/>
      <c r="E418" s="122"/>
      <c r="F418" s="122"/>
      <c r="G418" s="122"/>
      <c r="H418" s="122"/>
    </row>
    <row r="419" spans="1:8" ht="12" customHeight="1">
      <c r="A419" s="122"/>
      <c r="B419" s="122"/>
      <c r="C419" s="123"/>
      <c r="D419" s="123"/>
      <c r="E419" s="122"/>
      <c r="F419" s="122"/>
      <c r="G419" s="122"/>
      <c r="H419" s="122"/>
    </row>
    <row r="420" spans="1:8" ht="12" customHeight="1">
      <c r="A420" s="122"/>
      <c r="B420" s="122"/>
      <c r="C420" s="123"/>
      <c r="D420" s="123"/>
      <c r="E420" s="122"/>
      <c r="F420" s="122"/>
      <c r="G420" s="122"/>
      <c r="H420" s="122"/>
    </row>
    <row r="421" spans="1:8" ht="12" customHeight="1">
      <c r="A421" s="122"/>
      <c r="B421" s="122"/>
      <c r="C421" s="123"/>
      <c r="D421" s="123"/>
      <c r="E421" s="122"/>
      <c r="F421" s="122"/>
      <c r="G421" s="122"/>
      <c r="H421" s="122"/>
    </row>
    <row r="422" spans="1:8" ht="12" customHeight="1">
      <c r="A422" s="122"/>
      <c r="B422" s="122"/>
      <c r="C422" s="123"/>
      <c r="D422" s="123"/>
      <c r="E422" s="122"/>
      <c r="F422" s="122"/>
      <c r="G422" s="122"/>
      <c r="H422" s="122"/>
    </row>
    <row r="423" spans="1:8" ht="12" customHeight="1">
      <c r="A423" s="122"/>
      <c r="B423" s="122"/>
      <c r="C423" s="123"/>
      <c r="D423" s="123"/>
      <c r="E423" s="122"/>
      <c r="F423" s="122"/>
      <c r="G423" s="122"/>
      <c r="H423" s="122"/>
    </row>
    <row r="424" spans="1:8" ht="12" customHeight="1">
      <c r="A424" s="122"/>
      <c r="B424" s="122"/>
      <c r="C424" s="123"/>
      <c r="D424" s="123"/>
      <c r="E424" s="122"/>
      <c r="F424" s="122"/>
      <c r="G424" s="122"/>
      <c r="H424" s="122"/>
    </row>
    <row r="425" spans="1:8" ht="12" customHeight="1">
      <c r="A425" s="122"/>
      <c r="B425" s="122"/>
      <c r="C425" s="123"/>
      <c r="D425" s="123"/>
      <c r="E425" s="122"/>
      <c r="F425" s="122"/>
      <c r="G425" s="122"/>
      <c r="H425" s="122"/>
    </row>
    <row r="426" spans="1:8" ht="12" customHeight="1">
      <c r="A426" s="122"/>
      <c r="B426" s="122"/>
      <c r="C426" s="123"/>
      <c r="D426" s="123"/>
      <c r="E426" s="122"/>
      <c r="F426" s="122"/>
      <c r="G426" s="122"/>
      <c r="H426" s="122"/>
    </row>
    <row r="427" spans="1:8" ht="12" customHeight="1">
      <c r="A427" s="122"/>
      <c r="B427" s="122"/>
      <c r="C427" s="123"/>
      <c r="D427" s="123"/>
      <c r="E427" s="122"/>
      <c r="F427" s="122"/>
      <c r="G427" s="122"/>
      <c r="H427" s="122"/>
    </row>
    <row r="428" spans="1:8" ht="12" customHeight="1">
      <c r="A428" s="122"/>
      <c r="B428" s="122"/>
      <c r="C428" s="123"/>
      <c r="D428" s="123"/>
      <c r="E428" s="122"/>
      <c r="F428" s="122"/>
      <c r="G428" s="122"/>
      <c r="H428" s="122"/>
    </row>
    <row r="429" spans="1:8" ht="12" customHeight="1">
      <c r="A429" s="122"/>
      <c r="B429" s="122"/>
      <c r="C429" s="123"/>
      <c r="D429" s="123"/>
      <c r="E429" s="122"/>
      <c r="F429" s="122"/>
      <c r="G429" s="122"/>
      <c r="H429" s="122"/>
    </row>
    <row r="430" spans="1:8" ht="12" customHeight="1">
      <c r="A430" s="122"/>
      <c r="B430" s="122"/>
      <c r="C430" s="123"/>
      <c r="D430" s="123"/>
      <c r="E430" s="122"/>
      <c r="F430" s="122"/>
      <c r="G430" s="122"/>
      <c r="H430" s="122"/>
    </row>
    <row r="431" spans="1:8" ht="12" customHeight="1">
      <c r="A431" s="122"/>
      <c r="B431" s="122"/>
      <c r="C431" s="123"/>
      <c r="D431" s="123"/>
      <c r="E431" s="122"/>
      <c r="F431" s="122"/>
      <c r="G431" s="122"/>
      <c r="H431" s="122"/>
    </row>
    <row r="432" spans="1:8" ht="12" customHeight="1">
      <c r="A432" s="122"/>
      <c r="B432" s="122"/>
      <c r="C432" s="123"/>
      <c r="D432" s="123"/>
      <c r="E432" s="122"/>
      <c r="F432" s="122"/>
      <c r="G432" s="122"/>
      <c r="H432" s="122"/>
    </row>
    <row r="433" spans="1:8" ht="12" customHeight="1">
      <c r="A433" s="122"/>
      <c r="B433" s="122"/>
      <c r="C433" s="123"/>
      <c r="D433" s="123"/>
      <c r="E433" s="122"/>
      <c r="F433" s="122"/>
      <c r="G433" s="122"/>
      <c r="H433" s="122"/>
    </row>
    <row r="434" spans="1:8" ht="12" customHeight="1">
      <c r="A434" s="122"/>
      <c r="B434" s="122"/>
      <c r="C434" s="123"/>
      <c r="D434" s="123"/>
      <c r="E434" s="122"/>
      <c r="F434" s="122"/>
      <c r="G434" s="122"/>
      <c r="H434" s="122"/>
    </row>
    <row r="435" spans="1:8" ht="12" customHeight="1">
      <c r="A435" s="122"/>
      <c r="B435" s="122"/>
      <c r="C435" s="123"/>
      <c r="D435" s="123"/>
      <c r="E435" s="122"/>
      <c r="F435" s="122"/>
      <c r="G435" s="122"/>
      <c r="H435" s="122"/>
    </row>
    <row r="436" spans="1:8" ht="12" customHeight="1">
      <c r="A436" s="122"/>
      <c r="B436" s="122"/>
      <c r="C436" s="123"/>
      <c r="D436" s="123"/>
      <c r="E436" s="122"/>
      <c r="F436" s="122"/>
      <c r="G436" s="122"/>
      <c r="H436" s="122"/>
    </row>
    <row r="437" spans="1:8" ht="12" customHeight="1">
      <c r="A437" s="122"/>
      <c r="B437" s="122"/>
      <c r="C437" s="123"/>
      <c r="D437" s="123"/>
      <c r="E437" s="122"/>
      <c r="F437" s="122"/>
      <c r="G437" s="122"/>
      <c r="H437" s="122"/>
    </row>
    <row r="438" spans="1:8" ht="12" customHeight="1">
      <c r="A438" s="122"/>
      <c r="B438" s="122"/>
      <c r="C438" s="123"/>
      <c r="D438" s="123"/>
      <c r="E438" s="122"/>
      <c r="F438" s="122"/>
      <c r="G438" s="122"/>
      <c r="H438" s="122"/>
    </row>
    <row r="439" spans="1:8" ht="12" customHeight="1">
      <c r="A439" s="122"/>
      <c r="B439" s="122"/>
      <c r="C439" s="123"/>
      <c r="D439" s="123"/>
      <c r="E439" s="122"/>
      <c r="F439" s="122"/>
      <c r="G439" s="122"/>
      <c r="H439" s="122"/>
    </row>
    <row r="440" spans="1:8" ht="12" customHeight="1">
      <c r="A440" s="122"/>
      <c r="B440" s="122"/>
      <c r="C440" s="123"/>
      <c r="D440" s="123"/>
      <c r="E440" s="122"/>
      <c r="F440" s="122"/>
      <c r="G440" s="122"/>
      <c r="H440" s="122"/>
    </row>
    <row r="441" spans="1:8" ht="12" customHeight="1">
      <c r="A441" s="122"/>
      <c r="B441" s="122"/>
      <c r="C441" s="123"/>
      <c r="D441" s="123"/>
      <c r="E441" s="122"/>
      <c r="F441" s="122"/>
      <c r="G441" s="122"/>
      <c r="H441" s="122"/>
    </row>
    <row r="442" spans="1:8" ht="12" customHeight="1">
      <c r="A442" s="122"/>
      <c r="B442" s="122"/>
      <c r="C442" s="123"/>
      <c r="D442" s="123"/>
      <c r="E442" s="122"/>
      <c r="F442" s="122"/>
      <c r="G442" s="122"/>
      <c r="H442" s="122"/>
    </row>
    <row r="443" spans="1:8" ht="12" customHeight="1">
      <c r="A443" s="122"/>
      <c r="B443" s="122"/>
      <c r="C443" s="123"/>
      <c r="D443" s="123"/>
      <c r="E443" s="122"/>
      <c r="F443" s="122"/>
      <c r="G443" s="122"/>
      <c r="H443" s="122"/>
    </row>
    <row r="444" spans="1:8" ht="12" customHeight="1">
      <c r="A444" s="122"/>
      <c r="B444" s="122"/>
      <c r="C444" s="123"/>
      <c r="D444" s="123"/>
      <c r="E444" s="122"/>
      <c r="F444" s="122"/>
      <c r="G444" s="122"/>
      <c r="H444" s="122"/>
    </row>
    <row r="445" spans="1:8" ht="12" customHeight="1">
      <c r="A445" s="122"/>
      <c r="B445" s="122"/>
      <c r="C445" s="123"/>
      <c r="D445" s="123"/>
      <c r="E445" s="122"/>
      <c r="F445" s="122"/>
      <c r="G445" s="122"/>
      <c r="H445" s="122"/>
    </row>
    <row r="446" spans="1:8" ht="12" customHeight="1">
      <c r="A446" s="122"/>
      <c r="B446" s="122"/>
      <c r="C446" s="123"/>
      <c r="D446" s="123"/>
      <c r="E446" s="122"/>
      <c r="F446" s="122"/>
      <c r="G446" s="122"/>
      <c r="H446" s="122"/>
    </row>
    <row r="447" spans="1:8" ht="12" customHeight="1">
      <c r="A447" s="122"/>
      <c r="B447" s="122"/>
      <c r="C447" s="123"/>
      <c r="D447" s="123"/>
      <c r="E447" s="122"/>
      <c r="F447" s="122"/>
      <c r="G447" s="122"/>
      <c r="H447" s="122"/>
    </row>
    <row r="448" spans="1:8" ht="12" customHeight="1">
      <c r="A448" s="122"/>
      <c r="B448" s="122"/>
      <c r="C448" s="123"/>
      <c r="D448" s="123"/>
      <c r="E448" s="122"/>
      <c r="F448" s="122"/>
      <c r="G448" s="122"/>
      <c r="H448" s="122"/>
    </row>
    <row r="449" spans="1:8" ht="12" customHeight="1">
      <c r="A449" s="122"/>
      <c r="B449" s="122"/>
      <c r="C449" s="123"/>
      <c r="D449" s="123"/>
      <c r="E449" s="122"/>
      <c r="F449" s="122"/>
      <c r="G449" s="122"/>
      <c r="H449" s="122"/>
    </row>
    <row r="450" spans="1:8" ht="12" customHeight="1">
      <c r="A450" s="122"/>
      <c r="B450" s="122"/>
      <c r="C450" s="123"/>
      <c r="D450" s="123"/>
      <c r="E450" s="122"/>
      <c r="F450" s="122"/>
      <c r="G450" s="122"/>
      <c r="H450" s="122"/>
    </row>
    <row r="451" spans="1:8" ht="12" customHeight="1">
      <c r="A451" s="122"/>
      <c r="B451" s="122"/>
      <c r="C451" s="123"/>
      <c r="D451" s="123"/>
      <c r="E451" s="122"/>
      <c r="F451" s="122"/>
      <c r="G451" s="122"/>
      <c r="H451" s="122"/>
    </row>
    <row r="452" spans="1:8" ht="12" customHeight="1">
      <c r="A452" s="122"/>
      <c r="B452" s="122"/>
      <c r="C452" s="123"/>
      <c r="D452" s="123"/>
      <c r="E452" s="122"/>
      <c r="F452" s="122"/>
      <c r="G452" s="122"/>
      <c r="H452" s="122"/>
    </row>
    <row r="453" spans="1:8" ht="12" customHeight="1">
      <c r="A453" s="122"/>
      <c r="B453" s="122"/>
      <c r="C453" s="123"/>
      <c r="D453" s="123"/>
      <c r="E453" s="122"/>
      <c r="F453" s="122"/>
      <c r="G453" s="122"/>
      <c r="H453" s="122"/>
    </row>
    <row r="454" spans="1:8" ht="12" customHeight="1">
      <c r="A454" s="122"/>
      <c r="B454" s="122"/>
      <c r="C454" s="123"/>
      <c r="D454" s="123"/>
      <c r="E454" s="122"/>
      <c r="F454" s="122"/>
      <c r="G454" s="122"/>
      <c r="H454" s="122"/>
    </row>
    <row r="455" spans="1:8" ht="12" customHeight="1">
      <c r="A455" s="122"/>
      <c r="B455" s="122"/>
      <c r="C455" s="123"/>
      <c r="D455" s="123"/>
      <c r="E455" s="122"/>
      <c r="F455" s="122"/>
      <c r="G455" s="122"/>
      <c r="H455" s="122"/>
    </row>
    <row r="456" spans="1:8" ht="12" customHeight="1">
      <c r="A456" s="122"/>
      <c r="B456" s="122"/>
      <c r="C456" s="123"/>
      <c r="D456" s="123"/>
      <c r="E456" s="122"/>
      <c r="F456" s="122"/>
      <c r="G456" s="122"/>
      <c r="H456" s="122"/>
    </row>
    <row r="457" spans="1:8" ht="12" customHeight="1">
      <c r="A457" s="122"/>
      <c r="B457" s="122"/>
      <c r="C457" s="123"/>
      <c r="D457" s="123"/>
      <c r="E457" s="122"/>
      <c r="F457" s="122"/>
      <c r="G457" s="122"/>
      <c r="H457" s="122"/>
    </row>
    <row r="458" spans="1:8" ht="12" customHeight="1">
      <c r="A458" s="122"/>
      <c r="B458" s="122"/>
      <c r="C458" s="123"/>
      <c r="D458" s="123"/>
      <c r="E458" s="122"/>
      <c r="F458" s="122"/>
      <c r="G458" s="122"/>
      <c r="H458" s="122"/>
    </row>
    <row r="459" spans="1:8" ht="12" customHeight="1">
      <c r="A459" s="122"/>
      <c r="B459" s="122"/>
      <c r="C459" s="123"/>
      <c r="D459" s="123"/>
      <c r="E459" s="122"/>
      <c r="F459" s="122"/>
      <c r="G459" s="122"/>
      <c r="H459" s="122"/>
    </row>
    <row r="460" spans="1:8" ht="12" customHeight="1">
      <c r="A460" s="122"/>
      <c r="B460" s="122"/>
      <c r="C460" s="123"/>
      <c r="D460" s="123"/>
      <c r="E460" s="122"/>
      <c r="F460" s="122"/>
      <c r="G460" s="122"/>
      <c r="H460" s="122"/>
    </row>
    <row r="461" spans="1:8" ht="12" customHeight="1">
      <c r="A461" s="122"/>
      <c r="B461" s="122"/>
      <c r="C461" s="123"/>
      <c r="D461" s="123"/>
      <c r="E461" s="122"/>
      <c r="F461" s="122"/>
      <c r="G461" s="122"/>
      <c r="H461" s="122"/>
    </row>
    <row r="462" spans="1:8" ht="12" customHeight="1">
      <c r="A462" s="122"/>
      <c r="B462" s="122"/>
      <c r="C462" s="123"/>
      <c r="D462" s="123"/>
      <c r="E462" s="122"/>
      <c r="F462" s="122"/>
      <c r="G462" s="122"/>
      <c r="H462" s="122"/>
    </row>
    <row r="463" spans="1:8" ht="12" customHeight="1">
      <c r="A463" s="122"/>
      <c r="B463" s="122"/>
      <c r="C463" s="123"/>
      <c r="D463" s="123"/>
      <c r="E463" s="122"/>
      <c r="F463" s="122"/>
      <c r="G463" s="122"/>
      <c r="H463" s="122"/>
    </row>
    <row r="464" spans="1:8" ht="12" customHeight="1">
      <c r="A464" s="122"/>
      <c r="B464" s="122"/>
      <c r="C464" s="123"/>
      <c r="D464" s="123"/>
      <c r="E464" s="122"/>
      <c r="F464" s="122"/>
      <c r="G464" s="122"/>
      <c r="H464" s="122"/>
    </row>
    <row r="465" spans="1:8" ht="12" customHeight="1">
      <c r="A465" s="122"/>
      <c r="B465" s="122"/>
      <c r="C465" s="123"/>
      <c r="D465" s="123"/>
      <c r="E465" s="122"/>
      <c r="F465" s="122"/>
      <c r="G465" s="122"/>
      <c r="H465" s="122"/>
    </row>
    <row r="466" spans="1:8" ht="12" customHeight="1">
      <c r="A466" s="122"/>
      <c r="B466" s="122"/>
      <c r="C466" s="123"/>
      <c r="D466" s="123"/>
      <c r="E466" s="122"/>
      <c r="F466" s="122"/>
      <c r="G466" s="122"/>
      <c r="H466" s="122"/>
    </row>
    <row r="467" spans="1:8" ht="12" customHeight="1">
      <c r="A467" s="122"/>
      <c r="B467" s="122"/>
      <c r="C467" s="123"/>
      <c r="D467" s="123"/>
      <c r="E467" s="122"/>
      <c r="F467" s="122"/>
      <c r="G467" s="122"/>
      <c r="H467" s="122"/>
    </row>
    <row r="468" spans="1:8" ht="12" customHeight="1">
      <c r="A468" s="122"/>
      <c r="B468" s="122"/>
      <c r="C468" s="123"/>
      <c r="D468" s="123"/>
      <c r="E468" s="122"/>
      <c r="F468" s="122"/>
      <c r="G468" s="122"/>
      <c r="H468" s="122"/>
    </row>
    <row r="469" spans="1:8" ht="12" customHeight="1">
      <c r="A469" s="122"/>
      <c r="B469" s="122"/>
      <c r="C469" s="123"/>
      <c r="D469" s="123"/>
      <c r="E469" s="122"/>
      <c r="F469" s="122"/>
      <c r="G469" s="122"/>
      <c r="H469" s="122"/>
    </row>
    <row r="470" spans="1:8" ht="12" customHeight="1">
      <c r="A470" s="122"/>
      <c r="B470" s="122"/>
      <c r="C470" s="123"/>
      <c r="D470" s="123"/>
      <c r="E470" s="122"/>
      <c r="F470" s="122"/>
      <c r="G470" s="122"/>
      <c r="H470" s="122"/>
    </row>
    <row r="471" spans="1:8" ht="12" customHeight="1">
      <c r="A471" s="122"/>
      <c r="B471" s="122"/>
      <c r="C471" s="123"/>
      <c r="D471" s="123"/>
      <c r="E471" s="122"/>
      <c r="F471" s="122"/>
      <c r="G471" s="122"/>
      <c r="H471" s="122"/>
    </row>
    <row r="472" spans="1:8" ht="12" customHeight="1">
      <c r="A472" s="122"/>
      <c r="B472" s="122"/>
      <c r="C472" s="123"/>
      <c r="D472" s="123"/>
      <c r="E472" s="122"/>
      <c r="F472" s="122"/>
      <c r="G472" s="122"/>
      <c r="H472" s="122"/>
    </row>
    <row r="473" spans="1:8" ht="12" customHeight="1">
      <c r="A473" s="122"/>
      <c r="B473" s="122"/>
      <c r="C473" s="123"/>
      <c r="D473" s="123"/>
      <c r="E473" s="122"/>
      <c r="F473" s="122"/>
      <c r="G473" s="122"/>
      <c r="H473" s="122"/>
    </row>
    <row r="474" spans="1:8" ht="12" customHeight="1">
      <c r="A474" s="122"/>
      <c r="B474" s="122"/>
      <c r="C474" s="123"/>
      <c r="D474" s="123"/>
      <c r="E474" s="122"/>
      <c r="F474" s="122"/>
      <c r="G474" s="122"/>
      <c r="H474" s="122"/>
    </row>
    <row r="475" spans="1:8" ht="12" customHeight="1">
      <c r="A475" s="122"/>
      <c r="B475" s="122"/>
      <c r="C475" s="123"/>
      <c r="D475" s="123"/>
      <c r="E475" s="122"/>
      <c r="F475" s="122"/>
      <c r="G475" s="122"/>
      <c r="H475" s="122"/>
    </row>
    <row r="476" spans="1:8" ht="12" customHeight="1">
      <c r="A476" s="122"/>
      <c r="B476" s="122"/>
      <c r="C476" s="123"/>
      <c r="D476" s="123"/>
      <c r="E476" s="122"/>
      <c r="F476" s="122"/>
      <c r="G476" s="122"/>
      <c r="H476" s="122"/>
    </row>
    <row r="477" spans="1:8" ht="12" customHeight="1">
      <c r="A477" s="122"/>
      <c r="B477" s="122"/>
      <c r="C477" s="123"/>
      <c r="D477" s="123"/>
      <c r="E477" s="122"/>
      <c r="F477" s="122"/>
      <c r="G477" s="122"/>
      <c r="H477" s="122"/>
    </row>
    <row r="478" spans="1:8" ht="12" customHeight="1">
      <c r="A478" s="122"/>
      <c r="B478" s="122"/>
      <c r="C478" s="123"/>
      <c r="D478" s="123"/>
      <c r="E478" s="122"/>
      <c r="F478" s="122"/>
      <c r="G478" s="122"/>
      <c r="H478" s="122"/>
    </row>
    <row r="479" spans="1:8" ht="12" customHeight="1">
      <c r="A479" s="122"/>
      <c r="B479" s="122"/>
      <c r="C479" s="123"/>
      <c r="D479" s="123"/>
      <c r="E479" s="122"/>
      <c r="F479" s="122"/>
      <c r="G479" s="122"/>
      <c r="H479" s="122"/>
    </row>
    <row r="480" spans="1:8" ht="12" customHeight="1">
      <c r="A480" s="122"/>
      <c r="B480" s="122"/>
      <c r="C480" s="123"/>
      <c r="D480" s="123"/>
      <c r="E480" s="122"/>
      <c r="F480" s="122"/>
      <c r="G480" s="122"/>
      <c r="H480" s="122"/>
    </row>
    <row r="481" spans="1:8" ht="12" customHeight="1">
      <c r="A481" s="122"/>
      <c r="B481" s="122"/>
      <c r="C481" s="123"/>
      <c r="D481" s="123"/>
      <c r="E481" s="122"/>
      <c r="F481" s="122"/>
      <c r="G481" s="122"/>
      <c r="H481" s="122"/>
    </row>
    <row r="482" spans="1:8" ht="12" customHeight="1">
      <c r="A482" s="122"/>
      <c r="B482" s="122"/>
      <c r="C482" s="123"/>
      <c r="D482" s="123"/>
      <c r="E482" s="122"/>
      <c r="F482" s="122"/>
      <c r="G482" s="122"/>
      <c r="H482" s="122"/>
    </row>
    <row r="483" spans="1:8" ht="12" customHeight="1">
      <c r="A483" s="122"/>
      <c r="B483" s="122"/>
      <c r="C483" s="123"/>
      <c r="D483" s="123"/>
      <c r="E483" s="122"/>
      <c r="F483" s="122"/>
      <c r="G483" s="122"/>
      <c r="H483" s="122"/>
    </row>
    <row r="484" spans="1:8" ht="12" customHeight="1">
      <c r="A484" s="122"/>
      <c r="B484" s="122"/>
      <c r="C484" s="123"/>
      <c r="D484" s="123"/>
      <c r="E484" s="122"/>
      <c r="F484" s="122"/>
      <c r="G484" s="122"/>
      <c r="H484" s="122"/>
    </row>
    <row r="485" spans="1:8" ht="12" customHeight="1">
      <c r="A485" s="122"/>
      <c r="B485" s="122"/>
      <c r="C485" s="123"/>
      <c r="D485" s="123"/>
      <c r="E485" s="122"/>
      <c r="F485" s="122"/>
      <c r="G485" s="122"/>
      <c r="H485" s="122"/>
    </row>
    <row r="486" spans="1:8" ht="12" customHeight="1">
      <c r="A486" s="122"/>
      <c r="B486" s="122"/>
      <c r="C486" s="123"/>
      <c r="D486" s="123"/>
      <c r="E486" s="122"/>
      <c r="F486" s="122"/>
      <c r="G486" s="122"/>
      <c r="H486" s="122"/>
    </row>
    <row r="487" spans="1:8" ht="12" customHeight="1">
      <c r="A487" s="122"/>
      <c r="B487" s="122"/>
      <c r="C487" s="123"/>
      <c r="D487" s="123"/>
      <c r="E487" s="122"/>
      <c r="F487" s="122"/>
      <c r="G487" s="122"/>
      <c r="H487" s="122"/>
    </row>
    <row r="488" spans="1:8" ht="12" customHeight="1">
      <c r="A488" s="122"/>
      <c r="B488" s="122"/>
      <c r="C488" s="123"/>
      <c r="D488" s="123"/>
      <c r="E488" s="122"/>
      <c r="F488" s="122"/>
      <c r="G488" s="122"/>
      <c r="H488" s="122"/>
    </row>
    <row r="489" spans="1:8" ht="12" customHeight="1">
      <c r="A489" s="122"/>
      <c r="B489" s="122"/>
      <c r="C489" s="123"/>
      <c r="D489" s="123"/>
      <c r="E489" s="122"/>
      <c r="F489" s="122"/>
      <c r="G489" s="122"/>
      <c r="H489" s="122"/>
    </row>
    <row r="490" spans="1:8" ht="12" customHeight="1">
      <c r="A490" s="122"/>
      <c r="B490" s="122"/>
      <c r="C490" s="123"/>
      <c r="D490" s="123"/>
      <c r="E490" s="122"/>
      <c r="F490" s="122"/>
      <c r="G490" s="122"/>
      <c r="H490" s="122"/>
    </row>
    <row r="491" spans="1:8" ht="12" customHeight="1">
      <c r="A491" s="122"/>
      <c r="B491" s="122"/>
      <c r="C491" s="123"/>
      <c r="D491" s="123"/>
      <c r="E491" s="122"/>
      <c r="F491" s="122"/>
      <c r="G491" s="122"/>
      <c r="H491" s="122"/>
    </row>
    <row r="492" spans="1:8" ht="12" customHeight="1">
      <c r="A492" s="122"/>
      <c r="B492" s="122"/>
      <c r="C492" s="123"/>
      <c r="D492" s="123"/>
      <c r="E492" s="122"/>
      <c r="F492" s="122"/>
      <c r="G492" s="122"/>
      <c r="H492" s="122"/>
    </row>
    <row r="493" spans="1:8" ht="12" customHeight="1">
      <c r="A493" s="122"/>
      <c r="B493" s="122"/>
      <c r="C493" s="123"/>
      <c r="D493" s="123"/>
      <c r="E493" s="122"/>
      <c r="F493" s="122"/>
      <c r="G493" s="122"/>
      <c r="H493" s="122"/>
    </row>
    <row r="494" spans="1:8" ht="12" customHeight="1">
      <c r="A494" s="122"/>
      <c r="B494" s="122"/>
      <c r="C494" s="123"/>
      <c r="D494" s="123"/>
      <c r="E494" s="122"/>
      <c r="F494" s="122"/>
      <c r="G494" s="122"/>
      <c r="H494" s="122"/>
    </row>
    <row r="495" spans="1:8" ht="12" customHeight="1">
      <c r="A495" s="122"/>
      <c r="B495" s="122"/>
      <c r="C495" s="123"/>
      <c r="D495" s="123"/>
      <c r="E495" s="122"/>
      <c r="F495" s="122"/>
      <c r="G495" s="122"/>
      <c r="H495" s="122"/>
    </row>
    <row r="496" spans="1:8" ht="12" customHeight="1">
      <c r="A496" s="122"/>
      <c r="B496" s="122"/>
      <c r="C496" s="123"/>
      <c r="D496" s="123"/>
      <c r="E496" s="122"/>
      <c r="F496" s="122"/>
      <c r="G496" s="122"/>
      <c r="H496" s="122"/>
    </row>
    <row r="497" spans="1:8" ht="12" customHeight="1">
      <c r="A497" s="122"/>
      <c r="B497" s="122"/>
      <c r="C497" s="123"/>
      <c r="D497" s="123"/>
      <c r="E497" s="122"/>
      <c r="F497" s="122"/>
      <c r="G497" s="122"/>
      <c r="H497" s="122"/>
    </row>
    <row r="498" spans="1:8" ht="12" customHeight="1">
      <c r="A498" s="122"/>
      <c r="B498" s="122"/>
      <c r="C498" s="123"/>
      <c r="D498" s="123"/>
      <c r="E498" s="122"/>
      <c r="F498" s="122"/>
      <c r="G498" s="122"/>
      <c r="H498" s="122"/>
    </row>
    <row r="499" spans="1:8" ht="12" customHeight="1">
      <c r="A499" s="122"/>
      <c r="B499" s="122"/>
      <c r="C499" s="123"/>
      <c r="D499" s="123"/>
      <c r="E499" s="122"/>
      <c r="F499" s="122"/>
      <c r="G499" s="122"/>
      <c r="H499" s="122"/>
    </row>
    <row r="500" spans="1:8" ht="12" customHeight="1">
      <c r="A500" s="122"/>
      <c r="B500" s="122"/>
      <c r="C500" s="123"/>
      <c r="D500" s="123"/>
      <c r="E500" s="122"/>
      <c r="F500" s="122"/>
      <c r="G500" s="122"/>
      <c r="H500" s="122"/>
    </row>
    <row r="501" spans="1:8" ht="12" customHeight="1">
      <c r="A501" s="122"/>
      <c r="B501" s="122"/>
      <c r="C501" s="123"/>
      <c r="D501" s="123"/>
      <c r="E501" s="122"/>
      <c r="F501" s="122"/>
      <c r="G501" s="122"/>
      <c r="H501" s="122"/>
    </row>
    <row r="502" spans="1:8" ht="12" customHeight="1">
      <c r="A502" s="122"/>
      <c r="B502" s="125"/>
      <c r="C502" s="125"/>
      <c r="D502" s="125"/>
      <c r="E502" s="125"/>
      <c r="F502" s="125"/>
      <c r="G502" s="125"/>
      <c r="H502" s="125"/>
    </row>
    <row r="503" spans="1:8" ht="12" customHeight="1">
      <c r="A503" s="122"/>
      <c r="B503" s="122"/>
      <c r="C503" s="123"/>
      <c r="D503" s="123"/>
      <c r="E503" s="122"/>
      <c r="F503" s="122"/>
      <c r="G503" s="122"/>
      <c r="H503" s="122"/>
    </row>
    <row r="504" spans="1:8" ht="12" customHeight="1">
      <c r="A504" s="122"/>
      <c r="B504" s="122"/>
      <c r="C504" s="123"/>
      <c r="D504" s="123"/>
      <c r="E504" s="122"/>
      <c r="F504" s="122"/>
      <c r="G504" s="122"/>
      <c r="H504" s="122"/>
    </row>
    <row r="505" spans="1:8" ht="12" customHeight="1">
      <c r="A505" s="122"/>
      <c r="B505" s="122"/>
      <c r="C505" s="123"/>
      <c r="D505" s="123"/>
      <c r="E505" s="122"/>
      <c r="F505" s="122"/>
      <c r="G505" s="122"/>
      <c r="H505" s="122"/>
    </row>
    <row r="506" spans="1:8" ht="12" customHeight="1">
      <c r="A506" s="122"/>
      <c r="B506" s="122"/>
      <c r="C506" s="123"/>
      <c r="D506" s="123"/>
      <c r="E506" s="122"/>
      <c r="F506" s="122"/>
      <c r="G506" s="122"/>
      <c r="H506" s="122"/>
    </row>
    <row r="507" spans="1:8" ht="12" customHeight="1">
      <c r="A507" s="122"/>
      <c r="B507" s="122"/>
      <c r="C507" s="123"/>
      <c r="D507" s="123"/>
      <c r="E507" s="122"/>
      <c r="F507" s="122"/>
      <c r="G507" s="122"/>
      <c r="H507" s="122"/>
    </row>
    <row r="508" spans="1:8" ht="12" customHeight="1">
      <c r="A508" s="122"/>
      <c r="B508" s="122"/>
      <c r="C508" s="123"/>
      <c r="D508" s="123"/>
      <c r="E508" s="122"/>
      <c r="F508" s="122"/>
      <c r="G508" s="122"/>
      <c r="H508" s="122"/>
    </row>
    <row r="509" spans="1:8" ht="12" customHeight="1">
      <c r="A509" s="122"/>
      <c r="B509" s="122"/>
      <c r="C509" s="123"/>
      <c r="D509" s="123"/>
      <c r="E509" s="122"/>
      <c r="F509" s="122"/>
      <c r="G509" s="122"/>
      <c r="H509" s="122"/>
    </row>
    <row r="510" spans="1:8" ht="12" customHeight="1">
      <c r="A510" s="122"/>
      <c r="B510" s="122"/>
      <c r="C510" s="123"/>
      <c r="D510" s="123"/>
      <c r="E510" s="122"/>
      <c r="F510" s="122"/>
      <c r="G510" s="122"/>
      <c r="H510" s="122"/>
    </row>
    <row r="511" spans="1:8" ht="12" customHeight="1">
      <c r="A511" s="122"/>
      <c r="B511" s="122"/>
      <c r="C511" s="123"/>
      <c r="D511" s="123"/>
      <c r="E511" s="122"/>
      <c r="F511" s="122"/>
      <c r="G511" s="122"/>
      <c r="H511" s="122"/>
    </row>
    <row r="512" spans="1:8" ht="12" customHeight="1">
      <c r="A512" s="122"/>
      <c r="B512" s="122"/>
      <c r="C512" s="123"/>
      <c r="D512" s="123"/>
      <c r="E512" s="122"/>
      <c r="F512" s="122"/>
      <c r="G512" s="122"/>
      <c r="H512" s="122"/>
    </row>
    <row r="513" spans="1:8" ht="12" customHeight="1">
      <c r="A513" s="122"/>
      <c r="B513" s="122"/>
      <c r="C513" s="123"/>
      <c r="D513" s="123"/>
      <c r="E513" s="122"/>
      <c r="F513" s="122"/>
      <c r="G513" s="122"/>
      <c r="H513" s="122"/>
    </row>
    <row r="514" spans="1:8" ht="12" customHeight="1">
      <c r="A514" s="122"/>
      <c r="B514" s="122"/>
      <c r="C514" s="123"/>
      <c r="D514" s="123"/>
      <c r="E514" s="122"/>
      <c r="F514" s="122"/>
      <c r="G514" s="122"/>
      <c r="H514" s="122"/>
    </row>
    <row r="515" spans="1:8" ht="12" customHeight="1">
      <c r="A515" s="122"/>
      <c r="B515" s="122"/>
      <c r="C515" s="123"/>
      <c r="D515" s="123"/>
      <c r="E515" s="122"/>
      <c r="F515" s="122"/>
      <c r="G515" s="122"/>
      <c r="H515" s="122"/>
    </row>
    <row r="516" spans="1:8" ht="12" customHeight="1">
      <c r="A516" s="122"/>
      <c r="B516" s="122"/>
      <c r="C516" s="123"/>
      <c r="D516" s="123"/>
      <c r="E516" s="122"/>
      <c r="F516" s="122"/>
      <c r="G516" s="122"/>
      <c r="H516" s="122"/>
    </row>
    <row r="517" spans="1:8" ht="12" customHeight="1">
      <c r="A517" s="122"/>
      <c r="B517" s="122"/>
      <c r="C517" s="123"/>
      <c r="D517" s="123"/>
      <c r="E517" s="122"/>
      <c r="F517" s="122"/>
      <c r="G517" s="122"/>
      <c r="H517" s="122"/>
    </row>
    <row r="518" spans="1:8" ht="12" customHeight="1">
      <c r="A518" s="122"/>
      <c r="B518" s="122"/>
      <c r="C518" s="123"/>
      <c r="D518" s="123"/>
      <c r="E518" s="122"/>
      <c r="F518" s="122"/>
      <c r="G518" s="122"/>
      <c r="H518" s="122"/>
    </row>
    <row r="519" spans="1:8" ht="12" customHeight="1">
      <c r="A519" s="122"/>
      <c r="B519" s="122"/>
      <c r="C519" s="123"/>
      <c r="D519" s="123"/>
      <c r="E519" s="122"/>
      <c r="F519" s="122"/>
      <c r="G519" s="122"/>
      <c r="H519" s="122"/>
    </row>
    <row r="520" spans="1:8" ht="12" customHeight="1">
      <c r="A520" s="122"/>
      <c r="B520" s="122"/>
      <c r="C520" s="123"/>
      <c r="D520" s="123"/>
      <c r="E520" s="122"/>
      <c r="F520" s="122"/>
      <c r="G520" s="122"/>
      <c r="H520" s="122"/>
    </row>
    <row r="521" spans="1:8" ht="12" customHeight="1">
      <c r="A521" s="122"/>
      <c r="B521" s="122"/>
      <c r="C521" s="123"/>
      <c r="D521" s="123"/>
      <c r="E521" s="122"/>
      <c r="F521" s="122"/>
      <c r="G521" s="122"/>
      <c r="H521" s="122"/>
    </row>
    <row r="522" spans="1:8" ht="12" customHeight="1">
      <c r="A522" s="122"/>
      <c r="B522" s="122"/>
      <c r="C522" s="123"/>
      <c r="D522" s="123"/>
      <c r="E522" s="122"/>
      <c r="F522" s="122"/>
      <c r="G522" s="122"/>
      <c r="H522" s="122"/>
    </row>
    <row r="523" spans="1:8" ht="12" customHeight="1">
      <c r="A523" s="122"/>
      <c r="B523" s="122"/>
      <c r="C523" s="123"/>
      <c r="D523" s="123"/>
      <c r="E523" s="122"/>
      <c r="F523" s="122"/>
      <c r="G523" s="122"/>
      <c r="H523" s="122"/>
    </row>
    <row r="524" spans="1:8" ht="12" customHeight="1">
      <c r="A524" s="122"/>
      <c r="B524" s="122"/>
      <c r="C524" s="123"/>
      <c r="D524" s="123"/>
      <c r="E524" s="122"/>
      <c r="F524" s="122"/>
      <c r="G524" s="122"/>
      <c r="H524" s="122"/>
    </row>
    <row r="525" spans="1:8" ht="12" customHeight="1">
      <c r="A525" s="122"/>
      <c r="B525" s="122"/>
      <c r="C525" s="123"/>
      <c r="D525" s="123"/>
      <c r="E525" s="122"/>
      <c r="F525" s="122"/>
      <c r="G525" s="122"/>
      <c r="H525" s="122"/>
    </row>
    <row r="526" spans="1:8" ht="12" customHeight="1">
      <c r="A526" s="122"/>
      <c r="B526" s="122"/>
      <c r="C526" s="123"/>
      <c r="D526" s="123"/>
      <c r="E526" s="122"/>
      <c r="F526" s="122"/>
      <c r="G526" s="122"/>
      <c r="H526" s="122"/>
    </row>
    <row r="527" spans="1:8" ht="12" customHeight="1">
      <c r="A527" s="122"/>
      <c r="B527" s="122"/>
      <c r="C527" s="123"/>
      <c r="D527" s="123"/>
      <c r="E527" s="122"/>
      <c r="F527" s="122"/>
      <c r="G527" s="122"/>
      <c r="H527" s="122"/>
    </row>
    <row r="528" spans="1:8" ht="12" customHeight="1">
      <c r="A528" s="122"/>
      <c r="B528" s="122"/>
      <c r="C528" s="123"/>
      <c r="D528" s="123"/>
      <c r="E528" s="122"/>
      <c r="F528" s="122"/>
      <c r="G528" s="122"/>
      <c r="H528" s="122"/>
    </row>
    <row r="529" spans="1:8" ht="12" customHeight="1">
      <c r="A529" s="122"/>
      <c r="B529" s="122"/>
      <c r="C529" s="123"/>
      <c r="D529" s="123"/>
      <c r="E529" s="122"/>
      <c r="F529" s="122"/>
      <c r="G529" s="122"/>
      <c r="H529" s="122"/>
    </row>
    <row r="530" spans="1:8" ht="12" customHeight="1">
      <c r="A530" s="122"/>
      <c r="B530" s="122"/>
      <c r="C530" s="123"/>
      <c r="D530" s="123"/>
      <c r="E530" s="122"/>
      <c r="F530" s="122"/>
      <c r="G530" s="122"/>
      <c r="H530" s="122"/>
    </row>
    <row r="531" spans="1:8" ht="12" customHeight="1">
      <c r="A531" s="122"/>
      <c r="B531" s="122"/>
      <c r="C531" s="123"/>
      <c r="D531" s="123"/>
      <c r="E531" s="122"/>
      <c r="F531" s="122"/>
      <c r="G531" s="122"/>
      <c r="H531" s="122"/>
    </row>
    <row r="532" spans="1:8" ht="12" customHeight="1">
      <c r="A532" s="122"/>
      <c r="B532" s="125"/>
      <c r="C532" s="125"/>
      <c r="D532" s="125"/>
      <c r="E532" s="125"/>
      <c r="F532" s="125"/>
      <c r="G532" s="125"/>
      <c r="H532" s="125"/>
    </row>
    <row r="533" spans="1:8" ht="12" customHeight="1">
      <c r="A533" s="122"/>
      <c r="B533" s="122"/>
      <c r="C533" s="123"/>
      <c r="D533" s="123"/>
      <c r="E533" s="122"/>
      <c r="F533" s="122"/>
      <c r="G533" s="122"/>
      <c r="H533" s="122"/>
    </row>
    <row r="534" spans="1:8" ht="12" customHeight="1">
      <c r="A534" s="122"/>
      <c r="B534" s="122"/>
      <c r="C534" s="123"/>
      <c r="D534" s="123"/>
      <c r="E534" s="122"/>
      <c r="F534" s="122"/>
      <c r="G534" s="122"/>
      <c r="H534" s="122"/>
    </row>
    <row r="535" spans="1:8" ht="12" customHeight="1">
      <c r="A535" s="122"/>
      <c r="B535" s="122"/>
      <c r="C535" s="123"/>
      <c r="D535" s="123"/>
      <c r="E535" s="122"/>
      <c r="F535" s="122"/>
      <c r="G535" s="122"/>
      <c r="H535" s="122"/>
    </row>
    <row r="536" spans="1:8" ht="12" customHeight="1">
      <c r="A536" s="122"/>
      <c r="B536" s="122"/>
      <c r="C536" s="123"/>
      <c r="D536" s="123"/>
      <c r="E536" s="122"/>
      <c r="F536" s="122"/>
      <c r="G536" s="122"/>
      <c r="H536" s="122"/>
    </row>
    <row r="537" spans="1:8" ht="12" customHeight="1">
      <c r="A537" s="122"/>
      <c r="B537" s="122"/>
      <c r="C537" s="123"/>
      <c r="D537" s="123"/>
      <c r="E537" s="122"/>
      <c r="F537" s="122"/>
      <c r="G537" s="122"/>
      <c r="H537" s="122"/>
    </row>
    <row r="538" spans="1:8" ht="12" customHeight="1">
      <c r="A538" s="122"/>
      <c r="B538" s="122"/>
      <c r="C538" s="123"/>
      <c r="D538" s="123"/>
      <c r="E538" s="122"/>
      <c r="F538" s="122"/>
      <c r="G538" s="122"/>
      <c r="H538" s="122"/>
    </row>
    <row r="539" spans="1:8" ht="12" customHeight="1">
      <c r="A539" s="122"/>
      <c r="B539" s="122"/>
      <c r="C539" s="123"/>
      <c r="D539" s="123"/>
      <c r="E539" s="122"/>
      <c r="F539" s="122"/>
      <c r="G539" s="122"/>
      <c r="H539" s="122"/>
    </row>
    <row r="540" spans="1:8" ht="12" customHeight="1">
      <c r="A540" s="122"/>
      <c r="B540" s="122"/>
      <c r="C540" s="123"/>
      <c r="D540" s="123"/>
      <c r="E540" s="122"/>
      <c r="F540" s="122"/>
      <c r="G540" s="122"/>
      <c r="H540" s="122"/>
    </row>
    <row r="541" spans="1:8" ht="12" customHeight="1">
      <c r="A541" s="122"/>
      <c r="B541" s="122"/>
      <c r="C541" s="123"/>
      <c r="D541" s="123"/>
      <c r="E541" s="122"/>
      <c r="F541" s="122"/>
      <c r="G541" s="122"/>
      <c r="H541" s="122"/>
    </row>
    <row r="542" spans="1:8" ht="12" customHeight="1">
      <c r="A542" s="122"/>
      <c r="B542" s="122"/>
      <c r="C542" s="123"/>
      <c r="D542" s="123"/>
      <c r="E542" s="122"/>
      <c r="F542" s="122"/>
      <c r="G542" s="122"/>
      <c r="H542" s="122"/>
    </row>
    <row r="543" spans="1:8" ht="12" customHeight="1">
      <c r="A543" s="122"/>
      <c r="B543" s="122"/>
      <c r="C543" s="123"/>
      <c r="D543" s="123"/>
      <c r="E543" s="122"/>
      <c r="F543" s="122"/>
      <c r="G543" s="122"/>
      <c r="H543" s="122"/>
    </row>
    <row r="544" spans="1:8" ht="12" customHeight="1">
      <c r="A544" s="122"/>
      <c r="B544" s="122"/>
      <c r="C544" s="123"/>
      <c r="D544" s="123"/>
      <c r="E544" s="122"/>
      <c r="F544" s="122"/>
      <c r="G544" s="122"/>
      <c r="H544" s="122"/>
    </row>
    <row r="545" spans="1:8" ht="12" customHeight="1">
      <c r="A545" s="122"/>
      <c r="B545" s="125"/>
      <c r="C545" s="125"/>
      <c r="D545" s="125"/>
      <c r="E545" s="125"/>
      <c r="F545" s="125"/>
      <c r="G545" s="125"/>
      <c r="H545" s="125"/>
    </row>
    <row r="546" spans="1:8" ht="12" customHeight="1">
      <c r="A546" s="122"/>
      <c r="B546" s="122"/>
      <c r="C546" s="123"/>
      <c r="D546" s="123"/>
      <c r="E546" s="122"/>
      <c r="F546" s="122"/>
      <c r="G546" s="122"/>
      <c r="H546" s="122"/>
    </row>
    <row r="547" spans="1:8" ht="12" customHeight="1">
      <c r="A547" s="122"/>
      <c r="B547" s="122"/>
      <c r="C547" s="123"/>
      <c r="D547" s="123"/>
      <c r="E547" s="122"/>
      <c r="F547" s="122"/>
      <c r="G547" s="122"/>
      <c r="H547" s="122"/>
    </row>
    <row r="548" spans="1:8" ht="12" customHeight="1">
      <c r="A548" s="122"/>
      <c r="B548" s="122"/>
      <c r="C548" s="123"/>
      <c r="D548" s="123"/>
      <c r="E548" s="122"/>
      <c r="F548" s="122"/>
      <c r="G548" s="122"/>
      <c r="H548" s="122"/>
    </row>
    <row r="549" spans="1:8" ht="12" customHeight="1">
      <c r="A549" s="122"/>
      <c r="B549" s="122"/>
      <c r="C549" s="123"/>
      <c r="D549" s="123"/>
      <c r="E549" s="122"/>
      <c r="F549" s="122"/>
      <c r="G549" s="122"/>
      <c r="H549" s="122"/>
    </row>
    <row r="550" spans="1:8" ht="12" customHeight="1">
      <c r="A550" s="122"/>
      <c r="B550" s="122"/>
      <c r="C550" s="123"/>
      <c r="D550" s="123"/>
      <c r="E550" s="122"/>
      <c r="F550" s="122"/>
      <c r="G550" s="122"/>
      <c r="H550" s="122"/>
    </row>
    <row r="551" spans="1:8" ht="12" customHeight="1">
      <c r="A551" s="122"/>
      <c r="B551" s="122"/>
      <c r="C551" s="123"/>
      <c r="D551" s="123"/>
      <c r="E551" s="122"/>
      <c r="F551" s="122"/>
      <c r="G551" s="122"/>
      <c r="H551" s="122"/>
    </row>
    <row r="552" spans="1:8" ht="12" customHeight="1">
      <c r="A552" s="122"/>
      <c r="B552" s="122"/>
      <c r="C552" s="123"/>
      <c r="D552" s="123"/>
      <c r="E552" s="122"/>
      <c r="F552" s="122"/>
      <c r="G552" s="122"/>
      <c r="H552" s="122"/>
    </row>
    <row r="553" spans="1:8" ht="12" customHeight="1">
      <c r="A553" s="122"/>
      <c r="B553" s="122"/>
      <c r="C553" s="123"/>
      <c r="D553" s="123"/>
      <c r="E553" s="122"/>
      <c r="F553" s="122"/>
      <c r="G553" s="122"/>
      <c r="H553" s="122"/>
    </row>
    <row r="554" spans="1:8" ht="12" customHeight="1">
      <c r="A554" s="122"/>
      <c r="B554" s="122"/>
      <c r="C554" s="123"/>
      <c r="D554" s="123"/>
      <c r="E554" s="122"/>
      <c r="F554" s="122"/>
      <c r="G554" s="122"/>
      <c r="H554" s="122"/>
    </row>
    <row r="555" spans="1:8" ht="12" customHeight="1">
      <c r="A555" s="122"/>
      <c r="B555" s="122"/>
      <c r="C555" s="123"/>
      <c r="D555" s="123"/>
      <c r="E555" s="122"/>
      <c r="F555" s="122"/>
      <c r="G555" s="122"/>
      <c r="H555" s="122"/>
    </row>
    <row r="556" spans="1:8" ht="12" customHeight="1">
      <c r="A556" s="122"/>
      <c r="B556" s="122"/>
      <c r="C556" s="123"/>
      <c r="D556" s="123"/>
      <c r="E556" s="122"/>
      <c r="F556" s="122"/>
      <c r="G556" s="122"/>
      <c r="H556" s="122"/>
    </row>
    <row r="557" spans="1:8" ht="12" customHeight="1">
      <c r="A557" s="122"/>
      <c r="B557" s="122"/>
      <c r="C557" s="123"/>
      <c r="D557" s="123"/>
      <c r="E557" s="122"/>
      <c r="F557" s="122"/>
      <c r="G557" s="122"/>
      <c r="H557" s="122"/>
    </row>
    <row r="558" spans="1:8" ht="12" customHeight="1">
      <c r="A558" s="122"/>
      <c r="B558" s="122"/>
      <c r="C558" s="123"/>
      <c r="D558" s="123"/>
      <c r="E558" s="122"/>
      <c r="F558" s="122"/>
      <c r="G558" s="122"/>
      <c r="H558" s="122"/>
    </row>
    <row r="559" spans="1:8" ht="12" customHeight="1">
      <c r="A559" s="122"/>
      <c r="B559" s="122"/>
      <c r="C559" s="123"/>
      <c r="D559" s="123"/>
      <c r="E559" s="122"/>
      <c r="F559" s="122"/>
      <c r="G559" s="122"/>
      <c r="H559" s="122"/>
    </row>
    <row r="560" spans="1:8" ht="12" customHeight="1">
      <c r="A560" s="122"/>
      <c r="B560" s="122"/>
      <c r="C560" s="123"/>
      <c r="D560" s="123"/>
      <c r="E560" s="122"/>
      <c r="F560" s="122"/>
      <c r="G560" s="122"/>
      <c r="H560" s="122"/>
    </row>
    <row r="561" spans="1:8" ht="12" customHeight="1">
      <c r="A561" s="122"/>
      <c r="B561" s="122"/>
      <c r="C561" s="123"/>
      <c r="D561" s="123"/>
      <c r="E561" s="122"/>
      <c r="F561" s="122"/>
      <c r="G561" s="122"/>
      <c r="H561" s="122"/>
    </row>
    <row r="562" spans="1:8" ht="12" customHeight="1">
      <c r="A562" s="122"/>
      <c r="B562" s="125"/>
      <c r="C562" s="125"/>
      <c r="D562" s="125"/>
      <c r="E562" s="125"/>
      <c r="F562" s="125"/>
      <c r="G562" s="125"/>
      <c r="H562" s="125"/>
    </row>
    <row r="563" spans="1:8" ht="12" customHeight="1">
      <c r="A563" s="122"/>
      <c r="B563" s="122"/>
      <c r="C563" s="123"/>
      <c r="D563" s="123"/>
      <c r="E563" s="122"/>
      <c r="F563" s="122"/>
      <c r="G563" s="122"/>
      <c r="H563" s="122"/>
    </row>
    <row r="564" spans="1:8" ht="12" customHeight="1">
      <c r="A564" s="122"/>
      <c r="B564" s="122"/>
      <c r="C564" s="123"/>
      <c r="D564" s="123"/>
      <c r="E564" s="122"/>
      <c r="F564" s="122"/>
      <c r="G564" s="122"/>
      <c r="H564" s="122"/>
    </row>
    <row r="565" spans="1:8" ht="12" customHeight="1">
      <c r="A565" s="122"/>
      <c r="B565" s="122"/>
      <c r="C565" s="123"/>
      <c r="D565" s="123"/>
      <c r="E565" s="122"/>
      <c r="F565" s="122"/>
      <c r="G565" s="122"/>
      <c r="H565" s="122"/>
    </row>
    <row r="566" spans="1:8" ht="12" customHeight="1">
      <c r="A566" s="122"/>
      <c r="B566" s="122"/>
      <c r="C566" s="123"/>
      <c r="D566" s="123"/>
      <c r="E566" s="122"/>
      <c r="F566" s="122"/>
      <c r="G566" s="122"/>
      <c r="H566" s="122"/>
    </row>
    <row r="567" spans="1:8" ht="12" customHeight="1">
      <c r="A567" s="122"/>
      <c r="B567" s="122"/>
      <c r="C567" s="123"/>
      <c r="D567" s="123"/>
      <c r="E567" s="122"/>
      <c r="F567" s="122"/>
      <c r="G567" s="122"/>
      <c r="H567" s="122"/>
    </row>
    <row r="568" spans="1:8" ht="12" customHeight="1">
      <c r="A568" s="122"/>
      <c r="B568" s="122"/>
      <c r="C568" s="123"/>
      <c r="D568" s="123"/>
      <c r="E568" s="122"/>
      <c r="F568" s="122"/>
      <c r="G568" s="122"/>
      <c r="H568" s="122"/>
    </row>
    <row r="569" spans="1:8" ht="12" customHeight="1">
      <c r="A569" s="122"/>
      <c r="B569" s="122"/>
      <c r="C569" s="123"/>
      <c r="D569" s="123"/>
      <c r="E569" s="122"/>
      <c r="F569" s="122"/>
      <c r="G569" s="122"/>
      <c r="H569" s="122"/>
    </row>
    <row r="570" spans="1:8" ht="12" customHeight="1">
      <c r="A570" s="122"/>
      <c r="B570" s="122"/>
      <c r="C570" s="123"/>
      <c r="D570" s="123"/>
      <c r="E570" s="122"/>
      <c r="F570" s="122"/>
      <c r="G570" s="122"/>
      <c r="H570" s="122"/>
    </row>
    <row r="571" spans="1:8" ht="12" customHeight="1">
      <c r="A571" s="122"/>
      <c r="B571" s="122"/>
      <c r="C571" s="123"/>
      <c r="D571" s="123"/>
      <c r="E571" s="122"/>
      <c r="F571" s="122"/>
      <c r="G571" s="122"/>
      <c r="H571" s="122"/>
    </row>
    <row r="572" spans="1:8" ht="12" customHeight="1">
      <c r="A572" s="122"/>
      <c r="B572" s="122"/>
      <c r="C572" s="123"/>
      <c r="D572" s="123"/>
      <c r="E572" s="122"/>
      <c r="F572" s="122"/>
      <c r="G572" s="122"/>
      <c r="H572" s="122"/>
    </row>
    <row r="573" spans="1:8" ht="12" customHeight="1">
      <c r="A573" s="122"/>
      <c r="B573" s="122"/>
      <c r="C573" s="123"/>
      <c r="D573" s="123"/>
      <c r="E573" s="122"/>
      <c r="F573" s="122"/>
      <c r="G573" s="122"/>
      <c r="H573" s="122"/>
    </row>
    <row r="574" spans="1:8" ht="12" customHeight="1">
      <c r="A574" s="122"/>
      <c r="B574" s="122"/>
      <c r="C574" s="123"/>
      <c r="D574" s="123"/>
      <c r="E574" s="122"/>
      <c r="F574" s="122"/>
      <c r="G574" s="122"/>
      <c r="H574" s="122"/>
    </row>
    <row r="575" spans="1:8" ht="12" customHeight="1">
      <c r="A575" s="122"/>
      <c r="B575" s="122"/>
      <c r="C575" s="123"/>
      <c r="D575" s="123"/>
      <c r="E575" s="122"/>
      <c r="F575" s="122"/>
      <c r="G575" s="122"/>
      <c r="H575" s="122"/>
    </row>
    <row r="576" spans="1:8" ht="12" customHeight="1">
      <c r="A576" s="122"/>
      <c r="B576" s="122"/>
      <c r="C576" s="123"/>
      <c r="D576" s="123"/>
      <c r="E576" s="122"/>
      <c r="F576" s="122"/>
      <c r="G576" s="122"/>
      <c r="H576" s="122"/>
    </row>
    <row r="577" spans="1:8" ht="12" customHeight="1">
      <c r="A577" s="122"/>
      <c r="B577" s="122"/>
      <c r="C577" s="123"/>
      <c r="D577" s="123"/>
      <c r="E577" s="122"/>
      <c r="F577" s="122"/>
      <c r="G577" s="122"/>
      <c r="H577" s="122"/>
    </row>
    <row r="578" spans="1:8" ht="12" customHeight="1">
      <c r="A578" s="122"/>
      <c r="B578" s="122"/>
      <c r="C578" s="123"/>
      <c r="D578" s="123"/>
      <c r="E578" s="122"/>
      <c r="F578" s="122"/>
      <c r="G578" s="122"/>
      <c r="H578" s="122"/>
    </row>
    <row r="579" spans="1:8" ht="12" customHeight="1">
      <c r="A579" s="122"/>
      <c r="B579" s="122"/>
      <c r="C579" s="123"/>
      <c r="D579" s="123"/>
      <c r="E579" s="122"/>
      <c r="F579" s="122"/>
      <c r="G579" s="122"/>
      <c r="H579" s="122"/>
    </row>
    <row r="580" spans="1:8" ht="12" customHeight="1">
      <c r="A580" s="122"/>
      <c r="B580" s="122"/>
      <c r="C580" s="123"/>
      <c r="D580" s="123"/>
      <c r="E580" s="122"/>
      <c r="F580" s="122"/>
      <c r="G580" s="122"/>
      <c r="H580" s="122"/>
    </row>
    <row r="581" spans="1:8" ht="12" customHeight="1">
      <c r="A581" s="122"/>
      <c r="B581" s="122"/>
      <c r="C581" s="123"/>
      <c r="D581" s="123"/>
      <c r="E581" s="122"/>
      <c r="F581" s="122"/>
      <c r="G581" s="122"/>
      <c r="H581" s="122"/>
    </row>
    <row r="582" spans="1:8" ht="12" customHeight="1">
      <c r="A582" s="122"/>
      <c r="B582" s="122"/>
      <c r="C582" s="123"/>
      <c r="D582" s="123"/>
      <c r="E582" s="122"/>
      <c r="F582" s="122"/>
      <c r="G582" s="122"/>
      <c r="H582" s="122"/>
    </row>
    <row r="583" spans="1:8" ht="12" customHeight="1">
      <c r="A583" s="122"/>
      <c r="B583" s="122"/>
      <c r="C583" s="123"/>
      <c r="D583" s="123"/>
      <c r="E583" s="122"/>
      <c r="F583" s="122"/>
      <c r="G583" s="122"/>
      <c r="H583" s="122"/>
    </row>
    <row r="584" spans="1:8" ht="12" customHeight="1">
      <c r="A584" s="122"/>
      <c r="B584" s="122"/>
      <c r="C584" s="123"/>
      <c r="D584" s="123"/>
      <c r="E584" s="122"/>
      <c r="F584" s="122"/>
      <c r="G584" s="122"/>
      <c r="H584" s="122"/>
    </row>
    <row r="585" spans="1:8" ht="12" customHeight="1">
      <c r="A585" s="122"/>
      <c r="B585" s="122"/>
      <c r="C585" s="123"/>
      <c r="D585" s="123"/>
      <c r="E585" s="122"/>
      <c r="F585" s="122"/>
      <c r="G585" s="122"/>
      <c r="H585" s="122"/>
    </row>
    <row r="586" spans="1:8" ht="12" customHeight="1">
      <c r="A586" s="122"/>
      <c r="B586" s="122"/>
      <c r="C586" s="123"/>
      <c r="D586" s="123"/>
      <c r="E586" s="122"/>
      <c r="F586" s="122"/>
      <c r="G586" s="122"/>
      <c r="H586" s="122"/>
    </row>
    <row r="587" spans="1:8" ht="12" customHeight="1">
      <c r="A587" s="122"/>
      <c r="B587" s="122"/>
      <c r="C587" s="123"/>
      <c r="D587" s="123"/>
      <c r="E587" s="122"/>
      <c r="F587" s="122"/>
      <c r="G587" s="122"/>
      <c r="H587" s="122"/>
    </row>
    <row r="588" spans="1:8" ht="12" customHeight="1">
      <c r="A588" s="122"/>
      <c r="B588" s="122"/>
      <c r="C588" s="123"/>
      <c r="D588" s="123"/>
      <c r="E588" s="122"/>
      <c r="F588" s="122"/>
      <c r="G588" s="122"/>
      <c r="H588" s="122"/>
    </row>
    <row r="589" spans="1:8" ht="12" customHeight="1">
      <c r="A589" s="122"/>
      <c r="B589" s="122"/>
      <c r="C589" s="123"/>
      <c r="D589" s="123"/>
      <c r="E589" s="122"/>
      <c r="F589" s="122"/>
      <c r="G589" s="122"/>
      <c r="H589" s="122"/>
    </row>
    <row r="590" spans="1:8" ht="12" customHeight="1">
      <c r="A590" s="122"/>
      <c r="B590" s="122"/>
      <c r="C590" s="123"/>
      <c r="D590" s="123"/>
      <c r="E590" s="122"/>
      <c r="F590" s="122"/>
      <c r="G590" s="122"/>
      <c r="H590" s="122"/>
    </row>
    <row r="591" spans="1:8" ht="12" customHeight="1">
      <c r="A591" s="122"/>
      <c r="B591" s="122"/>
      <c r="C591" s="123"/>
      <c r="D591" s="123"/>
      <c r="E591" s="122"/>
      <c r="F591" s="122"/>
      <c r="G591" s="122"/>
      <c r="H591" s="122"/>
    </row>
    <row r="592" spans="1:8" ht="12" customHeight="1">
      <c r="A592" s="122"/>
      <c r="B592" s="122"/>
      <c r="C592" s="123"/>
      <c r="D592" s="123"/>
      <c r="E592" s="122"/>
      <c r="F592" s="122"/>
      <c r="G592" s="122"/>
      <c r="H592" s="122"/>
    </row>
    <row r="593" spans="1:8" ht="12" customHeight="1">
      <c r="A593" s="122"/>
      <c r="B593" s="122"/>
      <c r="C593" s="123"/>
      <c r="D593" s="123"/>
      <c r="E593" s="122"/>
      <c r="F593" s="122"/>
      <c r="G593" s="122"/>
      <c r="H593" s="122"/>
    </row>
    <row r="594" spans="1:8" ht="12" customHeight="1">
      <c r="A594" s="122"/>
      <c r="B594" s="122"/>
      <c r="C594" s="123"/>
      <c r="D594" s="123"/>
      <c r="E594" s="122"/>
      <c r="F594" s="122"/>
      <c r="G594" s="122"/>
      <c r="H594" s="122"/>
    </row>
    <row r="595" spans="1:8" ht="12" customHeight="1">
      <c r="A595" s="122"/>
      <c r="B595" s="122"/>
      <c r="C595" s="123"/>
      <c r="D595" s="123"/>
      <c r="E595" s="122"/>
      <c r="F595" s="122"/>
      <c r="G595" s="122"/>
      <c r="H595" s="122"/>
    </row>
    <row r="596" spans="1:8" ht="12" customHeight="1">
      <c r="A596" s="122"/>
      <c r="B596" s="122"/>
      <c r="C596" s="123"/>
      <c r="D596" s="123"/>
      <c r="E596" s="122"/>
      <c r="F596" s="122"/>
      <c r="G596" s="122"/>
      <c r="H596" s="122"/>
    </row>
    <row r="597" spans="1:8" ht="12" customHeight="1">
      <c r="A597" s="122"/>
      <c r="B597" s="122"/>
      <c r="C597" s="123"/>
      <c r="D597" s="123"/>
      <c r="E597" s="122"/>
      <c r="F597" s="122"/>
      <c r="G597" s="122"/>
      <c r="H597" s="122"/>
    </row>
    <row r="598" spans="1:8" ht="12" customHeight="1">
      <c r="A598" s="122"/>
      <c r="B598" s="122"/>
      <c r="C598" s="123"/>
      <c r="D598" s="123"/>
      <c r="E598" s="122"/>
      <c r="F598" s="122"/>
      <c r="G598" s="122"/>
      <c r="H598" s="122"/>
    </row>
    <row r="599" spans="1:8" ht="12" customHeight="1">
      <c r="A599" s="122"/>
      <c r="B599" s="122"/>
      <c r="C599" s="123"/>
      <c r="D599" s="123"/>
      <c r="E599" s="122"/>
      <c r="F599" s="122"/>
      <c r="G599" s="122"/>
      <c r="H599" s="122"/>
    </row>
    <row r="600" spans="1:8" ht="12" customHeight="1">
      <c r="A600" s="122"/>
      <c r="B600" s="122"/>
      <c r="C600" s="123"/>
      <c r="D600" s="123"/>
      <c r="E600" s="122"/>
      <c r="F600" s="122"/>
      <c r="G600" s="122"/>
      <c r="H600" s="122"/>
    </row>
    <row r="601" spans="1:8" ht="12" customHeight="1">
      <c r="A601" s="122"/>
      <c r="B601" s="122"/>
      <c r="C601" s="123"/>
      <c r="D601" s="123"/>
      <c r="E601" s="122"/>
      <c r="F601" s="122"/>
      <c r="G601" s="122"/>
      <c r="H601" s="122"/>
    </row>
    <row r="602" spans="1:8" ht="12" customHeight="1">
      <c r="A602" s="122"/>
      <c r="B602" s="122"/>
      <c r="C602" s="123"/>
      <c r="D602" s="123"/>
      <c r="E602" s="122"/>
      <c r="F602" s="122"/>
      <c r="G602" s="122"/>
      <c r="H602" s="122"/>
    </row>
    <row r="603" spans="1:8" ht="12" customHeight="1">
      <c r="A603" s="122"/>
      <c r="B603" s="125"/>
      <c r="C603" s="125"/>
      <c r="D603" s="125"/>
      <c r="E603" s="125"/>
      <c r="F603" s="125"/>
      <c r="G603" s="125"/>
      <c r="H603" s="125"/>
    </row>
    <row r="604" spans="1:8" ht="12" customHeight="1">
      <c r="A604" s="122"/>
      <c r="B604" s="122"/>
      <c r="C604" s="123"/>
      <c r="D604" s="123"/>
      <c r="E604" s="122"/>
      <c r="F604" s="122"/>
      <c r="G604" s="122"/>
      <c r="H604" s="122"/>
    </row>
    <row r="605" spans="1:8" ht="12" customHeight="1">
      <c r="A605" s="122"/>
      <c r="B605" s="122"/>
      <c r="C605" s="123"/>
      <c r="D605" s="123"/>
      <c r="E605" s="122"/>
      <c r="F605" s="122"/>
      <c r="G605" s="122"/>
      <c r="H605" s="122"/>
    </row>
    <row r="606" spans="1:8" ht="12" customHeight="1">
      <c r="A606" s="122"/>
      <c r="B606" s="122"/>
      <c r="C606" s="123"/>
      <c r="D606" s="123"/>
      <c r="E606" s="122"/>
      <c r="F606" s="122"/>
      <c r="G606" s="122"/>
      <c r="H606" s="122"/>
    </row>
    <row r="607" spans="1:8" ht="12" customHeight="1">
      <c r="A607" s="122"/>
      <c r="B607" s="122"/>
      <c r="C607" s="123"/>
      <c r="D607" s="123"/>
      <c r="E607" s="122"/>
      <c r="F607" s="122"/>
      <c r="G607" s="122"/>
      <c r="H607" s="122"/>
    </row>
    <row r="608" spans="1:8" ht="12" customHeight="1">
      <c r="A608" s="122"/>
      <c r="B608" s="122"/>
      <c r="C608" s="123"/>
      <c r="D608" s="123"/>
      <c r="E608" s="122"/>
      <c r="F608" s="122"/>
      <c r="G608" s="122"/>
      <c r="H608" s="122"/>
    </row>
    <row r="609" spans="1:8" ht="12" customHeight="1">
      <c r="A609" s="122"/>
      <c r="B609" s="122"/>
      <c r="C609" s="123"/>
      <c r="D609" s="123"/>
      <c r="E609" s="122"/>
      <c r="F609" s="122"/>
      <c r="G609" s="122"/>
      <c r="H609" s="122"/>
    </row>
    <row r="610" spans="1:8" ht="12" customHeight="1">
      <c r="A610" s="122"/>
      <c r="B610" s="125"/>
      <c r="C610" s="125"/>
      <c r="D610" s="125"/>
      <c r="E610" s="125"/>
      <c r="F610" s="125"/>
      <c r="G610" s="125"/>
      <c r="H610" s="125"/>
    </row>
    <row r="611" spans="1:8" ht="12" customHeight="1">
      <c r="A611" s="122"/>
      <c r="B611" s="122"/>
      <c r="C611" s="123"/>
      <c r="D611" s="123"/>
      <c r="E611" s="122"/>
      <c r="F611" s="122"/>
      <c r="G611" s="122"/>
      <c r="H611" s="122"/>
    </row>
    <row r="612" spans="1:8" ht="12" customHeight="1">
      <c r="A612" s="122"/>
      <c r="B612" s="122"/>
      <c r="C612" s="123"/>
      <c r="D612" s="123"/>
      <c r="E612" s="122"/>
      <c r="F612" s="122"/>
      <c r="G612" s="122"/>
      <c r="H612" s="122"/>
    </row>
    <row r="613" spans="1:8" ht="12" customHeight="1">
      <c r="A613" s="122"/>
      <c r="B613" s="122"/>
      <c r="C613" s="123"/>
      <c r="D613" s="123"/>
      <c r="E613" s="122"/>
      <c r="F613" s="122"/>
      <c r="G613" s="122"/>
      <c r="H613" s="122"/>
    </row>
    <row r="614" spans="1:8" ht="12" customHeight="1">
      <c r="A614" s="122"/>
      <c r="B614" s="122"/>
      <c r="C614" s="123"/>
      <c r="D614" s="123"/>
      <c r="E614" s="122"/>
      <c r="F614" s="122"/>
      <c r="G614" s="122"/>
      <c r="H614" s="122"/>
    </row>
    <row r="615" spans="1:8" ht="12" customHeight="1">
      <c r="A615" s="122"/>
      <c r="B615" s="122"/>
      <c r="C615" s="123"/>
      <c r="D615" s="123"/>
      <c r="E615" s="122"/>
      <c r="F615" s="122"/>
      <c r="G615" s="122"/>
      <c r="H615" s="122"/>
    </row>
    <row r="616" spans="1:8" ht="12" customHeight="1">
      <c r="A616" s="122"/>
      <c r="B616" s="122"/>
      <c r="C616" s="123"/>
      <c r="D616" s="123"/>
      <c r="E616" s="122"/>
      <c r="F616" s="122"/>
      <c r="G616" s="122"/>
      <c r="H616" s="122"/>
    </row>
    <row r="617" spans="1:8" ht="12" customHeight="1">
      <c r="A617" s="122"/>
      <c r="B617" s="122"/>
      <c r="C617" s="123"/>
      <c r="D617" s="123"/>
      <c r="E617" s="122"/>
      <c r="F617" s="122"/>
      <c r="G617" s="122"/>
      <c r="H617" s="122"/>
    </row>
    <row r="618" spans="1:8" ht="12" customHeight="1">
      <c r="A618" s="122"/>
      <c r="B618" s="122"/>
      <c r="C618" s="123"/>
      <c r="D618" s="123"/>
      <c r="E618" s="122"/>
      <c r="F618" s="122"/>
      <c r="G618" s="122"/>
      <c r="H618" s="122"/>
    </row>
    <row r="619" spans="1:8" ht="12" customHeight="1">
      <c r="A619" s="122"/>
      <c r="B619" s="122"/>
      <c r="C619" s="123"/>
      <c r="D619" s="123"/>
      <c r="E619" s="122"/>
      <c r="F619" s="122"/>
      <c r="G619" s="122"/>
      <c r="H619" s="122"/>
    </row>
    <row r="620" spans="1:8" ht="12" customHeight="1">
      <c r="A620" s="122"/>
      <c r="B620" s="122"/>
      <c r="C620" s="123"/>
      <c r="D620" s="123"/>
      <c r="E620" s="122"/>
      <c r="F620" s="122"/>
      <c r="G620" s="122"/>
      <c r="H620" s="122"/>
    </row>
    <row r="621" spans="1:8" ht="12" customHeight="1">
      <c r="A621" s="122"/>
      <c r="B621" s="122"/>
      <c r="C621" s="123"/>
      <c r="D621" s="123"/>
      <c r="E621" s="122"/>
      <c r="F621" s="122"/>
      <c r="G621" s="122"/>
      <c r="H621" s="122"/>
    </row>
    <row r="622" spans="1:8" ht="12" customHeight="1">
      <c r="A622" s="122"/>
      <c r="B622" s="122"/>
      <c r="C622" s="123"/>
      <c r="D622" s="123"/>
      <c r="E622" s="122"/>
      <c r="F622" s="122"/>
      <c r="G622" s="122"/>
      <c r="H622" s="122"/>
    </row>
    <row r="623" spans="1:8" ht="12" customHeight="1">
      <c r="A623" s="122"/>
      <c r="B623" s="122"/>
      <c r="C623" s="123"/>
      <c r="D623" s="123"/>
      <c r="E623" s="122"/>
      <c r="F623" s="122"/>
      <c r="G623" s="122"/>
      <c r="H623" s="122"/>
    </row>
    <row r="624" spans="1:8" ht="12" customHeight="1">
      <c r="A624" s="122"/>
      <c r="B624" s="122"/>
      <c r="C624" s="123"/>
      <c r="D624" s="123"/>
      <c r="E624" s="122"/>
      <c r="F624" s="122"/>
      <c r="G624" s="122"/>
      <c r="H624" s="122"/>
    </row>
    <row r="625" spans="1:8" ht="12" customHeight="1">
      <c r="A625" s="122"/>
      <c r="B625" s="122"/>
      <c r="C625" s="123"/>
      <c r="D625" s="123"/>
      <c r="E625" s="122"/>
      <c r="F625" s="122"/>
      <c r="G625" s="122"/>
      <c r="H625" s="122"/>
    </row>
    <row r="626" spans="1:8" ht="12" customHeight="1">
      <c r="A626" s="122"/>
      <c r="B626" s="122"/>
      <c r="C626" s="123"/>
      <c r="D626" s="123"/>
      <c r="E626" s="122"/>
      <c r="F626" s="122"/>
      <c r="G626" s="122"/>
      <c r="H626" s="122"/>
    </row>
    <row r="627" spans="1:8" ht="12" customHeight="1">
      <c r="A627" s="122"/>
      <c r="B627" s="122"/>
      <c r="C627" s="123"/>
      <c r="D627" s="123"/>
      <c r="E627" s="122"/>
      <c r="F627" s="122"/>
      <c r="G627" s="122"/>
      <c r="H627" s="122"/>
    </row>
    <row r="628" spans="1:8" ht="12" customHeight="1">
      <c r="A628" s="122"/>
      <c r="B628" s="122"/>
      <c r="C628" s="123"/>
      <c r="D628" s="123"/>
      <c r="E628" s="122"/>
      <c r="F628" s="122"/>
      <c r="G628" s="122"/>
      <c r="H628" s="122"/>
    </row>
    <row r="629" spans="1:8" ht="12" customHeight="1">
      <c r="A629" s="122"/>
      <c r="B629" s="122"/>
      <c r="C629" s="123"/>
      <c r="D629" s="123"/>
      <c r="E629" s="122"/>
      <c r="F629" s="122"/>
      <c r="G629" s="122"/>
      <c r="H629" s="122"/>
    </row>
    <row r="630" spans="1:8" ht="12" customHeight="1">
      <c r="A630" s="122"/>
      <c r="B630" s="122"/>
      <c r="C630" s="123"/>
      <c r="D630" s="123"/>
      <c r="E630" s="122"/>
      <c r="F630" s="122"/>
      <c r="G630" s="122"/>
      <c r="H630" s="122"/>
    </row>
    <row r="631" spans="1:8" ht="12" customHeight="1">
      <c r="A631" s="122"/>
      <c r="B631" s="122"/>
      <c r="C631" s="123"/>
      <c r="D631" s="123"/>
      <c r="E631" s="122"/>
      <c r="F631" s="122"/>
      <c r="G631" s="122"/>
      <c r="H631" s="122"/>
    </row>
    <row r="632" spans="1:8" ht="12" customHeight="1">
      <c r="A632" s="122"/>
      <c r="B632" s="122"/>
      <c r="C632" s="123"/>
      <c r="D632" s="123"/>
      <c r="E632" s="122"/>
      <c r="F632" s="122"/>
      <c r="G632" s="122"/>
      <c r="H632" s="122"/>
    </row>
    <row r="633" spans="1:8" ht="12" customHeight="1">
      <c r="A633" s="122"/>
      <c r="B633" s="122"/>
      <c r="C633" s="123"/>
      <c r="D633" s="123"/>
      <c r="E633" s="122"/>
      <c r="F633" s="122"/>
      <c r="G633" s="122"/>
      <c r="H633" s="122"/>
    </row>
    <row r="634" spans="1:8" ht="12" customHeight="1">
      <c r="A634" s="122"/>
      <c r="B634" s="122"/>
      <c r="C634" s="123"/>
      <c r="D634" s="123"/>
      <c r="E634" s="122"/>
      <c r="F634" s="122"/>
      <c r="G634" s="122"/>
      <c r="H634" s="122"/>
    </row>
    <row r="635" spans="1:8" ht="12" customHeight="1">
      <c r="A635" s="122"/>
      <c r="B635" s="122"/>
      <c r="C635" s="123"/>
      <c r="D635" s="123"/>
      <c r="E635" s="122"/>
      <c r="F635" s="122"/>
      <c r="G635" s="122"/>
      <c r="H635" s="122"/>
    </row>
    <row r="636" spans="1:8" ht="12" customHeight="1">
      <c r="A636" s="122"/>
      <c r="B636" s="122"/>
      <c r="C636" s="123"/>
      <c r="D636" s="123"/>
      <c r="E636" s="122"/>
      <c r="F636" s="122"/>
      <c r="G636" s="122"/>
      <c r="H636" s="122"/>
    </row>
    <row r="637" spans="1:8" ht="12" customHeight="1">
      <c r="A637" s="122"/>
      <c r="B637" s="122"/>
      <c r="C637" s="123"/>
      <c r="D637" s="123"/>
      <c r="E637" s="122"/>
      <c r="F637" s="122"/>
      <c r="G637" s="122"/>
      <c r="H637" s="122"/>
    </row>
    <row r="638" spans="1:8" ht="12" customHeight="1">
      <c r="A638" s="122"/>
      <c r="B638" s="122"/>
      <c r="C638" s="123"/>
      <c r="D638" s="123"/>
      <c r="E638" s="122"/>
      <c r="F638" s="122"/>
      <c r="G638" s="122"/>
      <c r="H638" s="122"/>
    </row>
    <row r="639" spans="1:8" ht="12" customHeight="1">
      <c r="A639" s="122"/>
      <c r="B639" s="122"/>
      <c r="C639" s="123"/>
      <c r="D639" s="123"/>
      <c r="E639" s="122"/>
      <c r="F639" s="122"/>
      <c r="G639" s="122"/>
      <c r="H639" s="122"/>
    </row>
    <row r="640" spans="1:8" ht="12" customHeight="1">
      <c r="A640" s="122"/>
      <c r="B640" s="122"/>
      <c r="C640" s="123"/>
      <c r="D640" s="123"/>
      <c r="E640" s="122"/>
      <c r="F640" s="122"/>
      <c r="G640" s="122"/>
      <c r="H640" s="122"/>
    </row>
    <row r="641" spans="1:8" ht="12" customHeight="1">
      <c r="A641" s="122"/>
      <c r="B641" s="122"/>
      <c r="C641" s="123"/>
      <c r="D641" s="123"/>
      <c r="E641" s="122"/>
      <c r="F641" s="122"/>
      <c r="G641" s="122"/>
      <c r="H641" s="122"/>
    </row>
    <row r="642" spans="1:8" ht="12" customHeight="1">
      <c r="A642" s="122"/>
      <c r="B642" s="122"/>
      <c r="C642" s="123"/>
      <c r="D642" s="123"/>
      <c r="E642" s="122"/>
      <c r="F642" s="122"/>
      <c r="G642" s="122"/>
      <c r="H642" s="122"/>
    </row>
    <row r="643" spans="1:8" ht="12" customHeight="1">
      <c r="A643" s="122"/>
      <c r="B643" s="122"/>
      <c r="C643" s="123"/>
      <c r="D643" s="123"/>
      <c r="E643" s="122"/>
      <c r="F643" s="122"/>
      <c r="G643" s="122"/>
      <c r="H643" s="122"/>
    </row>
    <row r="644" spans="1:8" ht="12" customHeight="1">
      <c r="A644" s="122"/>
      <c r="B644" s="122"/>
      <c r="C644" s="123"/>
      <c r="D644" s="123"/>
      <c r="E644" s="122"/>
      <c r="F644" s="122"/>
      <c r="G644" s="122"/>
      <c r="H644" s="122"/>
    </row>
    <row r="645" spans="1:8" ht="12" customHeight="1">
      <c r="A645" s="122"/>
      <c r="B645" s="122"/>
      <c r="C645" s="123"/>
      <c r="D645" s="123"/>
      <c r="E645" s="122"/>
      <c r="F645" s="122"/>
      <c r="G645" s="122"/>
      <c r="H645" s="122"/>
    </row>
    <row r="646" spans="1:8" ht="12" customHeight="1">
      <c r="A646" s="122"/>
      <c r="B646" s="122"/>
      <c r="C646" s="123"/>
      <c r="D646" s="123"/>
      <c r="E646" s="122"/>
      <c r="F646" s="122"/>
      <c r="G646" s="122"/>
      <c r="H646" s="122"/>
    </row>
    <row r="647" spans="1:8" ht="12" customHeight="1">
      <c r="A647" s="122"/>
      <c r="B647" s="122"/>
      <c r="C647" s="123"/>
      <c r="D647" s="123"/>
      <c r="E647" s="122"/>
      <c r="F647" s="122"/>
      <c r="G647" s="122"/>
      <c r="H647" s="122"/>
    </row>
    <row r="648" spans="1:8" ht="12" customHeight="1">
      <c r="A648" s="122"/>
      <c r="B648" s="122"/>
      <c r="C648" s="123"/>
      <c r="D648" s="123"/>
      <c r="E648" s="122"/>
      <c r="F648" s="122"/>
      <c r="G648" s="122"/>
      <c r="H648" s="122"/>
    </row>
    <row r="649" spans="1:8" ht="12" customHeight="1">
      <c r="A649" s="122"/>
      <c r="B649" s="122"/>
      <c r="C649" s="123"/>
      <c r="D649" s="123"/>
      <c r="E649" s="122"/>
      <c r="F649" s="122"/>
      <c r="G649" s="122"/>
      <c r="H649" s="122"/>
    </row>
    <row r="650" spans="1:8" ht="12" customHeight="1">
      <c r="A650" s="122"/>
      <c r="B650" s="122"/>
      <c r="C650" s="123"/>
      <c r="D650" s="123"/>
      <c r="E650" s="122"/>
      <c r="F650" s="122"/>
      <c r="G650" s="122"/>
      <c r="H650" s="122"/>
    </row>
    <row r="651" spans="1:8" ht="12" customHeight="1">
      <c r="A651" s="122"/>
      <c r="B651" s="122"/>
      <c r="C651" s="123"/>
      <c r="D651" s="123"/>
      <c r="E651" s="122"/>
      <c r="F651" s="122"/>
      <c r="G651" s="122"/>
      <c r="H651" s="122"/>
    </row>
    <row r="652" spans="1:8" ht="12" customHeight="1">
      <c r="A652" s="122"/>
      <c r="B652" s="122"/>
      <c r="C652" s="123"/>
      <c r="D652" s="123"/>
      <c r="E652" s="122"/>
      <c r="F652" s="122"/>
      <c r="G652" s="122"/>
      <c r="H652" s="122"/>
    </row>
    <row r="653" spans="1:8" ht="12" customHeight="1">
      <c r="A653" s="122"/>
      <c r="B653" s="122"/>
      <c r="C653" s="123"/>
      <c r="D653" s="123"/>
      <c r="E653" s="122"/>
      <c r="F653" s="122"/>
      <c r="G653" s="122"/>
      <c r="H653" s="122"/>
    </row>
    <row r="654" spans="1:8" ht="12" customHeight="1">
      <c r="A654" s="122"/>
      <c r="B654" s="122"/>
      <c r="C654" s="123"/>
      <c r="D654" s="123"/>
      <c r="E654" s="122"/>
      <c r="F654" s="122"/>
      <c r="G654" s="122"/>
      <c r="H654" s="122"/>
    </row>
    <row r="655" spans="1:8" ht="12" customHeight="1">
      <c r="A655" s="122"/>
      <c r="B655" s="122"/>
      <c r="C655" s="123"/>
      <c r="D655" s="123"/>
      <c r="E655" s="122"/>
      <c r="F655" s="122"/>
      <c r="G655" s="122"/>
      <c r="H655" s="122"/>
    </row>
    <row r="656" spans="1:8" ht="12" customHeight="1">
      <c r="A656" s="122"/>
      <c r="B656" s="122"/>
      <c r="C656" s="123"/>
      <c r="D656" s="123"/>
      <c r="E656" s="122"/>
      <c r="F656" s="122"/>
      <c r="G656" s="122"/>
      <c r="H656" s="122"/>
    </row>
    <row r="657" spans="1:8" ht="12" customHeight="1">
      <c r="A657" s="122"/>
      <c r="B657" s="122"/>
      <c r="C657" s="123"/>
      <c r="D657" s="123"/>
      <c r="E657" s="122"/>
      <c r="F657" s="122"/>
      <c r="G657" s="122"/>
      <c r="H657" s="122"/>
    </row>
    <row r="658" spans="1:8" ht="12" customHeight="1">
      <c r="A658" s="122"/>
      <c r="B658" s="122"/>
      <c r="C658" s="123"/>
      <c r="D658" s="123"/>
      <c r="E658" s="122"/>
      <c r="F658" s="122"/>
      <c r="G658" s="122"/>
      <c r="H658" s="122"/>
    </row>
    <row r="659" spans="1:8" ht="12" customHeight="1">
      <c r="A659" s="122"/>
      <c r="B659" s="122"/>
      <c r="C659" s="123"/>
      <c r="D659" s="123"/>
      <c r="E659" s="122"/>
      <c r="F659" s="122"/>
      <c r="G659" s="122"/>
      <c r="H659" s="122"/>
    </row>
    <row r="660" spans="1:8" ht="12" customHeight="1">
      <c r="A660" s="122"/>
      <c r="B660" s="122"/>
      <c r="C660" s="123"/>
      <c r="D660" s="123"/>
      <c r="E660" s="122"/>
      <c r="F660" s="122"/>
      <c r="G660" s="122"/>
      <c r="H660" s="122"/>
    </row>
    <row r="661" spans="1:8" ht="12" customHeight="1">
      <c r="A661" s="122"/>
      <c r="B661" s="122"/>
      <c r="C661" s="123"/>
      <c r="D661" s="123"/>
      <c r="E661" s="122"/>
      <c r="F661" s="122"/>
      <c r="G661" s="122"/>
      <c r="H661" s="122"/>
    </row>
    <row r="662" spans="1:8" ht="12" customHeight="1">
      <c r="A662" s="122"/>
      <c r="B662" s="122"/>
      <c r="C662" s="123"/>
      <c r="D662" s="123"/>
      <c r="E662" s="122"/>
      <c r="F662" s="122"/>
      <c r="G662" s="122"/>
      <c r="H662" s="122"/>
    </row>
    <row r="663" spans="1:8" ht="12" customHeight="1">
      <c r="A663" s="122"/>
      <c r="B663" s="122"/>
      <c r="C663" s="123"/>
      <c r="D663" s="123"/>
      <c r="E663" s="122"/>
      <c r="F663" s="122"/>
      <c r="G663" s="122"/>
      <c r="H663" s="122"/>
    </row>
    <row r="664" spans="1:8" ht="12" customHeight="1">
      <c r="A664" s="122"/>
      <c r="B664" s="122"/>
      <c r="C664" s="123"/>
      <c r="D664" s="123"/>
      <c r="E664" s="122"/>
      <c r="F664" s="122"/>
      <c r="G664" s="122"/>
      <c r="H664" s="122"/>
    </row>
    <row r="665" spans="1:8" ht="12" customHeight="1">
      <c r="A665" s="122"/>
      <c r="B665" s="122"/>
      <c r="C665" s="123"/>
      <c r="D665" s="123"/>
      <c r="E665" s="122"/>
      <c r="F665" s="122"/>
      <c r="G665" s="122"/>
      <c r="H665" s="122"/>
    </row>
    <row r="666" spans="1:8" ht="12" customHeight="1">
      <c r="A666" s="122"/>
      <c r="B666" s="122"/>
      <c r="C666" s="123"/>
      <c r="D666" s="123"/>
      <c r="E666" s="122"/>
      <c r="F666" s="122"/>
      <c r="G666" s="122"/>
      <c r="H666" s="122"/>
    </row>
    <row r="667" spans="1:8" ht="12" customHeight="1">
      <c r="A667" s="122"/>
      <c r="B667" s="122"/>
      <c r="C667" s="123"/>
      <c r="D667" s="123"/>
      <c r="E667" s="122"/>
      <c r="F667" s="122"/>
      <c r="G667" s="122"/>
      <c r="H667" s="122"/>
    </row>
    <row r="668" spans="1:8" ht="12" customHeight="1">
      <c r="A668" s="122"/>
      <c r="B668" s="122"/>
      <c r="C668" s="123"/>
      <c r="D668" s="123"/>
      <c r="E668" s="122"/>
      <c r="F668" s="122"/>
      <c r="G668" s="122"/>
      <c r="H668" s="122"/>
    </row>
    <row r="669" spans="1:8" ht="12" customHeight="1">
      <c r="A669" s="122"/>
      <c r="B669" s="122"/>
      <c r="C669" s="123"/>
      <c r="D669" s="123"/>
      <c r="E669" s="122"/>
      <c r="F669" s="122"/>
      <c r="G669" s="122"/>
      <c r="H669" s="122"/>
    </row>
    <row r="670" spans="1:8" ht="12" customHeight="1">
      <c r="A670" s="122"/>
      <c r="B670" s="122"/>
      <c r="C670" s="123"/>
      <c r="D670" s="123"/>
      <c r="E670" s="122"/>
      <c r="F670" s="122"/>
      <c r="G670" s="122"/>
      <c r="H670" s="122"/>
    </row>
    <row r="671" spans="1:8" ht="12" customHeight="1">
      <c r="A671" s="122"/>
      <c r="B671" s="122"/>
      <c r="C671" s="123"/>
      <c r="D671" s="123"/>
      <c r="E671" s="122"/>
      <c r="F671" s="122"/>
      <c r="G671" s="122"/>
      <c r="H671" s="122"/>
    </row>
    <row r="672" spans="1:8" ht="12" customHeight="1">
      <c r="A672" s="122"/>
      <c r="B672" s="122"/>
      <c r="C672" s="123"/>
      <c r="D672" s="123"/>
      <c r="E672" s="122"/>
      <c r="F672" s="122"/>
      <c r="G672" s="122"/>
      <c r="H672" s="122"/>
    </row>
    <row r="673" spans="1:8" ht="12" customHeight="1">
      <c r="A673" s="122"/>
      <c r="B673" s="122"/>
      <c r="C673" s="123"/>
      <c r="D673" s="123"/>
      <c r="E673" s="122"/>
      <c r="F673" s="122"/>
      <c r="G673" s="122"/>
      <c r="H673" s="122"/>
    </row>
    <row r="674" spans="1:8" ht="12" customHeight="1">
      <c r="A674" s="122"/>
      <c r="B674" s="122"/>
      <c r="C674" s="123"/>
      <c r="D674" s="123"/>
      <c r="E674" s="122"/>
      <c r="F674" s="122"/>
      <c r="G674" s="122"/>
      <c r="H674" s="122"/>
    </row>
    <row r="675" spans="1:8" ht="12" customHeight="1">
      <c r="A675" s="122"/>
      <c r="B675" s="122"/>
      <c r="C675" s="123"/>
      <c r="D675" s="123"/>
      <c r="E675" s="122"/>
      <c r="F675" s="122"/>
      <c r="G675" s="122"/>
      <c r="H675" s="122"/>
    </row>
    <row r="676" spans="1:8" ht="12" customHeight="1">
      <c r="A676" s="122"/>
      <c r="B676" s="122"/>
      <c r="C676" s="123"/>
      <c r="D676" s="123"/>
      <c r="E676" s="122"/>
      <c r="F676" s="122"/>
      <c r="G676" s="122"/>
      <c r="H676" s="122"/>
    </row>
    <row r="677" spans="1:8" ht="12" customHeight="1">
      <c r="A677" s="122"/>
      <c r="B677" s="122"/>
      <c r="C677" s="123"/>
      <c r="D677" s="123"/>
      <c r="E677" s="122"/>
      <c r="F677" s="122"/>
      <c r="G677" s="122"/>
      <c r="H677" s="122"/>
    </row>
    <row r="678" spans="1:8" ht="12" customHeight="1">
      <c r="A678" s="122"/>
      <c r="B678" s="122"/>
      <c r="C678" s="123"/>
      <c r="D678" s="123"/>
      <c r="E678" s="122"/>
      <c r="F678" s="122"/>
      <c r="G678" s="122"/>
      <c r="H678" s="122"/>
    </row>
    <row r="679" spans="1:8" ht="12" customHeight="1">
      <c r="A679" s="122"/>
      <c r="B679" s="122"/>
      <c r="C679" s="123"/>
      <c r="D679" s="123"/>
      <c r="E679" s="122"/>
      <c r="F679" s="122"/>
      <c r="G679" s="122"/>
      <c r="H679" s="122"/>
    </row>
    <row r="680" spans="1:8" ht="12" customHeight="1">
      <c r="A680" s="122"/>
      <c r="B680" s="122"/>
      <c r="C680" s="123"/>
      <c r="D680" s="123"/>
      <c r="E680" s="122"/>
      <c r="F680" s="122"/>
      <c r="G680" s="122"/>
      <c r="H680" s="122"/>
    </row>
    <row r="681" spans="1:8" ht="12" customHeight="1">
      <c r="A681" s="122"/>
      <c r="B681" s="122"/>
      <c r="C681" s="123"/>
      <c r="D681" s="123"/>
      <c r="E681" s="122"/>
      <c r="F681" s="122"/>
      <c r="G681" s="122"/>
      <c r="H681" s="122"/>
    </row>
    <row r="682" spans="1:8" ht="12" customHeight="1">
      <c r="A682" s="122"/>
      <c r="B682" s="122"/>
      <c r="C682" s="123"/>
      <c r="D682" s="123"/>
      <c r="E682" s="122"/>
      <c r="F682" s="122"/>
      <c r="G682" s="122"/>
      <c r="H682" s="122"/>
    </row>
    <row r="683" spans="1:8" ht="12" customHeight="1">
      <c r="A683" s="122"/>
      <c r="B683" s="122"/>
      <c r="C683" s="123"/>
      <c r="D683" s="123"/>
      <c r="E683" s="122"/>
      <c r="F683" s="122"/>
      <c r="G683" s="122"/>
      <c r="H683" s="122"/>
    </row>
    <row r="684" spans="1:8" ht="12" customHeight="1">
      <c r="A684" s="122"/>
      <c r="B684" s="122"/>
      <c r="C684" s="123"/>
      <c r="D684" s="123"/>
      <c r="E684" s="122"/>
      <c r="F684" s="122"/>
      <c r="G684" s="122"/>
      <c r="H684" s="122"/>
    </row>
    <row r="685" spans="1:8" ht="12" customHeight="1">
      <c r="A685" s="122"/>
      <c r="B685" s="122"/>
      <c r="C685" s="123"/>
      <c r="D685" s="123"/>
      <c r="E685" s="122"/>
      <c r="F685" s="122"/>
      <c r="G685" s="122"/>
      <c r="H685" s="122"/>
    </row>
    <row r="686" spans="1:8" ht="12" customHeight="1">
      <c r="A686" s="122"/>
      <c r="B686" s="122"/>
      <c r="C686" s="123"/>
      <c r="D686" s="123"/>
      <c r="E686" s="122"/>
      <c r="F686" s="122"/>
      <c r="G686" s="122"/>
      <c r="H686" s="122"/>
    </row>
    <row r="687" spans="1:8" ht="12" customHeight="1">
      <c r="A687" s="122"/>
      <c r="B687" s="122"/>
      <c r="C687" s="123"/>
      <c r="D687" s="123"/>
      <c r="E687" s="122"/>
      <c r="F687" s="122"/>
      <c r="G687" s="122"/>
      <c r="H687" s="122"/>
    </row>
    <row r="688" spans="1:8" ht="12" customHeight="1">
      <c r="A688" s="122"/>
      <c r="B688" s="122"/>
      <c r="C688" s="123"/>
      <c r="D688" s="123"/>
      <c r="E688" s="122"/>
      <c r="F688" s="122"/>
      <c r="G688" s="122"/>
      <c r="H688" s="122"/>
    </row>
    <row r="689" spans="1:8" ht="12" customHeight="1">
      <c r="A689" s="122"/>
      <c r="B689" s="122"/>
      <c r="C689" s="123"/>
      <c r="D689" s="123"/>
      <c r="E689" s="122"/>
      <c r="F689" s="122"/>
      <c r="G689" s="122"/>
      <c r="H689" s="122"/>
    </row>
    <row r="690" spans="1:8" ht="12" customHeight="1">
      <c r="A690" s="122"/>
      <c r="B690" s="122"/>
      <c r="C690" s="123"/>
      <c r="D690" s="123"/>
      <c r="E690" s="122"/>
      <c r="F690" s="122"/>
      <c r="G690" s="122"/>
      <c r="H690" s="122"/>
    </row>
    <row r="691" spans="1:8" ht="12" customHeight="1">
      <c r="A691" s="122"/>
      <c r="B691" s="122"/>
      <c r="C691" s="123"/>
      <c r="D691" s="123"/>
      <c r="E691" s="122"/>
      <c r="F691" s="122"/>
      <c r="G691" s="122"/>
      <c r="H691" s="122"/>
    </row>
    <row r="692" spans="1:8" ht="12" customHeight="1">
      <c r="A692" s="122"/>
      <c r="B692" s="122"/>
      <c r="C692" s="123"/>
      <c r="D692" s="123"/>
      <c r="E692" s="122"/>
      <c r="F692" s="122"/>
      <c r="G692" s="122"/>
      <c r="H692" s="122"/>
    </row>
    <row r="693" spans="1:8" ht="12" customHeight="1">
      <c r="A693" s="122"/>
      <c r="B693" s="122"/>
      <c r="C693" s="123"/>
      <c r="D693" s="123"/>
      <c r="E693" s="122"/>
      <c r="F693" s="122"/>
      <c r="G693" s="122"/>
      <c r="H693" s="122"/>
    </row>
    <row r="694" spans="1:8" ht="12" customHeight="1">
      <c r="A694" s="122"/>
      <c r="B694" s="122"/>
      <c r="C694" s="123"/>
      <c r="D694" s="123"/>
      <c r="E694" s="122"/>
      <c r="F694" s="122"/>
      <c r="G694" s="122"/>
      <c r="H694" s="122"/>
    </row>
    <row r="695" spans="1:8" ht="12" customHeight="1">
      <c r="A695" s="122"/>
      <c r="B695" s="122"/>
      <c r="C695" s="123"/>
      <c r="D695" s="123"/>
      <c r="E695" s="122"/>
      <c r="F695" s="122"/>
      <c r="G695" s="122"/>
      <c r="H695" s="122"/>
    </row>
    <row r="696" spans="1:8" ht="12" customHeight="1">
      <c r="A696" s="122"/>
      <c r="B696" s="122"/>
      <c r="C696" s="123"/>
      <c r="D696" s="123"/>
      <c r="E696" s="122"/>
      <c r="F696" s="122"/>
      <c r="G696" s="122"/>
      <c r="H696" s="122"/>
    </row>
    <row r="697" spans="1:8" ht="12" customHeight="1">
      <c r="A697" s="122"/>
      <c r="B697" s="122"/>
      <c r="C697" s="123"/>
      <c r="D697" s="123"/>
      <c r="E697" s="122"/>
      <c r="F697" s="122"/>
      <c r="G697" s="122"/>
      <c r="H697" s="122"/>
    </row>
    <row r="698" spans="1:8" ht="12" customHeight="1">
      <c r="A698" s="122"/>
      <c r="B698" s="122"/>
      <c r="C698" s="123"/>
      <c r="D698" s="123"/>
      <c r="E698" s="122"/>
      <c r="F698" s="122"/>
      <c r="G698" s="122"/>
      <c r="H698" s="122"/>
    </row>
    <row r="699" spans="1:8" ht="12" customHeight="1">
      <c r="A699" s="122"/>
      <c r="B699" s="122"/>
      <c r="C699" s="123"/>
      <c r="D699" s="123"/>
      <c r="E699" s="122"/>
      <c r="F699" s="122"/>
      <c r="G699" s="122"/>
      <c r="H699" s="122"/>
    </row>
    <row r="700" spans="1:8" ht="12" customHeight="1">
      <c r="A700" s="122"/>
      <c r="B700" s="122"/>
      <c r="C700" s="123"/>
      <c r="D700" s="123"/>
      <c r="E700" s="122"/>
      <c r="F700" s="122"/>
      <c r="G700" s="122"/>
      <c r="H700" s="122"/>
    </row>
    <row r="701" spans="1:8" ht="12" customHeight="1">
      <c r="A701" s="122"/>
      <c r="B701" s="122"/>
      <c r="C701" s="123"/>
      <c r="D701" s="123"/>
      <c r="E701" s="122"/>
      <c r="F701" s="122"/>
      <c r="G701" s="122"/>
      <c r="H701" s="122"/>
    </row>
    <row r="702" spans="1:8" ht="12" customHeight="1">
      <c r="A702" s="122"/>
      <c r="B702" s="122"/>
      <c r="C702" s="123"/>
      <c r="D702" s="123"/>
      <c r="E702" s="122"/>
      <c r="F702" s="122"/>
      <c r="G702" s="122"/>
      <c r="H702" s="122"/>
    </row>
    <row r="703" spans="1:8" ht="12" customHeight="1">
      <c r="A703" s="122"/>
      <c r="B703" s="122"/>
      <c r="C703" s="123"/>
      <c r="D703" s="123"/>
      <c r="E703" s="122"/>
      <c r="F703" s="122"/>
      <c r="G703" s="122"/>
      <c r="H703" s="122"/>
    </row>
    <row r="704" spans="1:8" ht="12" customHeight="1">
      <c r="A704" s="122"/>
      <c r="B704" s="122"/>
      <c r="C704" s="123"/>
      <c r="D704" s="123"/>
      <c r="E704" s="122"/>
      <c r="F704" s="122"/>
      <c r="G704" s="122"/>
      <c r="H704" s="122"/>
    </row>
    <row r="705" spans="1:8" ht="12" customHeight="1">
      <c r="A705" s="122"/>
      <c r="B705" s="122"/>
      <c r="C705" s="123"/>
      <c r="D705" s="123"/>
      <c r="E705" s="122"/>
      <c r="F705" s="122"/>
      <c r="G705" s="122"/>
      <c r="H705" s="122"/>
    </row>
    <row r="706" spans="1:8" ht="12" customHeight="1">
      <c r="A706" s="122"/>
      <c r="B706" s="122"/>
      <c r="C706" s="123"/>
      <c r="D706" s="123"/>
      <c r="E706" s="122"/>
      <c r="F706" s="122"/>
      <c r="G706" s="122"/>
      <c r="H706" s="122"/>
    </row>
    <row r="707" spans="1:8" ht="12" customHeight="1">
      <c r="A707" s="122"/>
      <c r="B707" s="122"/>
      <c r="C707" s="123"/>
      <c r="D707" s="123"/>
      <c r="E707" s="122"/>
      <c r="F707" s="122"/>
      <c r="G707" s="122"/>
      <c r="H707" s="122"/>
    </row>
    <row r="708" spans="1:8" ht="12" customHeight="1">
      <c r="A708" s="122"/>
      <c r="B708" s="122"/>
      <c r="C708" s="123"/>
      <c r="D708" s="123"/>
      <c r="E708" s="122"/>
      <c r="F708" s="122"/>
      <c r="G708" s="122"/>
      <c r="H708" s="122"/>
    </row>
    <row r="709" spans="1:8" ht="12" customHeight="1">
      <c r="A709" s="122"/>
      <c r="B709" s="122"/>
      <c r="C709" s="123"/>
      <c r="D709" s="123"/>
      <c r="E709" s="122"/>
      <c r="F709" s="122"/>
      <c r="G709" s="122"/>
      <c r="H709" s="122"/>
    </row>
    <row r="710" spans="1:8" ht="12" customHeight="1">
      <c r="A710" s="122"/>
      <c r="B710" s="122"/>
      <c r="C710" s="123"/>
      <c r="D710" s="123"/>
      <c r="E710" s="122"/>
      <c r="F710" s="122"/>
      <c r="G710" s="122"/>
      <c r="H710" s="122"/>
    </row>
    <row r="711" spans="1:8" ht="12" customHeight="1">
      <c r="A711" s="122"/>
      <c r="B711" s="122"/>
      <c r="C711" s="123"/>
      <c r="D711" s="123"/>
      <c r="E711" s="122"/>
      <c r="F711" s="122"/>
      <c r="G711" s="122"/>
      <c r="H711" s="122"/>
    </row>
    <row r="712" spans="1:8" ht="12" customHeight="1">
      <c r="A712" s="122"/>
      <c r="B712" s="122"/>
      <c r="C712" s="123"/>
      <c r="D712" s="123"/>
      <c r="E712" s="122"/>
      <c r="F712" s="122"/>
      <c r="G712" s="122"/>
      <c r="H712" s="122"/>
    </row>
    <row r="713" spans="1:8" ht="12" customHeight="1">
      <c r="A713" s="122"/>
      <c r="B713" s="122"/>
      <c r="C713" s="123"/>
      <c r="D713" s="123"/>
      <c r="E713" s="122"/>
      <c r="F713" s="122"/>
      <c r="G713" s="122"/>
      <c r="H713" s="122"/>
    </row>
    <row r="714" spans="1:8" ht="12" customHeight="1">
      <c r="A714" s="122"/>
      <c r="B714" s="122"/>
      <c r="C714" s="123"/>
      <c r="D714" s="123"/>
      <c r="E714" s="122"/>
      <c r="F714" s="122"/>
      <c r="G714" s="122"/>
      <c r="H714" s="122"/>
    </row>
    <row r="715" spans="1:8" ht="12" customHeight="1">
      <c r="A715" s="122"/>
      <c r="B715" s="122"/>
      <c r="C715" s="123"/>
      <c r="D715" s="123"/>
      <c r="E715" s="122"/>
      <c r="F715" s="122"/>
      <c r="G715" s="122"/>
      <c r="H715" s="122"/>
    </row>
    <row r="716" spans="1:8" ht="12" customHeight="1">
      <c r="A716" s="122"/>
      <c r="B716" s="122"/>
      <c r="C716" s="123"/>
      <c r="D716" s="123"/>
      <c r="E716" s="122"/>
      <c r="F716" s="122"/>
      <c r="G716" s="122"/>
      <c r="H716" s="122"/>
    </row>
    <row r="717" spans="1:8" ht="12" customHeight="1">
      <c r="A717" s="122"/>
      <c r="B717" s="122"/>
      <c r="C717" s="123"/>
      <c r="D717" s="123"/>
      <c r="E717" s="122"/>
      <c r="F717" s="122"/>
      <c r="G717" s="122"/>
      <c r="H717" s="122"/>
    </row>
    <row r="718" spans="1:8" ht="12" customHeight="1">
      <c r="A718" s="122"/>
      <c r="B718" s="122"/>
      <c r="C718" s="123"/>
      <c r="D718" s="123"/>
      <c r="E718" s="122"/>
      <c r="F718" s="122"/>
      <c r="G718" s="122"/>
      <c r="H718" s="122"/>
    </row>
    <row r="719" spans="1:8" ht="12" customHeight="1">
      <c r="A719" s="122"/>
      <c r="B719" s="122"/>
      <c r="C719" s="123"/>
      <c r="D719" s="123"/>
      <c r="E719" s="122"/>
      <c r="F719" s="122"/>
      <c r="G719" s="122"/>
      <c r="H719" s="122"/>
    </row>
    <row r="720" spans="1:8" ht="12" customHeight="1">
      <c r="A720" s="122"/>
      <c r="B720" s="122"/>
      <c r="C720" s="123"/>
      <c r="D720" s="123"/>
      <c r="E720" s="122"/>
      <c r="F720" s="122"/>
      <c r="G720" s="122"/>
      <c r="H720" s="122"/>
    </row>
    <row r="721" spans="1:8" ht="12" customHeight="1">
      <c r="A721" s="122"/>
      <c r="B721" s="122"/>
      <c r="C721" s="123"/>
      <c r="D721" s="123"/>
      <c r="E721" s="122"/>
      <c r="F721" s="122"/>
      <c r="G721" s="122"/>
      <c r="H721" s="122"/>
    </row>
    <row r="722" spans="1:8" ht="12" customHeight="1">
      <c r="A722" s="122"/>
      <c r="B722" s="122"/>
      <c r="C722" s="123"/>
      <c r="D722" s="123"/>
      <c r="E722" s="122"/>
      <c r="F722" s="122"/>
      <c r="G722" s="122"/>
      <c r="H722" s="122"/>
    </row>
    <row r="723" spans="1:8" ht="12" customHeight="1">
      <c r="A723" s="122"/>
      <c r="B723" s="122"/>
      <c r="C723" s="123"/>
      <c r="D723" s="123"/>
      <c r="E723" s="122"/>
      <c r="F723" s="122"/>
      <c r="G723" s="122"/>
      <c r="H723" s="122"/>
    </row>
    <row r="724" spans="1:8" ht="12" customHeight="1">
      <c r="A724" s="122"/>
      <c r="B724" s="122"/>
      <c r="C724" s="123"/>
      <c r="D724" s="123"/>
      <c r="E724" s="122"/>
      <c r="F724" s="122"/>
      <c r="G724" s="122"/>
      <c r="H724" s="122"/>
    </row>
    <row r="725" spans="1:8" ht="12" customHeight="1">
      <c r="A725" s="122"/>
      <c r="B725" s="122"/>
      <c r="C725" s="123"/>
      <c r="D725" s="123"/>
      <c r="E725" s="122"/>
      <c r="F725" s="122"/>
      <c r="G725" s="122"/>
      <c r="H725" s="122"/>
    </row>
    <row r="726" spans="1:8" ht="12" customHeight="1">
      <c r="A726" s="122"/>
      <c r="B726" s="122"/>
      <c r="C726" s="123"/>
      <c r="D726" s="123"/>
      <c r="E726" s="122"/>
      <c r="F726" s="122"/>
      <c r="G726" s="122"/>
      <c r="H726" s="122"/>
    </row>
    <row r="727" spans="1:8" ht="12" customHeight="1">
      <c r="A727" s="122"/>
      <c r="B727" s="122"/>
      <c r="C727" s="123"/>
      <c r="D727" s="123"/>
      <c r="E727" s="122"/>
      <c r="F727" s="122"/>
      <c r="G727" s="122"/>
      <c r="H727" s="122"/>
    </row>
    <row r="728" spans="1:8" ht="12" customHeight="1">
      <c r="A728" s="122"/>
      <c r="B728" s="122"/>
      <c r="C728" s="123"/>
      <c r="D728" s="123"/>
      <c r="E728" s="122"/>
      <c r="F728" s="122"/>
      <c r="G728" s="122"/>
      <c r="H728" s="122"/>
    </row>
    <row r="729" spans="1:8" ht="12" customHeight="1">
      <c r="A729" s="122"/>
      <c r="B729" s="122"/>
      <c r="C729" s="123"/>
      <c r="D729" s="123"/>
      <c r="E729" s="122"/>
      <c r="F729" s="122"/>
      <c r="G729" s="122"/>
      <c r="H729" s="122"/>
    </row>
    <row r="730" spans="1:8" ht="12" customHeight="1">
      <c r="A730" s="122"/>
      <c r="B730" s="122"/>
      <c r="C730" s="123"/>
      <c r="D730" s="123"/>
      <c r="E730" s="122"/>
      <c r="F730" s="122"/>
      <c r="G730" s="122"/>
      <c r="H730" s="122"/>
    </row>
    <row r="731" spans="1:8" ht="12" customHeight="1">
      <c r="A731" s="122"/>
      <c r="B731" s="122"/>
      <c r="C731" s="123"/>
      <c r="D731" s="123"/>
      <c r="E731" s="122"/>
      <c r="F731" s="122"/>
      <c r="G731" s="122"/>
      <c r="H731" s="122"/>
    </row>
    <row r="732" spans="1:8" ht="12" customHeight="1">
      <c r="A732" s="122"/>
      <c r="B732" s="122"/>
      <c r="C732" s="123"/>
      <c r="D732" s="123"/>
      <c r="E732" s="122"/>
      <c r="F732" s="122"/>
      <c r="G732" s="122"/>
      <c r="H732" s="122"/>
    </row>
    <row r="733" spans="1:8" ht="12" customHeight="1">
      <c r="A733" s="122"/>
      <c r="B733" s="125"/>
      <c r="C733" s="125"/>
      <c r="D733" s="125"/>
      <c r="E733" s="125"/>
      <c r="F733" s="125"/>
      <c r="G733" s="125"/>
      <c r="H733" s="125"/>
    </row>
    <row r="734" spans="1:8" ht="12" customHeight="1">
      <c r="A734" s="122"/>
      <c r="B734" s="122"/>
      <c r="C734" s="123"/>
      <c r="D734" s="123"/>
      <c r="E734" s="122"/>
      <c r="F734" s="122"/>
      <c r="G734" s="122"/>
      <c r="H734" s="122"/>
    </row>
    <row r="735" spans="1:8" ht="12" customHeight="1">
      <c r="A735" s="122"/>
      <c r="B735" s="122"/>
      <c r="C735" s="123"/>
      <c r="D735" s="123"/>
      <c r="E735" s="122"/>
      <c r="F735" s="122"/>
      <c r="G735" s="122"/>
      <c r="H735" s="122"/>
    </row>
    <row r="736" spans="1:8" ht="12" customHeight="1">
      <c r="A736" s="122"/>
      <c r="B736" s="122"/>
      <c r="C736" s="123"/>
      <c r="D736" s="123"/>
      <c r="E736" s="122"/>
      <c r="F736" s="122"/>
      <c r="G736" s="122"/>
      <c r="H736" s="122"/>
    </row>
    <row r="737" spans="1:8" ht="12" customHeight="1">
      <c r="A737" s="122"/>
      <c r="B737" s="122"/>
      <c r="C737" s="123"/>
      <c r="D737" s="123"/>
      <c r="E737" s="122"/>
      <c r="F737" s="122"/>
      <c r="G737" s="122"/>
      <c r="H737" s="122"/>
    </row>
    <row r="738" spans="1:8" ht="12" customHeight="1">
      <c r="A738" s="122"/>
      <c r="B738" s="122"/>
      <c r="C738" s="123"/>
      <c r="D738" s="123"/>
      <c r="E738" s="122"/>
      <c r="F738" s="122"/>
      <c r="G738" s="122"/>
      <c r="H738" s="122"/>
    </row>
    <row r="739" spans="1:8" ht="12" customHeight="1">
      <c r="A739" s="122"/>
      <c r="B739" s="122"/>
      <c r="C739" s="123"/>
      <c r="D739" s="123"/>
      <c r="E739" s="122"/>
      <c r="F739" s="122"/>
      <c r="G739" s="122"/>
      <c r="H739" s="122"/>
    </row>
    <row r="740" spans="1:8" ht="12" customHeight="1">
      <c r="A740" s="122"/>
      <c r="B740" s="122"/>
      <c r="C740" s="123"/>
      <c r="D740" s="123"/>
      <c r="E740" s="122"/>
      <c r="F740" s="122"/>
      <c r="G740" s="122"/>
      <c r="H740" s="122"/>
    </row>
    <row r="741" spans="1:8" ht="12" customHeight="1">
      <c r="A741" s="122"/>
      <c r="B741" s="122"/>
      <c r="C741" s="123"/>
      <c r="D741" s="123"/>
      <c r="E741" s="122"/>
      <c r="F741" s="122"/>
      <c r="G741" s="122"/>
      <c r="H741" s="122"/>
    </row>
    <row r="742" spans="1:8" ht="12" customHeight="1">
      <c r="A742" s="122"/>
      <c r="B742" s="122"/>
      <c r="C742" s="123"/>
      <c r="D742" s="123"/>
      <c r="E742" s="122"/>
      <c r="F742" s="122"/>
      <c r="G742" s="122"/>
      <c r="H742" s="122"/>
    </row>
    <row r="743" spans="1:8" ht="12" customHeight="1">
      <c r="A743" s="122"/>
      <c r="B743" s="122"/>
      <c r="C743" s="123"/>
      <c r="D743" s="123"/>
      <c r="E743" s="122"/>
      <c r="F743" s="122"/>
      <c r="G743" s="122"/>
      <c r="H743" s="122"/>
    </row>
    <row r="744" spans="1:8" ht="12" customHeight="1">
      <c r="A744" s="122"/>
      <c r="B744" s="122"/>
      <c r="C744" s="123"/>
      <c r="D744" s="123"/>
      <c r="E744" s="122"/>
      <c r="F744" s="122"/>
      <c r="G744" s="122"/>
      <c r="H744" s="122"/>
    </row>
    <row r="745" spans="1:8" ht="12" customHeight="1">
      <c r="A745" s="122"/>
      <c r="B745" s="122"/>
      <c r="C745" s="123"/>
      <c r="D745" s="123"/>
      <c r="E745" s="122"/>
      <c r="F745" s="122"/>
      <c r="G745" s="122"/>
      <c r="H745" s="122"/>
    </row>
    <row r="746" spans="1:8" ht="12" customHeight="1">
      <c r="A746" s="122"/>
      <c r="B746" s="122"/>
      <c r="C746" s="123"/>
      <c r="D746" s="123"/>
      <c r="E746" s="122"/>
      <c r="F746" s="122"/>
      <c r="G746" s="122"/>
      <c r="H746" s="122"/>
    </row>
    <row r="747" spans="1:8" ht="12" customHeight="1">
      <c r="A747" s="122"/>
      <c r="B747" s="122"/>
      <c r="C747" s="123"/>
      <c r="D747" s="123"/>
      <c r="E747" s="122"/>
      <c r="F747" s="122"/>
      <c r="G747" s="122"/>
      <c r="H747" s="122"/>
    </row>
    <row r="748" spans="1:8" ht="12" customHeight="1">
      <c r="A748" s="122"/>
      <c r="B748" s="122"/>
      <c r="C748" s="123"/>
      <c r="D748" s="123"/>
      <c r="E748" s="122"/>
      <c r="F748" s="122"/>
      <c r="G748" s="122"/>
      <c r="H748" s="122"/>
    </row>
    <row r="749" spans="1:8" ht="12" customHeight="1">
      <c r="A749" s="122"/>
      <c r="B749" s="122"/>
      <c r="C749" s="123"/>
      <c r="D749" s="123"/>
      <c r="E749" s="122"/>
      <c r="F749" s="122"/>
      <c r="G749" s="122"/>
      <c r="H749" s="122"/>
    </row>
    <row r="750" spans="1:8" ht="12" customHeight="1">
      <c r="A750" s="122"/>
      <c r="B750" s="122"/>
      <c r="C750" s="123"/>
      <c r="D750" s="123"/>
      <c r="E750" s="122"/>
      <c r="F750" s="122"/>
      <c r="G750" s="122"/>
      <c r="H750" s="122"/>
    </row>
    <row r="751" spans="1:8" ht="12" customHeight="1">
      <c r="A751" s="122"/>
      <c r="B751" s="122"/>
      <c r="C751" s="123"/>
      <c r="D751" s="123"/>
      <c r="E751" s="122"/>
      <c r="F751" s="122"/>
      <c r="G751" s="122"/>
      <c r="H751" s="122"/>
    </row>
    <row r="752" spans="1:8" ht="12" customHeight="1">
      <c r="A752" s="122"/>
      <c r="B752" s="122"/>
      <c r="C752" s="123"/>
      <c r="D752" s="123"/>
      <c r="E752" s="122"/>
      <c r="F752" s="122"/>
      <c r="G752" s="122"/>
      <c r="H752" s="122"/>
    </row>
    <row r="753" spans="1:8" ht="12" customHeight="1">
      <c r="A753" s="122"/>
      <c r="B753" s="122"/>
      <c r="C753" s="123"/>
      <c r="D753" s="123"/>
      <c r="E753" s="122"/>
      <c r="F753" s="122"/>
      <c r="G753" s="122"/>
      <c r="H753" s="122"/>
    </row>
    <row r="754" spans="1:8" ht="12" customHeight="1">
      <c r="A754" s="122"/>
      <c r="B754" s="122"/>
      <c r="C754" s="123"/>
      <c r="D754" s="123"/>
      <c r="E754" s="122"/>
      <c r="F754" s="122"/>
      <c r="G754" s="122"/>
      <c r="H754" s="122"/>
    </row>
    <row r="755" spans="1:8" ht="12" customHeight="1">
      <c r="A755" s="122"/>
      <c r="B755" s="122"/>
      <c r="C755" s="123"/>
      <c r="D755" s="123"/>
      <c r="E755" s="122"/>
      <c r="F755" s="122"/>
      <c r="G755" s="122"/>
      <c r="H755" s="122"/>
    </row>
    <row r="756" spans="1:8" ht="12" customHeight="1">
      <c r="A756" s="122"/>
      <c r="B756" s="122"/>
      <c r="C756" s="123"/>
      <c r="D756" s="123"/>
      <c r="E756" s="122"/>
      <c r="F756" s="122"/>
      <c r="G756" s="122"/>
      <c r="H756" s="122"/>
    </row>
    <row r="757" spans="1:8" ht="12" customHeight="1">
      <c r="A757" s="122"/>
      <c r="B757" s="122"/>
      <c r="C757" s="123"/>
      <c r="D757" s="123"/>
      <c r="E757" s="122"/>
      <c r="F757" s="122"/>
      <c r="G757" s="122"/>
      <c r="H757" s="122"/>
    </row>
    <row r="758" spans="1:8" ht="12" customHeight="1">
      <c r="A758" s="122"/>
      <c r="B758" s="122"/>
      <c r="C758" s="123"/>
      <c r="D758" s="123"/>
      <c r="E758" s="122"/>
      <c r="F758" s="122"/>
      <c r="G758" s="122"/>
      <c r="H758" s="122"/>
    </row>
    <row r="759" spans="1:8" ht="12" customHeight="1">
      <c r="A759" s="122"/>
      <c r="B759" s="122"/>
      <c r="C759" s="123"/>
      <c r="D759" s="123"/>
      <c r="E759" s="122"/>
      <c r="F759" s="122"/>
      <c r="G759" s="122"/>
      <c r="H759" s="122"/>
    </row>
    <row r="760" spans="1:8" ht="12" customHeight="1">
      <c r="A760" s="122"/>
      <c r="B760" s="122"/>
      <c r="C760" s="123"/>
      <c r="D760" s="123"/>
      <c r="E760" s="122"/>
      <c r="F760" s="122"/>
      <c r="G760" s="122"/>
      <c r="H760" s="122"/>
    </row>
    <row r="761" spans="1:8" ht="12" customHeight="1">
      <c r="A761" s="122"/>
      <c r="B761" s="122"/>
      <c r="C761" s="123"/>
      <c r="D761" s="123"/>
      <c r="E761" s="122"/>
      <c r="F761" s="122"/>
      <c r="G761" s="122"/>
      <c r="H761" s="122"/>
    </row>
    <row r="762" spans="1:8" ht="12" customHeight="1">
      <c r="A762" s="122"/>
      <c r="B762" s="122"/>
      <c r="C762" s="123"/>
      <c r="D762" s="123"/>
      <c r="E762" s="122"/>
      <c r="F762" s="122"/>
      <c r="G762" s="122"/>
      <c r="H762" s="122"/>
    </row>
    <row r="763" spans="1:8" ht="12" customHeight="1">
      <c r="A763" s="122"/>
      <c r="B763" s="122"/>
      <c r="C763" s="123"/>
      <c r="D763" s="123"/>
      <c r="E763" s="122"/>
      <c r="F763" s="122"/>
      <c r="G763" s="122"/>
      <c r="H763" s="122"/>
    </row>
    <row r="764" spans="1:8" ht="12" customHeight="1">
      <c r="A764" s="122"/>
      <c r="B764" s="122"/>
      <c r="C764" s="123"/>
      <c r="D764" s="123"/>
      <c r="E764" s="122"/>
      <c r="F764" s="122"/>
      <c r="G764" s="122"/>
      <c r="H764" s="122"/>
    </row>
    <row r="765" spans="1:8" ht="12" customHeight="1">
      <c r="A765" s="122"/>
      <c r="B765" s="122"/>
      <c r="C765" s="123"/>
      <c r="D765" s="123"/>
      <c r="E765" s="122"/>
      <c r="F765" s="122"/>
      <c r="G765" s="122"/>
      <c r="H765" s="122"/>
    </row>
    <row r="766" spans="1:8" ht="12" customHeight="1">
      <c r="A766" s="122"/>
      <c r="B766" s="122"/>
      <c r="C766" s="123"/>
      <c r="D766" s="123"/>
      <c r="E766" s="122"/>
      <c r="F766" s="122"/>
      <c r="G766" s="122"/>
      <c r="H766" s="122"/>
    </row>
    <row r="767" spans="1:8" ht="12" customHeight="1">
      <c r="A767" s="122"/>
      <c r="B767" s="122"/>
      <c r="C767" s="123"/>
      <c r="D767" s="123"/>
      <c r="E767" s="122"/>
      <c r="F767" s="122"/>
      <c r="G767" s="122"/>
      <c r="H767" s="122"/>
    </row>
    <row r="768" spans="1:8" ht="12" customHeight="1">
      <c r="A768" s="122"/>
      <c r="B768" s="122"/>
      <c r="C768" s="123"/>
      <c r="D768" s="123"/>
      <c r="E768" s="122"/>
      <c r="F768" s="122"/>
      <c r="G768" s="122"/>
      <c r="H768" s="122"/>
    </row>
    <row r="769" spans="1:8" ht="12" customHeight="1">
      <c r="A769" s="122"/>
      <c r="B769" s="122"/>
      <c r="C769" s="123"/>
      <c r="D769" s="123"/>
      <c r="E769" s="122"/>
      <c r="F769" s="122"/>
      <c r="G769" s="122"/>
      <c r="H769" s="122"/>
    </row>
    <row r="770" spans="1:8" ht="12" customHeight="1">
      <c r="A770" s="122"/>
      <c r="B770" s="122"/>
      <c r="C770" s="123"/>
      <c r="D770" s="123"/>
      <c r="E770" s="122"/>
      <c r="F770" s="122"/>
      <c r="G770" s="122"/>
      <c r="H770" s="122"/>
    </row>
    <row r="771" spans="1:8" ht="12" customHeight="1">
      <c r="A771" s="122"/>
      <c r="B771" s="122"/>
      <c r="C771" s="123"/>
      <c r="D771" s="123"/>
      <c r="E771" s="122"/>
      <c r="F771" s="122"/>
      <c r="G771" s="122"/>
      <c r="H771" s="122"/>
    </row>
    <row r="772" spans="1:8" ht="12" customHeight="1">
      <c r="A772" s="122"/>
      <c r="B772" s="122"/>
      <c r="C772" s="123"/>
      <c r="D772" s="123"/>
      <c r="E772" s="122"/>
      <c r="F772" s="122"/>
      <c r="G772" s="122"/>
      <c r="H772" s="122"/>
    </row>
    <row r="773" spans="1:8" ht="12" customHeight="1">
      <c r="A773" s="122"/>
      <c r="B773" s="122"/>
      <c r="C773" s="123"/>
      <c r="D773" s="123"/>
      <c r="E773" s="122"/>
      <c r="F773" s="122"/>
      <c r="G773" s="122"/>
      <c r="H773" s="122"/>
    </row>
    <row r="774" spans="1:8" ht="12" customHeight="1">
      <c r="A774" s="122"/>
      <c r="B774" s="122"/>
      <c r="C774" s="123"/>
      <c r="D774" s="123"/>
      <c r="E774" s="122"/>
      <c r="F774" s="122"/>
      <c r="G774" s="122"/>
      <c r="H774" s="122"/>
    </row>
    <row r="775" spans="1:8" ht="12" customHeight="1">
      <c r="A775" s="122"/>
      <c r="B775" s="122"/>
      <c r="C775" s="123"/>
      <c r="D775" s="123"/>
      <c r="E775" s="122"/>
      <c r="F775" s="122"/>
      <c r="G775" s="122"/>
      <c r="H775" s="122"/>
    </row>
    <row r="776" spans="1:8" ht="12" customHeight="1">
      <c r="A776" s="122"/>
      <c r="B776" s="122"/>
      <c r="C776" s="123"/>
      <c r="D776" s="123"/>
      <c r="E776" s="122"/>
      <c r="F776" s="122"/>
      <c r="G776" s="122"/>
      <c r="H776" s="122"/>
    </row>
    <row r="777" spans="1:8" ht="12" customHeight="1">
      <c r="A777" s="122"/>
      <c r="B777" s="122"/>
      <c r="C777" s="123"/>
      <c r="D777" s="123"/>
      <c r="E777" s="122"/>
      <c r="F777" s="122"/>
      <c r="G777" s="122"/>
      <c r="H777" s="122"/>
    </row>
    <row r="778" spans="1:8" ht="12" customHeight="1">
      <c r="A778" s="122"/>
      <c r="B778" s="122"/>
      <c r="C778" s="123"/>
      <c r="D778" s="123"/>
      <c r="E778" s="122"/>
      <c r="F778" s="122"/>
      <c r="G778" s="122"/>
      <c r="H778" s="122"/>
    </row>
    <row r="779" spans="1:8" ht="12" customHeight="1">
      <c r="A779" s="122"/>
      <c r="B779" s="122"/>
      <c r="C779" s="123"/>
      <c r="D779" s="123"/>
      <c r="E779" s="122"/>
      <c r="F779" s="122"/>
      <c r="G779" s="122"/>
      <c r="H779" s="122"/>
    </row>
    <row r="780" spans="1:8" ht="12" customHeight="1">
      <c r="A780" s="122"/>
      <c r="B780" s="122"/>
      <c r="C780" s="123"/>
      <c r="D780" s="123"/>
      <c r="E780" s="122"/>
      <c r="F780" s="122"/>
      <c r="G780" s="122"/>
      <c r="H780" s="122"/>
    </row>
    <row r="781" spans="1:8" ht="12" customHeight="1">
      <c r="A781" s="122"/>
      <c r="B781" s="122"/>
      <c r="C781" s="123"/>
      <c r="D781" s="123"/>
      <c r="E781" s="122"/>
      <c r="F781" s="122"/>
      <c r="G781" s="122"/>
      <c r="H781" s="122"/>
    </row>
    <row r="782" spans="1:8" ht="12" customHeight="1">
      <c r="A782" s="122"/>
      <c r="B782" s="122"/>
      <c r="C782" s="123"/>
      <c r="D782" s="123"/>
      <c r="E782" s="122"/>
      <c r="F782" s="122"/>
      <c r="G782" s="122"/>
      <c r="H782" s="122"/>
    </row>
    <row r="783" spans="1:8" ht="12" customHeight="1">
      <c r="A783" s="122"/>
      <c r="B783" s="122"/>
      <c r="C783" s="123"/>
      <c r="D783" s="123"/>
      <c r="E783" s="122"/>
      <c r="F783" s="122"/>
      <c r="G783" s="122"/>
      <c r="H783" s="122"/>
    </row>
    <row r="784" spans="1:8" ht="12" customHeight="1">
      <c r="A784" s="122"/>
      <c r="B784" s="122"/>
      <c r="C784" s="123"/>
      <c r="D784" s="123"/>
      <c r="E784" s="122"/>
      <c r="F784" s="122"/>
      <c r="G784" s="122"/>
      <c r="H784" s="122"/>
    </row>
    <row r="785" spans="1:8" ht="12" customHeight="1">
      <c r="A785" s="122"/>
      <c r="B785" s="122"/>
      <c r="C785" s="123"/>
      <c r="D785" s="123"/>
      <c r="E785" s="122"/>
      <c r="F785" s="122"/>
      <c r="G785" s="122"/>
      <c r="H785" s="122"/>
    </row>
    <row r="786" spans="1:8" ht="12" customHeight="1">
      <c r="A786" s="122"/>
      <c r="B786" s="122"/>
      <c r="C786" s="123"/>
      <c r="D786" s="123"/>
      <c r="E786" s="122"/>
      <c r="F786" s="122"/>
      <c r="G786" s="122"/>
      <c r="H786" s="122"/>
    </row>
    <row r="787" spans="1:8" ht="12" customHeight="1">
      <c r="A787" s="122"/>
      <c r="B787" s="122"/>
      <c r="C787" s="123"/>
      <c r="D787" s="123"/>
      <c r="E787" s="122"/>
      <c r="F787" s="122"/>
      <c r="G787" s="122"/>
      <c r="H787" s="122"/>
    </row>
    <row r="788" spans="1:8" ht="12" customHeight="1">
      <c r="A788" s="122"/>
      <c r="B788" s="122"/>
      <c r="C788" s="123"/>
      <c r="D788" s="123"/>
      <c r="E788" s="122"/>
      <c r="F788" s="122"/>
      <c r="G788" s="122"/>
      <c r="H788" s="122"/>
    </row>
    <row r="789" spans="1:8" ht="12" customHeight="1">
      <c r="A789" s="122"/>
      <c r="B789" s="122"/>
      <c r="C789" s="123"/>
      <c r="D789" s="123"/>
      <c r="E789" s="122"/>
      <c r="F789" s="122"/>
      <c r="G789" s="122"/>
      <c r="H789" s="122"/>
    </row>
    <row r="790" spans="1:8" ht="12" customHeight="1">
      <c r="A790" s="122"/>
      <c r="B790" s="122"/>
      <c r="C790" s="123"/>
      <c r="D790" s="123"/>
      <c r="E790" s="122"/>
      <c r="F790" s="122"/>
      <c r="G790" s="122"/>
      <c r="H790" s="122"/>
    </row>
    <row r="791" spans="1:8" ht="12" customHeight="1">
      <c r="A791" s="122"/>
      <c r="B791" s="122"/>
      <c r="C791" s="123"/>
      <c r="D791" s="123"/>
      <c r="E791" s="122"/>
      <c r="F791" s="122"/>
      <c r="G791" s="122"/>
      <c r="H791" s="122"/>
    </row>
    <row r="792" spans="1:8" ht="12" customHeight="1">
      <c r="A792" s="122"/>
      <c r="B792" s="122"/>
      <c r="C792" s="123"/>
      <c r="D792" s="123"/>
      <c r="E792" s="122"/>
      <c r="F792" s="122"/>
      <c r="G792" s="122"/>
      <c r="H792" s="122"/>
    </row>
    <row r="793" spans="1:8" ht="12" customHeight="1">
      <c r="A793" s="122"/>
      <c r="B793" s="122"/>
      <c r="C793" s="123"/>
      <c r="D793" s="123"/>
      <c r="E793" s="122"/>
      <c r="F793" s="122"/>
      <c r="G793" s="122"/>
      <c r="H793" s="122"/>
    </row>
    <row r="794" spans="1:8" ht="12" customHeight="1">
      <c r="A794" s="122"/>
      <c r="B794" s="122"/>
      <c r="C794" s="123"/>
      <c r="D794" s="123"/>
      <c r="E794" s="122"/>
      <c r="F794" s="122"/>
      <c r="G794" s="122"/>
      <c r="H794" s="122"/>
    </row>
    <row r="795" spans="1:8" ht="12" customHeight="1">
      <c r="A795" s="122"/>
      <c r="B795" s="122"/>
      <c r="C795" s="123"/>
      <c r="D795" s="123"/>
      <c r="E795" s="122"/>
      <c r="F795" s="122"/>
      <c r="G795" s="122"/>
      <c r="H795" s="122"/>
    </row>
    <row r="796" spans="1:8" ht="12" customHeight="1">
      <c r="A796" s="122"/>
      <c r="B796" s="122"/>
      <c r="C796" s="123"/>
      <c r="D796" s="123"/>
      <c r="E796" s="122"/>
      <c r="F796" s="122"/>
      <c r="G796" s="122"/>
      <c r="H796" s="122"/>
    </row>
    <row r="797" spans="1:8" ht="12" customHeight="1">
      <c r="A797" s="122"/>
      <c r="B797" s="122"/>
      <c r="C797" s="123"/>
      <c r="D797" s="123"/>
      <c r="E797" s="122"/>
      <c r="F797" s="122"/>
      <c r="G797" s="122"/>
      <c r="H797" s="122"/>
    </row>
    <row r="798" spans="1:8" ht="12" customHeight="1">
      <c r="A798" s="122"/>
      <c r="B798" s="122"/>
      <c r="C798" s="123"/>
      <c r="D798" s="123"/>
      <c r="E798" s="122"/>
      <c r="F798" s="122"/>
      <c r="G798" s="122"/>
      <c r="H798" s="122"/>
    </row>
    <row r="799" spans="1:8" ht="12" customHeight="1">
      <c r="A799" s="122"/>
      <c r="B799" s="122"/>
      <c r="C799" s="123"/>
      <c r="D799" s="123"/>
      <c r="E799" s="122"/>
      <c r="F799" s="122"/>
      <c r="G799" s="122"/>
      <c r="H799" s="122"/>
    </row>
    <row r="800" spans="1:8" ht="12" customHeight="1">
      <c r="A800" s="122"/>
      <c r="B800" s="122"/>
      <c r="C800" s="123"/>
      <c r="D800" s="123"/>
      <c r="E800" s="122"/>
      <c r="F800" s="122"/>
      <c r="G800" s="122"/>
      <c r="H800" s="122"/>
    </row>
    <row r="801" spans="1:8" ht="12" customHeight="1">
      <c r="A801" s="122"/>
      <c r="B801" s="122"/>
      <c r="C801" s="123"/>
      <c r="D801" s="123"/>
      <c r="E801" s="122"/>
      <c r="F801" s="122"/>
      <c r="G801" s="122"/>
      <c r="H801" s="122"/>
    </row>
    <row r="802" spans="1:8" ht="12" customHeight="1">
      <c r="A802" s="122"/>
      <c r="B802" s="122"/>
      <c r="C802" s="123"/>
      <c r="D802" s="123"/>
      <c r="E802" s="122"/>
      <c r="F802" s="122"/>
      <c r="G802" s="122"/>
      <c r="H802" s="122"/>
    </row>
    <row r="803" spans="1:8" ht="12" customHeight="1">
      <c r="A803" s="122"/>
      <c r="B803" s="122"/>
      <c r="C803" s="123"/>
      <c r="D803" s="123"/>
      <c r="E803" s="122"/>
      <c r="F803" s="122"/>
      <c r="G803" s="122"/>
      <c r="H803" s="122"/>
    </row>
    <row r="804" spans="1:8" ht="12" customHeight="1">
      <c r="A804" s="122"/>
      <c r="B804" s="122"/>
      <c r="C804" s="123"/>
      <c r="D804" s="123"/>
      <c r="E804" s="122"/>
      <c r="F804" s="122"/>
      <c r="G804" s="122"/>
      <c r="H804" s="122"/>
    </row>
    <row r="805" spans="1:8" ht="12" customHeight="1">
      <c r="A805" s="122"/>
      <c r="B805" s="122"/>
      <c r="C805" s="123"/>
      <c r="D805" s="123"/>
      <c r="E805" s="122"/>
      <c r="F805" s="122"/>
      <c r="G805" s="122"/>
      <c r="H805" s="122"/>
    </row>
    <row r="806" spans="1:8" ht="12" customHeight="1">
      <c r="A806" s="122"/>
      <c r="B806" s="122"/>
      <c r="C806" s="123"/>
      <c r="D806" s="123"/>
      <c r="E806" s="122"/>
      <c r="F806" s="122"/>
      <c r="G806" s="122"/>
      <c r="H806" s="122"/>
    </row>
    <row r="807" spans="1:8" ht="12" customHeight="1">
      <c r="A807" s="122"/>
      <c r="B807" s="122"/>
      <c r="C807" s="123"/>
      <c r="D807" s="123"/>
      <c r="E807" s="122"/>
      <c r="F807" s="122"/>
      <c r="G807" s="122"/>
      <c r="H807" s="122"/>
    </row>
    <row r="808" spans="1:8" ht="12" customHeight="1">
      <c r="A808" s="122"/>
      <c r="B808" s="122"/>
      <c r="C808" s="123"/>
      <c r="D808" s="123"/>
      <c r="E808" s="122"/>
      <c r="F808" s="122"/>
      <c r="G808" s="122"/>
      <c r="H808" s="122"/>
    </row>
    <row r="809" spans="1:8" ht="12" customHeight="1">
      <c r="A809" s="122"/>
      <c r="B809" s="122"/>
      <c r="C809" s="123"/>
      <c r="D809" s="123"/>
      <c r="E809" s="122"/>
      <c r="F809" s="122"/>
      <c r="G809" s="122"/>
      <c r="H809" s="122"/>
    </row>
    <row r="810" spans="1:8" ht="12" customHeight="1">
      <c r="A810" s="122"/>
      <c r="B810" s="122"/>
      <c r="C810" s="123"/>
      <c r="D810" s="123"/>
      <c r="E810" s="122"/>
      <c r="F810" s="122"/>
      <c r="G810" s="122"/>
      <c r="H810" s="122"/>
    </row>
    <row r="811" spans="1:8" ht="12" customHeight="1">
      <c r="A811" s="122"/>
      <c r="B811" s="122"/>
      <c r="C811" s="123"/>
      <c r="D811" s="123"/>
      <c r="E811" s="122"/>
      <c r="F811" s="122"/>
      <c r="G811" s="122"/>
      <c r="H811" s="122"/>
    </row>
    <row r="812" spans="1:8" ht="12" customHeight="1">
      <c r="A812" s="122"/>
      <c r="B812" s="122"/>
      <c r="C812" s="123"/>
      <c r="D812" s="123"/>
      <c r="E812" s="122"/>
      <c r="F812" s="122"/>
      <c r="G812" s="122"/>
      <c r="H812" s="122"/>
    </row>
    <row r="813" spans="1:8" ht="12" customHeight="1">
      <c r="A813" s="122"/>
      <c r="B813" s="122"/>
      <c r="C813" s="123"/>
      <c r="D813" s="123"/>
      <c r="E813" s="122"/>
      <c r="F813" s="122"/>
      <c r="G813" s="122"/>
      <c r="H813" s="122"/>
    </row>
    <row r="814" spans="1:8" ht="12" customHeight="1">
      <c r="A814" s="122"/>
      <c r="B814" s="122"/>
      <c r="C814" s="123"/>
      <c r="D814" s="123"/>
      <c r="E814" s="122"/>
      <c r="F814" s="122"/>
      <c r="G814" s="122"/>
      <c r="H814" s="122"/>
    </row>
    <row r="815" spans="1:8" ht="12" customHeight="1">
      <c r="A815" s="122"/>
      <c r="B815" s="122"/>
      <c r="C815" s="123"/>
      <c r="D815" s="123"/>
      <c r="E815" s="122"/>
      <c r="F815" s="122"/>
      <c r="G815" s="122"/>
      <c r="H815" s="122"/>
    </row>
    <row r="816" spans="1:8" ht="12" customHeight="1">
      <c r="A816" s="122"/>
      <c r="B816" s="122"/>
      <c r="C816" s="123"/>
      <c r="D816" s="123"/>
      <c r="E816" s="122"/>
      <c r="F816" s="122"/>
      <c r="G816" s="122"/>
      <c r="H816" s="122"/>
    </row>
    <row r="817" spans="1:8" ht="12" customHeight="1">
      <c r="A817" s="122"/>
      <c r="B817" s="122"/>
      <c r="C817" s="123"/>
      <c r="D817" s="123"/>
      <c r="E817" s="122"/>
      <c r="F817" s="122"/>
      <c r="G817" s="122"/>
      <c r="H817" s="122"/>
    </row>
    <row r="818" spans="1:8" ht="12" customHeight="1">
      <c r="A818" s="122"/>
      <c r="B818" s="122"/>
      <c r="C818" s="123"/>
      <c r="D818" s="123"/>
      <c r="E818" s="122"/>
      <c r="F818" s="122"/>
      <c r="G818" s="122"/>
      <c r="H818" s="122"/>
    </row>
    <row r="819" spans="1:8" ht="12" customHeight="1">
      <c r="A819" s="122"/>
      <c r="B819" s="122"/>
      <c r="C819" s="123"/>
      <c r="D819" s="123"/>
      <c r="E819" s="122"/>
      <c r="F819" s="122"/>
      <c r="G819" s="122"/>
      <c r="H819" s="122"/>
    </row>
    <row r="820" spans="1:8" ht="12" customHeight="1">
      <c r="A820" s="122"/>
      <c r="B820" s="122"/>
      <c r="C820" s="123"/>
      <c r="D820" s="123"/>
      <c r="E820" s="122"/>
      <c r="F820" s="122"/>
      <c r="G820" s="122"/>
      <c r="H820" s="122"/>
    </row>
    <row r="821" spans="1:8" ht="12" customHeight="1">
      <c r="A821" s="122"/>
      <c r="B821" s="122"/>
      <c r="C821" s="123"/>
      <c r="D821" s="123"/>
      <c r="E821" s="122"/>
      <c r="F821" s="122"/>
      <c r="G821" s="122"/>
      <c r="H821" s="122"/>
    </row>
    <row r="822" spans="1:8" ht="12" customHeight="1">
      <c r="A822" s="122"/>
      <c r="B822" s="122"/>
      <c r="C822" s="123"/>
      <c r="D822" s="123"/>
      <c r="E822" s="122"/>
      <c r="F822" s="122"/>
      <c r="G822" s="122"/>
      <c r="H822" s="122"/>
    </row>
    <row r="823" spans="1:8" ht="12" customHeight="1">
      <c r="A823" s="122"/>
      <c r="B823" s="122"/>
      <c r="C823" s="123"/>
      <c r="D823" s="123"/>
      <c r="E823" s="122"/>
      <c r="F823" s="122"/>
      <c r="G823" s="122"/>
      <c r="H823" s="122"/>
    </row>
    <row r="824" spans="1:8" ht="12" customHeight="1">
      <c r="A824" s="122"/>
      <c r="B824" s="125"/>
      <c r="C824" s="125"/>
      <c r="D824" s="125"/>
      <c r="E824" s="125"/>
      <c r="F824" s="125"/>
      <c r="G824" s="125"/>
      <c r="H824" s="125"/>
    </row>
    <row r="825" spans="1:8" ht="12" customHeight="1">
      <c r="A825" s="122"/>
      <c r="B825" s="122"/>
      <c r="C825" s="123"/>
      <c r="D825" s="123"/>
      <c r="E825" s="122"/>
      <c r="F825" s="122"/>
      <c r="G825" s="122"/>
      <c r="H825" s="122"/>
    </row>
    <row r="826" spans="1:8" ht="12" customHeight="1">
      <c r="A826" s="122"/>
      <c r="B826" s="125"/>
      <c r="C826" s="125"/>
      <c r="D826" s="125"/>
      <c r="E826" s="125"/>
      <c r="F826" s="125"/>
      <c r="G826" s="125"/>
      <c r="H826" s="125"/>
    </row>
    <row r="827" spans="1:8" ht="12" customHeight="1">
      <c r="A827" s="122"/>
      <c r="B827" s="122"/>
      <c r="C827" s="123"/>
      <c r="D827" s="123"/>
      <c r="E827" s="122"/>
      <c r="F827" s="122"/>
      <c r="G827" s="122"/>
      <c r="H827" s="122"/>
    </row>
    <row r="828" spans="1:8" ht="12" customHeight="1">
      <c r="A828" s="122"/>
      <c r="B828" s="122"/>
      <c r="C828" s="123"/>
      <c r="D828" s="123"/>
      <c r="E828" s="122"/>
      <c r="F828" s="122"/>
      <c r="G828" s="122"/>
      <c r="H828" s="122"/>
    </row>
    <row r="829" spans="1:8" ht="12" customHeight="1">
      <c r="A829" s="122"/>
      <c r="B829" s="122"/>
      <c r="C829" s="123"/>
      <c r="D829" s="123"/>
      <c r="E829" s="122"/>
      <c r="F829" s="122"/>
      <c r="G829" s="122"/>
      <c r="H829" s="122"/>
    </row>
    <row r="830" spans="1:8" ht="12" customHeight="1">
      <c r="A830" s="122"/>
      <c r="B830" s="122"/>
      <c r="C830" s="123"/>
      <c r="D830" s="123"/>
      <c r="E830" s="122"/>
      <c r="F830" s="122"/>
      <c r="G830" s="122"/>
      <c r="H830" s="122"/>
    </row>
    <row r="831" spans="1:8" ht="12" customHeight="1">
      <c r="A831" s="122"/>
      <c r="B831" s="122"/>
      <c r="C831" s="123"/>
      <c r="D831" s="123"/>
      <c r="E831" s="122"/>
      <c r="F831" s="122"/>
      <c r="G831" s="122"/>
      <c r="H831" s="122"/>
    </row>
    <row r="832" spans="1:8" ht="12" customHeight="1">
      <c r="A832" s="122"/>
      <c r="B832" s="122"/>
      <c r="C832" s="123"/>
      <c r="D832" s="123"/>
      <c r="E832" s="122"/>
      <c r="F832" s="122"/>
      <c r="G832" s="122"/>
      <c r="H832" s="122"/>
    </row>
    <row r="833" spans="1:8" ht="12" customHeight="1">
      <c r="A833" s="122"/>
      <c r="B833" s="122"/>
      <c r="C833" s="123"/>
      <c r="D833" s="123"/>
      <c r="E833" s="122"/>
      <c r="F833" s="122"/>
      <c r="G833" s="122"/>
      <c r="H833" s="122"/>
    </row>
    <row r="834" spans="1:8" ht="12" customHeight="1">
      <c r="A834" s="122"/>
      <c r="B834" s="122"/>
      <c r="C834" s="123"/>
      <c r="D834" s="123"/>
      <c r="E834" s="122"/>
      <c r="F834" s="122"/>
      <c r="G834" s="122"/>
      <c r="H834" s="122"/>
    </row>
    <row r="835" spans="1:8" ht="12" customHeight="1">
      <c r="A835" s="122"/>
      <c r="B835" s="122"/>
      <c r="C835" s="123"/>
      <c r="D835" s="123"/>
      <c r="E835" s="122"/>
      <c r="F835" s="122"/>
      <c r="G835" s="122"/>
      <c r="H835" s="122"/>
    </row>
    <row r="836" spans="1:8" ht="12" customHeight="1">
      <c r="A836" s="122"/>
      <c r="B836" s="122"/>
      <c r="C836" s="123"/>
      <c r="D836" s="123"/>
      <c r="E836" s="122"/>
      <c r="F836" s="122"/>
      <c r="G836" s="122"/>
      <c r="H836" s="122"/>
    </row>
    <row r="837" spans="1:8" ht="12" customHeight="1">
      <c r="A837" s="122"/>
      <c r="B837" s="122"/>
      <c r="C837" s="123"/>
      <c r="D837" s="123"/>
      <c r="E837" s="122"/>
      <c r="F837" s="122"/>
      <c r="G837" s="122"/>
      <c r="H837" s="122"/>
    </row>
    <row r="838" spans="1:8" ht="12" customHeight="1">
      <c r="A838" s="122"/>
      <c r="B838" s="122"/>
      <c r="C838" s="123"/>
      <c r="D838" s="123"/>
      <c r="E838" s="122"/>
      <c r="F838" s="122"/>
      <c r="G838" s="122"/>
      <c r="H838" s="122"/>
    </row>
    <row r="839" spans="1:8" ht="12" customHeight="1">
      <c r="A839" s="122"/>
      <c r="B839" s="122"/>
      <c r="C839" s="123"/>
      <c r="D839" s="123"/>
      <c r="E839" s="122"/>
      <c r="F839" s="122"/>
      <c r="G839" s="122"/>
      <c r="H839" s="122"/>
    </row>
    <row r="840" spans="1:8" ht="12" customHeight="1">
      <c r="A840" s="122"/>
      <c r="B840" s="122"/>
      <c r="C840" s="123"/>
      <c r="D840" s="123"/>
      <c r="E840" s="122"/>
      <c r="F840" s="122"/>
      <c r="G840" s="122"/>
      <c r="H840" s="122"/>
    </row>
    <row r="841" spans="1:8" ht="12" customHeight="1">
      <c r="A841" s="122"/>
      <c r="B841" s="122"/>
      <c r="C841" s="123"/>
      <c r="D841" s="123"/>
      <c r="E841" s="122"/>
      <c r="F841" s="122"/>
      <c r="G841" s="122"/>
      <c r="H841" s="122"/>
    </row>
    <row r="842" spans="1:8" ht="12" customHeight="1">
      <c r="A842" s="122"/>
      <c r="B842" s="125"/>
      <c r="C842" s="125"/>
      <c r="D842" s="125"/>
      <c r="E842" s="125"/>
      <c r="F842" s="125"/>
      <c r="G842" s="125"/>
      <c r="H842" s="125"/>
    </row>
    <row r="843" spans="1:8" ht="12" customHeight="1">
      <c r="A843" s="122"/>
      <c r="B843" s="122"/>
      <c r="C843" s="123"/>
      <c r="D843" s="123"/>
      <c r="E843" s="122"/>
      <c r="F843" s="122"/>
      <c r="G843" s="122"/>
      <c r="H843" s="122"/>
    </row>
    <row r="844" spans="1:8" ht="12" customHeight="1">
      <c r="A844" s="122"/>
      <c r="B844" s="122"/>
      <c r="C844" s="123"/>
      <c r="D844" s="123"/>
      <c r="E844" s="122"/>
      <c r="F844" s="122"/>
      <c r="G844" s="122"/>
      <c r="H844" s="122"/>
    </row>
    <row r="845" spans="1:8" ht="12" customHeight="1">
      <c r="A845" s="122"/>
      <c r="B845" s="122"/>
      <c r="C845" s="123"/>
      <c r="D845" s="123"/>
      <c r="E845" s="122"/>
      <c r="F845" s="122"/>
      <c r="G845" s="122"/>
      <c r="H845" s="122"/>
    </row>
    <row r="846" spans="1:8" ht="12" customHeight="1">
      <c r="A846" s="122"/>
      <c r="B846" s="122"/>
      <c r="C846" s="123"/>
      <c r="D846" s="123"/>
      <c r="E846" s="122"/>
      <c r="F846" s="122"/>
      <c r="G846" s="122"/>
      <c r="H846" s="122"/>
    </row>
    <row r="847" spans="1:8" ht="12" customHeight="1">
      <c r="A847" s="122"/>
      <c r="B847" s="122"/>
      <c r="C847" s="123"/>
      <c r="D847" s="123"/>
      <c r="E847" s="122"/>
      <c r="F847" s="122"/>
      <c r="G847" s="122"/>
      <c r="H847" s="122"/>
    </row>
    <row r="848" spans="1:8" ht="12" customHeight="1">
      <c r="A848" s="122"/>
      <c r="B848" s="122"/>
      <c r="C848" s="123"/>
      <c r="D848" s="123"/>
      <c r="E848" s="122"/>
      <c r="F848" s="122"/>
      <c r="G848" s="122"/>
      <c r="H848" s="122"/>
    </row>
    <row r="849" spans="1:8" ht="12" customHeight="1">
      <c r="A849" s="122"/>
      <c r="B849" s="122"/>
      <c r="C849" s="123"/>
      <c r="D849" s="123"/>
      <c r="E849" s="122"/>
      <c r="F849" s="122"/>
      <c r="G849" s="122"/>
      <c r="H849" s="122"/>
    </row>
    <row r="850" spans="1:8" ht="12" customHeight="1">
      <c r="A850" s="122"/>
      <c r="B850" s="122"/>
      <c r="C850" s="123"/>
      <c r="D850" s="123"/>
      <c r="E850" s="122"/>
      <c r="F850" s="122"/>
      <c r="G850" s="122"/>
      <c r="H850" s="122"/>
    </row>
    <row r="851" spans="1:8" ht="12" customHeight="1">
      <c r="A851" s="122"/>
      <c r="B851" s="122"/>
      <c r="C851" s="123"/>
      <c r="D851" s="123"/>
      <c r="E851" s="122"/>
      <c r="F851" s="122"/>
      <c r="G851" s="122"/>
      <c r="H851" s="122"/>
    </row>
    <row r="852" spans="1:8" ht="12" customHeight="1">
      <c r="A852" s="122"/>
      <c r="B852" s="122"/>
      <c r="C852" s="123"/>
      <c r="D852" s="123"/>
      <c r="E852" s="122"/>
      <c r="F852" s="122"/>
      <c r="G852" s="122"/>
      <c r="H852" s="122"/>
    </row>
    <row r="853" spans="1:8" ht="12" customHeight="1">
      <c r="A853" s="122"/>
      <c r="B853" s="122"/>
      <c r="C853" s="123"/>
      <c r="D853" s="123"/>
      <c r="E853" s="122"/>
      <c r="F853" s="122"/>
      <c r="G853" s="122"/>
      <c r="H853" s="122"/>
    </row>
    <row r="854" spans="1:8" ht="12" customHeight="1">
      <c r="A854" s="122"/>
      <c r="B854" s="122"/>
      <c r="C854" s="123"/>
      <c r="D854" s="123"/>
      <c r="E854" s="122"/>
      <c r="F854" s="122"/>
      <c r="G854" s="122"/>
      <c r="H854" s="122"/>
    </row>
    <row r="855" spans="1:8" ht="12" customHeight="1">
      <c r="A855" s="122"/>
      <c r="B855" s="122"/>
      <c r="C855" s="123"/>
      <c r="D855" s="123"/>
      <c r="E855" s="122"/>
      <c r="F855" s="122"/>
      <c r="G855" s="122"/>
      <c r="H855" s="122"/>
    </row>
    <row r="856" spans="1:8" ht="12" customHeight="1">
      <c r="A856" s="122"/>
      <c r="B856" s="122"/>
      <c r="C856" s="123"/>
      <c r="D856" s="123"/>
      <c r="E856" s="122"/>
      <c r="F856" s="122"/>
      <c r="G856" s="122"/>
      <c r="H856" s="122"/>
    </row>
    <row r="857" spans="1:8" ht="12" customHeight="1">
      <c r="A857" s="122"/>
      <c r="B857" s="122"/>
      <c r="C857" s="123"/>
      <c r="D857" s="123"/>
      <c r="E857" s="122"/>
      <c r="F857" s="122"/>
      <c r="G857" s="122"/>
      <c r="H857" s="122"/>
    </row>
    <row r="858" spans="1:8" ht="12" customHeight="1">
      <c r="A858" s="122"/>
      <c r="B858" s="122"/>
      <c r="C858" s="123"/>
      <c r="D858" s="123"/>
      <c r="E858" s="122"/>
      <c r="F858" s="122"/>
      <c r="G858" s="122"/>
      <c r="H858" s="122"/>
    </row>
    <row r="859" spans="1:8" ht="12" customHeight="1">
      <c r="A859" s="122"/>
      <c r="B859" s="122"/>
      <c r="C859" s="123"/>
      <c r="D859" s="123"/>
      <c r="E859" s="122"/>
      <c r="F859" s="122"/>
      <c r="G859" s="122"/>
      <c r="H859" s="122"/>
    </row>
    <row r="860" spans="1:8" ht="12" customHeight="1">
      <c r="A860" s="122"/>
      <c r="B860" s="125"/>
      <c r="C860" s="125"/>
      <c r="D860" s="125"/>
      <c r="E860" s="125"/>
      <c r="F860" s="125"/>
      <c r="G860" s="125"/>
      <c r="H860" s="125"/>
    </row>
    <row r="861" spans="1:8" ht="12" customHeight="1">
      <c r="A861" s="122"/>
      <c r="B861" s="122"/>
      <c r="C861" s="123"/>
      <c r="D861" s="123"/>
      <c r="E861" s="122"/>
      <c r="F861" s="122"/>
      <c r="G861" s="122"/>
      <c r="H861" s="122"/>
    </row>
    <row r="862" spans="1:8" ht="12" customHeight="1">
      <c r="A862" s="122"/>
      <c r="B862" s="122"/>
      <c r="C862" s="123"/>
      <c r="D862" s="123"/>
      <c r="E862" s="122"/>
      <c r="F862" s="122"/>
      <c r="G862" s="122"/>
      <c r="H862" s="122"/>
    </row>
    <row r="863" spans="1:8" ht="12" customHeight="1">
      <c r="A863" s="122"/>
      <c r="B863" s="122"/>
      <c r="C863" s="123"/>
      <c r="D863" s="123"/>
      <c r="E863" s="122"/>
      <c r="F863" s="122"/>
      <c r="G863" s="122"/>
      <c r="H863" s="122"/>
    </row>
    <row r="864" spans="1:8" ht="12" customHeight="1">
      <c r="A864" s="122"/>
      <c r="B864" s="122"/>
      <c r="C864" s="123"/>
      <c r="D864" s="123"/>
      <c r="E864" s="122"/>
      <c r="F864" s="122"/>
      <c r="G864" s="122"/>
      <c r="H864" s="122"/>
    </row>
    <row r="865" spans="1:8" ht="12" customHeight="1">
      <c r="A865" s="122"/>
      <c r="B865" s="122"/>
      <c r="C865" s="123"/>
      <c r="D865" s="123"/>
      <c r="E865" s="122"/>
      <c r="F865" s="122"/>
      <c r="G865" s="122"/>
      <c r="H865" s="122"/>
    </row>
    <row r="866" spans="1:8" ht="12" customHeight="1">
      <c r="A866" s="122"/>
      <c r="B866" s="122"/>
      <c r="C866" s="123"/>
      <c r="D866" s="123"/>
      <c r="E866" s="122"/>
      <c r="F866" s="122"/>
      <c r="G866" s="122"/>
      <c r="H866" s="122"/>
    </row>
    <row r="867" spans="1:8" ht="12" customHeight="1">
      <c r="A867" s="122"/>
      <c r="B867" s="122"/>
      <c r="C867" s="123"/>
      <c r="D867" s="123"/>
      <c r="E867" s="122"/>
      <c r="F867" s="122"/>
      <c r="G867" s="122"/>
      <c r="H867" s="122"/>
    </row>
    <row r="868" spans="1:8" ht="12" customHeight="1">
      <c r="A868" s="122"/>
      <c r="B868" s="122"/>
      <c r="C868" s="123"/>
      <c r="D868" s="123"/>
      <c r="E868" s="122"/>
      <c r="F868" s="122"/>
      <c r="G868" s="122"/>
      <c r="H868" s="122"/>
    </row>
    <row r="869" spans="1:8" ht="12" customHeight="1">
      <c r="A869" s="122"/>
      <c r="B869" s="122"/>
      <c r="C869" s="123"/>
      <c r="D869" s="123"/>
      <c r="E869" s="122"/>
      <c r="F869" s="122"/>
      <c r="G869" s="122"/>
      <c r="H869" s="122"/>
    </row>
    <row r="870" spans="1:8" ht="12" customHeight="1">
      <c r="A870" s="122"/>
      <c r="B870" s="122"/>
      <c r="C870" s="123"/>
      <c r="D870" s="123"/>
      <c r="E870" s="122"/>
      <c r="F870" s="122"/>
      <c r="G870" s="122"/>
      <c r="H870" s="122"/>
    </row>
    <row r="871" spans="1:8" ht="12" customHeight="1">
      <c r="A871" s="122"/>
      <c r="B871" s="122"/>
      <c r="C871" s="123"/>
      <c r="D871" s="123"/>
      <c r="E871" s="122"/>
      <c r="F871" s="122"/>
      <c r="G871" s="122"/>
      <c r="H871" s="122"/>
    </row>
    <row r="872" spans="1:8" ht="12" customHeight="1">
      <c r="A872" s="122"/>
      <c r="B872" s="122"/>
      <c r="C872" s="123"/>
      <c r="D872" s="123"/>
      <c r="E872" s="122"/>
      <c r="F872" s="122"/>
      <c r="G872" s="122"/>
      <c r="H872" s="122"/>
    </row>
    <row r="873" spans="1:8" ht="12" customHeight="1">
      <c r="A873" s="122"/>
      <c r="B873" s="122"/>
      <c r="C873" s="123"/>
      <c r="D873" s="123"/>
      <c r="E873" s="122"/>
      <c r="F873" s="122"/>
      <c r="G873" s="122"/>
      <c r="H873" s="122"/>
    </row>
    <row r="874" spans="1:8" ht="12" customHeight="1">
      <c r="A874" s="122"/>
      <c r="B874" s="122"/>
      <c r="C874" s="123"/>
      <c r="D874" s="123"/>
      <c r="E874" s="122"/>
      <c r="F874" s="122"/>
      <c r="G874" s="122"/>
      <c r="H874" s="122"/>
    </row>
    <row r="875" spans="1:8" ht="12" customHeight="1">
      <c r="A875" s="122"/>
      <c r="B875" s="122"/>
      <c r="C875" s="123"/>
      <c r="D875" s="123"/>
      <c r="E875" s="122"/>
      <c r="F875" s="122"/>
      <c r="G875" s="122"/>
      <c r="H875" s="122"/>
    </row>
    <row r="876" spans="1:8" ht="12" customHeight="1">
      <c r="A876" s="122"/>
      <c r="B876" s="122"/>
      <c r="C876" s="123"/>
      <c r="D876" s="123"/>
      <c r="E876" s="122"/>
      <c r="F876" s="122"/>
      <c r="G876" s="122"/>
      <c r="H876" s="122"/>
    </row>
    <row r="877" spans="1:8" ht="12" customHeight="1">
      <c r="A877" s="122"/>
      <c r="B877" s="122"/>
      <c r="C877" s="123"/>
      <c r="D877" s="123"/>
      <c r="E877" s="122"/>
      <c r="F877" s="122"/>
      <c r="G877" s="122"/>
      <c r="H877" s="122"/>
    </row>
    <row r="878" spans="1:8" ht="12" customHeight="1">
      <c r="A878" s="122"/>
      <c r="B878" s="122"/>
      <c r="C878" s="123"/>
      <c r="D878" s="123"/>
      <c r="E878" s="122"/>
      <c r="F878" s="122"/>
      <c r="G878" s="122"/>
      <c r="H878" s="122"/>
    </row>
    <row r="879" spans="1:8" ht="12" customHeight="1">
      <c r="A879" s="122"/>
      <c r="B879" s="122"/>
      <c r="C879" s="123"/>
      <c r="D879" s="123"/>
      <c r="E879" s="122"/>
      <c r="F879" s="122"/>
      <c r="G879" s="122"/>
      <c r="H879" s="122"/>
    </row>
    <row r="880" spans="1:8" ht="12" customHeight="1">
      <c r="A880" s="122"/>
      <c r="B880" s="122"/>
      <c r="C880" s="123"/>
      <c r="D880" s="123"/>
      <c r="E880" s="122"/>
      <c r="F880" s="122"/>
      <c r="G880" s="122"/>
      <c r="H880" s="122"/>
    </row>
    <row r="881" spans="1:8" ht="12" customHeight="1">
      <c r="A881" s="122"/>
      <c r="B881" s="122"/>
      <c r="C881" s="123"/>
      <c r="D881" s="123"/>
      <c r="E881" s="122"/>
      <c r="F881" s="122"/>
      <c r="G881" s="122"/>
      <c r="H881" s="122"/>
    </row>
    <row r="882" spans="1:8" ht="12" customHeight="1">
      <c r="A882" s="122"/>
      <c r="B882" s="122"/>
      <c r="C882" s="123"/>
      <c r="D882" s="123"/>
      <c r="E882" s="122"/>
      <c r="F882" s="122"/>
      <c r="G882" s="122"/>
      <c r="H882" s="122"/>
    </row>
    <row r="883" spans="1:8" ht="12" customHeight="1">
      <c r="A883" s="122"/>
      <c r="B883" s="122"/>
      <c r="C883" s="123"/>
      <c r="D883" s="123"/>
      <c r="E883" s="122"/>
      <c r="F883" s="122"/>
      <c r="G883" s="122"/>
      <c r="H883" s="122"/>
    </row>
    <row r="884" spans="1:8" ht="12" customHeight="1">
      <c r="A884" s="122"/>
      <c r="B884" s="122"/>
      <c r="C884" s="123"/>
      <c r="D884" s="123"/>
      <c r="E884" s="122"/>
      <c r="F884" s="122"/>
      <c r="G884" s="122"/>
      <c r="H884" s="122"/>
    </row>
    <row r="885" spans="1:8" ht="12" customHeight="1">
      <c r="A885" s="122"/>
      <c r="B885" s="122"/>
      <c r="C885" s="123"/>
      <c r="D885" s="123"/>
      <c r="E885" s="122"/>
      <c r="F885" s="122"/>
      <c r="G885" s="122"/>
      <c r="H885" s="122"/>
    </row>
    <row r="886" spans="1:8" ht="12" customHeight="1">
      <c r="A886" s="122"/>
      <c r="B886" s="122"/>
      <c r="C886" s="123"/>
      <c r="D886" s="123"/>
      <c r="E886" s="122"/>
      <c r="F886" s="122"/>
      <c r="G886" s="122"/>
      <c r="H886" s="122"/>
    </row>
    <row r="887" spans="1:8" ht="12" customHeight="1">
      <c r="A887" s="122"/>
      <c r="B887" s="122"/>
      <c r="C887" s="123"/>
      <c r="D887" s="123"/>
      <c r="E887" s="122"/>
      <c r="F887" s="122"/>
      <c r="G887" s="122"/>
      <c r="H887" s="122"/>
    </row>
    <row r="888" spans="1:8" ht="12" customHeight="1">
      <c r="A888" s="122"/>
      <c r="B888" s="122"/>
      <c r="C888" s="123"/>
      <c r="D888" s="123"/>
      <c r="E888" s="122"/>
      <c r="F888" s="122"/>
      <c r="G888" s="122"/>
      <c r="H888" s="122"/>
    </row>
    <row r="889" spans="1:8" ht="12" customHeight="1">
      <c r="A889" s="122"/>
      <c r="B889" s="122"/>
      <c r="C889" s="123"/>
      <c r="D889" s="123"/>
      <c r="E889" s="122"/>
      <c r="F889" s="122"/>
      <c r="G889" s="122"/>
      <c r="H889" s="122"/>
    </row>
    <row r="890" spans="1:8" ht="12" customHeight="1">
      <c r="A890" s="122"/>
      <c r="B890" s="122"/>
      <c r="C890" s="123"/>
      <c r="D890" s="123"/>
      <c r="E890" s="122"/>
      <c r="F890" s="122"/>
      <c r="G890" s="122"/>
      <c r="H890" s="122"/>
    </row>
    <row r="891" spans="1:8" ht="12" customHeight="1">
      <c r="A891" s="122"/>
      <c r="B891" s="122"/>
      <c r="C891" s="123"/>
      <c r="D891" s="123"/>
      <c r="E891" s="122"/>
      <c r="F891" s="122"/>
      <c r="G891" s="122"/>
      <c r="H891" s="122"/>
    </row>
    <row r="892" spans="1:8" ht="12" customHeight="1">
      <c r="A892" s="122"/>
      <c r="B892" s="122"/>
      <c r="C892" s="123"/>
      <c r="D892" s="123"/>
      <c r="E892" s="122"/>
      <c r="F892" s="122"/>
      <c r="G892" s="122"/>
      <c r="H892" s="122"/>
    </row>
    <row r="893" spans="1:8" ht="12" customHeight="1">
      <c r="A893" s="122"/>
      <c r="B893" s="122"/>
      <c r="C893" s="123"/>
      <c r="D893" s="123"/>
      <c r="E893" s="122"/>
      <c r="F893" s="122"/>
      <c r="G893" s="122"/>
      <c r="H893" s="122"/>
    </row>
    <row r="894" spans="1:8" ht="12" customHeight="1">
      <c r="A894" s="122"/>
      <c r="B894" s="122"/>
      <c r="C894" s="123"/>
      <c r="D894" s="123"/>
      <c r="E894" s="122"/>
      <c r="F894" s="122"/>
      <c r="G894" s="122"/>
      <c r="H894" s="122"/>
    </row>
    <row r="895" spans="1:8" ht="12" customHeight="1">
      <c r="A895" s="122"/>
      <c r="B895" s="122"/>
      <c r="C895" s="123"/>
      <c r="D895" s="123"/>
      <c r="E895" s="122"/>
      <c r="F895" s="122"/>
      <c r="G895" s="122"/>
      <c r="H895" s="122"/>
    </row>
    <row r="896" spans="1:8" ht="12" customHeight="1">
      <c r="A896" s="122"/>
      <c r="B896" s="122"/>
      <c r="C896" s="123"/>
      <c r="D896" s="123"/>
      <c r="E896" s="122"/>
      <c r="F896" s="122"/>
      <c r="G896" s="122"/>
      <c r="H896" s="122"/>
    </row>
    <row r="897" spans="1:8" ht="12" customHeight="1">
      <c r="A897" s="122"/>
      <c r="B897" s="122"/>
      <c r="C897" s="123"/>
      <c r="D897" s="123"/>
      <c r="E897" s="122"/>
      <c r="F897" s="122"/>
      <c r="G897" s="122"/>
      <c r="H897" s="122"/>
    </row>
    <row r="898" spans="1:8" ht="12" customHeight="1">
      <c r="A898" s="122"/>
      <c r="B898" s="122"/>
      <c r="C898" s="123"/>
      <c r="D898" s="123"/>
      <c r="E898" s="122"/>
      <c r="F898" s="122"/>
      <c r="G898" s="122"/>
      <c r="H898" s="122"/>
    </row>
    <row r="899" spans="1:8" ht="12" customHeight="1">
      <c r="A899" s="122"/>
      <c r="B899" s="122"/>
      <c r="C899" s="123"/>
      <c r="D899" s="123"/>
      <c r="E899" s="122"/>
      <c r="F899" s="122"/>
      <c r="G899" s="122"/>
      <c r="H899" s="122"/>
    </row>
    <row r="900" spans="1:8" ht="12" customHeight="1">
      <c r="A900" s="122"/>
      <c r="B900" s="122"/>
      <c r="C900" s="123"/>
      <c r="D900" s="123"/>
      <c r="E900" s="122"/>
      <c r="F900" s="122"/>
      <c r="G900" s="122"/>
      <c r="H900" s="122"/>
    </row>
    <row r="901" spans="1:8" ht="12" customHeight="1">
      <c r="A901" s="122"/>
      <c r="B901" s="122"/>
      <c r="C901" s="123"/>
      <c r="D901" s="123"/>
      <c r="E901" s="122"/>
      <c r="F901" s="122"/>
      <c r="G901" s="122"/>
      <c r="H901" s="122"/>
    </row>
    <row r="902" spans="1:8" ht="12" customHeight="1">
      <c r="A902" s="122"/>
      <c r="B902" s="122"/>
      <c r="C902" s="123"/>
      <c r="D902" s="123"/>
      <c r="E902" s="122"/>
      <c r="F902" s="122"/>
      <c r="G902" s="122"/>
      <c r="H902" s="122"/>
    </row>
    <row r="903" spans="1:8" ht="12" customHeight="1">
      <c r="A903" s="122"/>
      <c r="B903" s="122"/>
      <c r="C903" s="123"/>
      <c r="D903" s="123"/>
      <c r="E903" s="122"/>
      <c r="F903" s="122"/>
      <c r="G903" s="122"/>
      <c r="H903" s="122"/>
    </row>
    <row r="904" spans="1:8" ht="12" customHeight="1">
      <c r="A904" s="122"/>
      <c r="B904" s="122"/>
      <c r="C904" s="123"/>
      <c r="D904" s="123"/>
      <c r="E904" s="122"/>
      <c r="F904" s="122"/>
      <c r="G904" s="122"/>
      <c r="H904" s="122"/>
    </row>
    <row r="905" spans="1:8" ht="12" customHeight="1">
      <c r="A905" s="122"/>
      <c r="B905" s="122"/>
      <c r="C905" s="123"/>
      <c r="D905" s="123"/>
      <c r="E905" s="122"/>
      <c r="F905" s="122"/>
      <c r="G905" s="122"/>
      <c r="H905" s="122"/>
    </row>
    <row r="906" spans="1:8" ht="12" customHeight="1">
      <c r="A906" s="122"/>
      <c r="B906" s="122"/>
      <c r="C906" s="123"/>
      <c r="D906" s="123"/>
      <c r="E906" s="122"/>
      <c r="F906" s="122"/>
      <c r="G906" s="122"/>
      <c r="H906" s="122"/>
    </row>
    <row r="907" spans="1:8" ht="12" customHeight="1">
      <c r="A907" s="122"/>
      <c r="B907" s="122"/>
      <c r="C907" s="123"/>
      <c r="D907" s="123"/>
      <c r="E907" s="122"/>
      <c r="F907" s="122"/>
      <c r="G907" s="122"/>
      <c r="H907" s="122"/>
    </row>
    <row r="908" spans="1:8" ht="12" customHeight="1">
      <c r="A908" s="122"/>
      <c r="B908" s="122"/>
      <c r="C908" s="123"/>
      <c r="D908" s="123"/>
      <c r="E908" s="122"/>
      <c r="F908" s="122"/>
      <c r="G908" s="122"/>
      <c r="H908" s="122"/>
    </row>
    <row r="909" spans="1:8" ht="12" customHeight="1">
      <c r="A909" s="122"/>
      <c r="B909" s="122"/>
      <c r="C909" s="123"/>
      <c r="D909" s="123"/>
      <c r="E909" s="122"/>
      <c r="F909" s="122"/>
      <c r="G909" s="122"/>
      <c r="H909" s="122"/>
    </row>
    <row r="910" spans="1:8" ht="12" customHeight="1">
      <c r="A910" s="122"/>
      <c r="B910" s="122"/>
      <c r="C910" s="123"/>
      <c r="D910" s="123"/>
      <c r="E910" s="122"/>
      <c r="F910" s="122"/>
      <c r="G910" s="122"/>
      <c r="H910" s="122"/>
    </row>
    <row r="911" spans="1:8" ht="12" customHeight="1">
      <c r="A911" s="122"/>
      <c r="B911" s="122"/>
      <c r="C911" s="123"/>
      <c r="D911" s="123"/>
      <c r="E911" s="122"/>
      <c r="F911" s="122"/>
      <c r="G911" s="122"/>
      <c r="H911" s="122"/>
    </row>
    <row r="912" spans="1:8" ht="12" customHeight="1">
      <c r="A912" s="122"/>
      <c r="B912" s="122"/>
      <c r="C912" s="123"/>
      <c r="D912" s="123"/>
      <c r="E912" s="122"/>
      <c r="F912" s="122"/>
      <c r="G912" s="122"/>
      <c r="H912" s="122"/>
    </row>
    <row r="913" spans="1:8" ht="12" customHeight="1">
      <c r="A913" s="122"/>
      <c r="B913" s="122"/>
      <c r="C913" s="123"/>
      <c r="D913" s="123"/>
      <c r="E913" s="122"/>
      <c r="F913" s="122"/>
      <c r="G913" s="122"/>
      <c r="H913" s="122"/>
    </row>
    <row r="914" spans="1:8" ht="12" customHeight="1">
      <c r="A914" s="122"/>
      <c r="B914" s="122"/>
      <c r="C914" s="123"/>
      <c r="D914" s="123"/>
      <c r="E914" s="122"/>
      <c r="F914" s="122"/>
      <c r="G914" s="122"/>
      <c r="H914" s="122"/>
    </row>
    <row r="915" spans="1:8" ht="12" customHeight="1">
      <c r="A915" s="122"/>
      <c r="B915" s="122"/>
      <c r="C915" s="123"/>
      <c r="D915" s="123"/>
      <c r="E915" s="122"/>
      <c r="F915" s="122"/>
      <c r="G915" s="122"/>
      <c r="H915" s="122"/>
    </row>
    <row r="916" spans="1:8" ht="12" customHeight="1">
      <c r="A916" s="122"/>
      <c r="B916" s="122"/>
      <c r="C916" s="123"/>
      <c r="D916" s="123"/>
      <c r="E916" s="122"/>
      <c r="F916" s="122"/>
      <c r="G916" s="122"/>
      <c r="H916" s="122"/>
    </row>
    <row r="917" spans="1:8" ht="12" customHeight="1">
      <c r="A917" s="122"/>
      <c r="B917" s="122"/>
      <c r="C917" s="123"/>
      <c r="D917" s="123"/>
      <c r="E917" s="122"/>
      <c r="F917" s="122"/>
      <c r="G917" s="122"/>
      <c r="H917" s="122"/>
    </row>
    <row r="918" spans="1:8" ht="12" customHeight="1">
      <c r="A918" s="122"/>
      <c r="B918" s="122"/>
      <c r="C918" s="123"/>
      <c r="D918" s="123"/>
      <c r="E918" s="122"/>
      <c r="F918" s="122"/>
      <c r="G918" s="122"/>
      <c r="H918" s="122"/>
    </row>
    <row r="919" spans="1:8" ht="12" customHeight="1">
      <c r="A919" s="122"/>
      <c r="B919" s="122"/>
      <c r="C919" s="123"/>
      <c r="D919" s="123"/>
      <c r="E919" s="122"/>
      <c r="F919" s="122"/>
      <c r="G919" s="122"/>
      <c r="H919" s="122"/>
    </row>
    <row r="920" spans="1:8" ht="12" customHeight="1">
      <c r="A920" s="122"/>
      <c r="B920" s="122"/>
      <c r="C920" s="123"/>
      <c r="D920" s="123"/>
      <c r="E920" s="122"/>
      <c r="F920" s="122"/>
      <c r="G920" s="122"/>
      <c r="H920" s="122"/>
    </row>
    <row r="921" spans="1:8" ht="12" customHeight="1">
      <c r="A921" s="122"/>
      <c r="B921" s="122"/>
      <c r="C921" s="123"/>
      <c r="D921" s="123"/>
      <c r="E921" s="122"/>
      <c r="F921" s="122"/>
      <c r="G921" s="122"/>
      <c r="H921" s="122"/>
    </row>
    <row r="922" spans="1:8" ht="12" customHeight="1">
      <c r="A922" s="122"/>
      <c r="B922" s="122"/>
      <c r="C922" s="123"/>
      <c r="D922" s="123"/>
      <c r="E922" s="122"/>
      <c r="F922" s="122"/>
      <c r="G922" s="122"/>
      <c r="H922" s="122"/>
    </row>
    <row r="923" spans="1:8" ht="12" customHeight="1">
      <c r="A923" s="122"/>
      <c r="B923" s="122"/>
      <c r="C923" s="123"/>
      <c r="D923" s="123"/>
      <c r="E923" s="122"/>
      <c r="F923" s="122"/>
      <c r="G923" s="122"/>
      <c r="H923" s="122"/>
    </row>
    <row r="924" spans="1:8" ht="12" customHeight="1">
      <c r="A924" s="122"/>
      <c r="B924" s="122"/>
      <c r="C924" s="123"/>
      <c r="D924" s="123"/>
      <c r="E924" s="122"/>
      <c r="F924" s="122"/>
      <c r="G924" s="122"/>
      <c r="H924" s="122"/>
    </row>
    <row r="925" spans="1:8" ht="12" customHeight="1">
      <c r="A925" s="122"/>
      <c r="B925" s="122"/>
      <c r="C925" s="123"/>
      <c r="D925" s="123"/>
      <c r="E925" s="122"/>
      <c r="F925" s="122"/>
      <c r="G925" s="122"/>
      <c r="H925" s="122"/>
    </row>
    <row r="926" spans="1:8" ht="12" customHeight="1">
      <c r="A926" s="122"/>
      <c r="B926" s="122"/>
      <c r="C926" s="123"/>
      <c r="D926" s="123"/>
      <c r="E926" s="122"/>
      <c r="F926" s="122"/>
      <c r="G926" s="122"/>
      <c r="H926" s="122"/>
    </row>
    <row r="927" spans="1:8" ht="12" customHeight="1">
      <c r="A927" s="122"/>
      <c r="B927" s="122"/>
      <c r="C927" s="123"/>
      <c r="D927" s="123"/>
      <c r="E927" s="122"/>
      <c r="F927" s="122"/>
      <c r="G927" s="122"/>
      <c r="H927" s="122"/>
    </row>
    <row r="928" spans="1:8" ht="12" customHeight="1">
      <c r="A928" s="122"/>
      <c r="B928" s="122"/>
      <c r="C928" s="123"/>
      <c r="D928" s="123"/>
      <c r="E928" s="122"/>
      <c r="F928" s="122"/>
      <c r="G928" s="122"/>
      <c r="H928" s="122"/>
    </row>
    <row r="929" spans="1:8" ht="12" customHeight="1">
      <c r="A929" s="122"/>
      <c r="B929" s="122"/>
      <c r="C929" s="123"/>
      <c r="D929" s="123"/>
      <c r="E929" s="122"/>
      <c r="F929" s="122"/>
      <c r="G929" s="122"/>
      <c r="H929" s="122"/>
    </row>
    <row r="930" spans="1:8" ht="12" customHeight="1">
      <c r="A930" s="122"/>
      <c r="B930" s="125"/>
      <c r="C930" s="125"/>
      <c r="D930" s="125"/>
      <c r="E930" s="125"/>
      <c r="F930" s="125"/>
      <c r="G930" s="125"/>
      <c r="H930" s="125"/>
    </row>
    <row r="931" spans="1:8" ht="12" customHeight="1">
      <c r="A931" s="122"/>
      <c r="B931" s="122"/>
      <c r="C931" s="123"/>
      <c r="D931" s="123"/>
      <c r="E931" s="122"/>
      <c r="F931" s="122"/>
      <c r="G931" s="122"/>
      <c r="H931" s="122"/>
    </row>
    <row r="932" spans="1:8" ht="12" customHeight="1">
      <c r="A932" s="122"/>
      <c r="B932" s="125"/>
      <c r="C932" s="125"/>
      <c r="D932" s="125"/>
      <c r="E932" s="125"/>
      <c r="F932" s="125"/>
      <c r="G932" s="125"/>
      <c r="H932" s="125"/>
    </row>
    <row r="933" spans="1:8" ht="12" customHeight="1">
      <c r="A933" s="122"/>
      <c r="B933" s="122"/>
      <c r="C933" s="123"/>
      <c r="D933" s="123"/>
      <c r="E933" s="122"/>
      <c r="F933" s="122"/>
      <c r="G933" s="122"/>
      <c r="H933" s="122"/>
    </row>
    <row r="934" spans="1:8" ht="12" customHeight="1">
      <c r="A934" s="122"/>
      <c r="B934" s="122"/>
      <c r="C934" s="123"/>
      <c r="D934" s="123"/>
      <c r="E934" s="122"/>
      <c r="F934" s="122"/>
      <c r="G934" s="122"/>
      <c r="H934" s="122"/>
    </row>
    <row r="935" spans="1:8" ht="12" customHeight="1">
      <c r="A935" s="122"/>
      <c r="B935" s="122"/>
      <c r="C935" s="123"/>
      <c r="D935" s="123"/>
      <c r="E935" s="122"/>
      <c r="F935" s="122"/>
      <c r="G935" s="122"/>
      <c r="H935" s="122"/>
    </row>
    <row r="936" spans="1:8" ht="12" customHeight="1">
      <c r="A936" s="122"/>
      <c r="B936" s="122"/>
      <c r="C936" s="123"/>
      <c r="D936" s="123"/>
      <c r="E936" s="122"/>
      <c r="F936" s="122"/>
      <c r="G936" s="122"/>
      <c r="H936" s="122"/>
    </row>
    <row r="937" spans="1:8" ht="12" customHeight="1">
      <c r="A937" s="122"/>
      <c r="B937" s="122"/>
      <c r="C937" s="123"/>
      <c r="D937" s="123"/>
      <c r="E937" s="122"/>
      <c r="F937" s="122"/>
      <c r="G937" s="122"/>
      <c r="H937" s="122"/>
    </row>
    <row r="938" spans="1:8" ht="12" customHeight="1">
      <c r="A938" s="122"/>
      <c r="B938" s="122"/>
      <c r="C938" s="123"/>
      <c r="D938" s="123"/>
      <c r="E938" s="122"/>
      <c r="F938" s="122"/>
      <c r="G938" s="122"/>
      <c r="H938" s="122"/>
    </row>
    <row r="939" spans="1:8" ht="12" customHeight="1">
      <c r="A939" s="122"/>
      <c r="B939" s="122"/>
      <c r="C939" s="123"/>
      <c r="D939" s="123"/>
      <c r="E939" s="122"/>
      <c r="F939" s="122"/>
      <c r="G939" s="122"/>
      <c r="H939" s="122"/>
    </row>
    <row r="940" spans="1:8" ht="12" customHeight="1">
      <c r="A940" s="122"/>
      <c r="B940" s="122"/>
      <c r="C940" s="123"/>
      <c r="D940" s="123"/>
      <c r="E940" s="122"/>
      <c r="F940" s="122"/>
      <c r="G940" s="122"/>
      <c r="H940" s="122"/>
    </row>
    <row r="941" spans="1:8" ht="12" customHeight="1">
      <c r="A941" s="122"/>
      <c r="B941" s="122"/>
      <c r="C941" s="123"/>
      <c r="D941" s="123"/>
      <c r="E941" s="122"/>
      <c r="F941" s="122"/>
      <c r="G941" s="122"/>
      <c r="H941" s="122"/>
    </row>
    <row r="942" spans="1:8" ht="12" customHeight="1">
      <c r="A942" s="122"/>
      <c r="B942" s="122"/>
      <c r="C942" s="123"/>
      <c r="D942" s="123"/>
      <c r="E942" s="122"/>
      <c r="F942" s="122"/>
      <c r="G942" s="122"/>
      <c r="H942" s="122"/>
    </row>
    <row r="943" spans="1:8" ht="12" customHeight="1">
      <c r="A943" s="122"/>
      <c r="B943" s="122"/>
      <c r="C943" s="123"/>
      <c r="D943" s="123"/>
      <c r="E943" s="122"/>
      <c r="F943" s="122"/>
      <c r="G943" s="122"/>
      <c r="H943" s="122"/>
    </row>
    <row r="944" spans="1:8" ht="12" customHeight="1">
      <c r="A944" s="122"/>
      <c r="B944" s="122"/>
      <c r="C944" s="123"/>
      <c r="D944" s="123"/>
      <c r="E944" s="122"/>
      <c r="F944" s="122"/>
      <c r="G944" s="122"/>
      <c r="H944" s="122"/>
    </row>
    <row r="945" spans="1:8" ht="12" customHeight="1">
      <c r="A945" s="122"/>
      <c r="B945" s="122"/>
      <c r="C945" s="123"/>
      <c r="D945" s="123"/>
      <c r="E945" s="122"/>
      <c r="F945" s="122"/>
      <c r="G945" s="122"/>
      <c r="H945" s="122"/>
    </row>
    <row r="946" spans="1:8" ht="12" customHeight="1">
      <c r="A946" s="122"/>
      <c r="B946" s="122"/>
      <c r="C946" s="123"/>
      <c r="D946" s="123"/>
      <c r="E946" s="122"/>
      <c r="F946" s="122"/>
      <c r="G946" s="122"/>
      <c r="H946" s="122"/>
    </row>
    <row r="947" spans="1:8" ht="12" customHeight="1">
      <c r="A947" s="122"/>
      <c r="B947" s="125"/>
      <c r="C947" s="125"/>
      <c r="D947" s="125"/>
      <c r="E947" s="125"/>
      <c r="F947" s="125"/>
      <c r="G947" s="125"/>
      <c r="H947" s="125"/>
    </row>
    <row r="948" spans="1:8" ht="12" customHeight="1">
      <c r="A948" s="122"/>
      <c r="B948" s="122"/>
      <c r="C948" s="123"/>
      <c r="D948" s="123"/>
      <c r="E948" s="122"/>
      <c r="F948" s="122"/>
      <c r="G948" s="122"/>
      <c r="H948" s="122"/>
    </row>
    <row r="949" spans="1:8" ht="12" customHeight="1">
      <c r="A949" s="122"/>
      <c r="B949" s="122"/>
      <c r="C949" s="123"/>
      <c r="D949" s="123"/>
      <c r="E949" s="122"/>
      <c r="F949" s="122"/>
      <c r="G949" s="122"/>
      <c r="H949" s="122"/>
    </row>
    <row r="950" spans="1:8" ht="12" customHeight="1">
      <c r="A950" s="122"/>
      <c r="B950" s="122"/>
      <c r="C950" s="123"/>
      <c r="D950" s="123"/>
      <c r="E950" s="122"/>
      <c r="F950" s="122"/>
      <c r="G950" s="122"/>
      <c r="H950" s="122"/>
    </row>
    <row r="951" spans="1:8" ht="12" customHeight="1">
      <c r="A951" s="122"/>
      <c r="B951" s="122"/>
      <c r="C951" s="123"/>
      <c r="D951" s="123"/>
      <c r="E951" s="122"/>
      <c r="F951" s="122"/>
      <c r="G951" s="122"/>
      <c r="H951" s="122"/>
    </row>
    <row r="952" spans="1:8" ht="12" customHeight="1">
      <c r="A952" s="122"/>
      <c r="B952" s="122"/>
      <c r="C952" s="123"/>
      <c r="D952" s="123"/>
      <c r="E952" s="122"/>
      <c r="F952" s="122"/>
      <c r="G952" s="122"/>
      <c r="H952" s="122"/>
    </row>
    <row r="953" spans="1:8" ht="12" customHeight="1">
      <c r="A953" s="122"/>
      <c r="B953" s="122"/>
      <c r="C953" s="123"/>
      <c r="D953" s="123"/>
      <c r="E953" s="122"/>
      <c r="F953" s="122"/>
      <c r="G953" s="122"/>
      <c r="H953" s="122"/>
    </row>
    <row r="954" spans="1:8" ht="12" customHeight="1">
      <c r="A954" s="122"/>
      <c r="B954" s="122"/>
      <c r="C954" s="123"/>
      <c r="D954" s="123"/>
      <c r="E954" s="122"/>
      <c r="F954" s="122"/>
      <c r="G954" s="122"/>
      <c r="H954" s="122"/>
    </row>
    <row r="955" spans="1:8" ht="12" customHeight="1">
      <c r="A955" s="122"/>
      <c r="B955" s="122"/>
      <c r="C955" s="123"/>
      <c r="D955" s="123"/>
      <c r="E955" s="122"/>
      <c r="F955" s="122"/>
      <c r="G955" s="122"/>
      <c r="H955" s="122"/>
    </row>
    <row r="956" spans="1:8" ht="12" customHeight="1">
      <c r="A956" s="122"/>
      <c r="B956" s="122"/>
      <c r="C956" s="123"/>
      <c r="D956" s="123"/>
      <c r="E956" s="122"/>
      <c r="F956" s="122"/>
      <c r="G956" s="122"/>
      <c r="H956" s="122"/>
    </row>
    <row r="957" spans="1:8" ht="12" customHeight="1">
      <c r="A957" s="122"/>
      <c r="B957" s="122"/>
      <c r="C957" s="123"/>
      <c r="D957" s="123"/>
      <c r="E957" s="122"/>
      <c r="F957" s="122"/>
      <c r="G957" s="122"/>
      <c r="H957" s="122"/>
    </row>
    <row r="958" spans="1:8" ht="12" customHeight="1">
      <c r="A958" s="122"/>
      <c r="B958" s="122"/>
      <c r="C958" s="123"/>
      <c r="D958" s="123"/>
      <c r="E958" s="122"/>
      <c r="F958" s="122"/>
      <c r="G958" s="122"/>
      <c r="H958" s="122"/>
    </row>
    <row r="959" spans="1:8" ht="12" customHeight="1">
      <c r="A959" s="122"/>
      <c r="B959" s="122"/>
      <c r="C959" s="123"/>
      <c r="D959" s="123"/>
      <c r="E959" s="122"/>
      <c r="F959" s="122"/>
      <c r="G959" s="122"/>
      <c r="H959" s="122"/>
    </row>
    <row r="960" spans="1:8" ht="12" customHeight="1">
      <c r="A960" s="122"/>
      <c r="B960" s="122"/>
      <c r="C960" s="123"/>
      <c r="D960" s="123"/>
      <c r="E960" s="122"/>
      <c r="F960" s="122"/>
      <c r="G960" s="122"/>
      <c r="H960" s="122"/>
    </row>
    <row r="961" spans="1:8" ht="12" customHeight="1">
      <c r="A961" s="122"/>
      <c r="B961" s="122"/>
      <c r="C961" s="123"/>
      <c r="D961" s="123"/>
      <c r="E961" s="122"/>
      <c r="F961" s="122"/>
      <c r="G961" s="122"/>
      <c r="H961" s="122"/>
    </row>
    <row r="962" spans="1:8" ht="12" customHeight="1">
      <c r="A962" s="122"/>
      <c r="B962" s="122"/>
      <c r="C962" s="123"/>
      <c r="D962" s="123"/>
      <c r="E962" s="122"/>
      <c r="F962" s="122"/>
      <c r="G962" s="122"/>
      <c r="H962" s="122"/>
    </row>
    <row r="963" spans="1:8" ht="12" customHeight="1">
      <c r="A963" s="122"/>
      <c r="B963" s="122"/>
      <c r="C963" s="123"/>
      <c r="D963" s="123"/>
      <c r="E963" s="122"/>
      <c r="F963" s="122"/>
      <c r="G963" s="122"/>
      <c r="H963" s="122"/>
    </row>
    <row r="964" spans="1:8" ht="12" customHeight="1">
      <c r="A964" s="122"/>
      <c r="B964" s="122"/>
      <c r="C964" s="123"/>
      <c r="D964" s="123"/>
      <c r="E964" s="122"/>
      <c r="F964" s="122"/>
      <c r="G964" s="122"/>
      <c r="H964" s="122"/>
    </row>
    <row r="965" spans="1:8" ht="12" customHeight="1">
      <c r="A965" s="122"/>
      <c r="B965" s="122"/>
      <c r="C965" s="123"/>
      <c r="D965" s="123"/>
      <c r="E965" s="122"/>
      <c r="F965" s="122"/>
      <c r="G965" s="122"/>
      <c r="H965" s="122"/>
    </row>
    <row r="966" spans="1:8" ht="12" customHeight="1">
      <c r="A966" s="122"/>
      <c r="B966" s="122"/>
      <c r="C966" s="123"/>
      <c r="D966" s="123"/>
      <c r="E966" s="122"/>
      <c r="F966" s="122"/>
      <c r="G966" s="122"/>
      <c r="H966" s="122"/>
    </row>
    <row r="967" spans="1:8" ht="12" customHeight="1">
      <c r="A967" s="122"/>
      <c r="B967" s="122"/>
      <c r="C967" s="123"/>
      <c r="D967" s="123"/>
      <c r="E967" s="122"/>
      <c r="F967" s="122"/>
      <c r="G967" s="122"/>
      <c r="H967" s="122"/>
    </row>
    <row r="968" spans="1:8" ht="12" customHeight="1">
      <c r="A968" s="122"/>
      <c r="B968" s="122"/>
      <c r="C968" s="123"/>
      <c r="D968" s="123"/>
      <c r="E968" s="122"/>
      <c r="F968" s="122"/>
      <c r="G968" s="122"/>
      <c r="H968" s="122"/>
    </row>
    <row r="969" spans="1:8" ht="12" customHeight="1">
      <c r="A969" s="122"/>
      <c r="B969" s="122"/>
      <c r="C969" s="123"/>
      <c r="D969" s="123"/>
      <c r="E969" s="122"/>
      <c r="F969" s="122"/>
      <c r="G969" s="122"/>
      <c r="H969" s="122"/>
    </row>
    <row r="970" spans="1:8" ht="12" customHeight="1">
      <c r="A970" s="122"/>
      <c r="B970" s="122"/>
      <c r="C970" s="123"/>
      <c r="D970" s="123"/>
      <c r="E970" s="122"/>
      <c r="F970" s="122"/>
      <c r="G970" s="122"/>
      <c r="H970" s="122"/>
    </row>
    <row r="971" spans="1:8" ht="12" customHeight="1">
      <c r="A971" s="122"/>
      <c r="B971" s="122"/>
      <c r="C971" s="123"/>
      <c r="D971" s="123"/>
      <c r="E971" s="122"/>
      <c r="F971" s="122"/>
      <c r="G971" s="122"/>
      <c r="H971" s="122"/>
    </row>
    <row r="972" spans="1:8" ht="12" customHeight="1">
      <c r="A972" s="122"/>
      <c r="B972" s="122"/>
      <c r="C972" s="123"/>
      <c r="D972" s="123"/>
      <c r="E972" s="122"/>
      <c r="F972" s="122"/>
      <c r="G972" s="122"/>
      <c r="H972" s="122"/>
    </row>
    <row r="973" spans="1:8" ht="12" customHeight="1">
      <c r="A973" s="122"/>
      <c r="B973" s="122"/>
      <c r="C973" s="123"/>
      <c r="D973" s="123"/>
      <c r="E973" s="122"/>
      <c r="F973" s="122"/>
      <c r="G973" s="122"/>
      <c r="H973" s="122"/>
    </row>
    <row r="974" spans="1:8" ht="12" customHeight="1">
      <c r="A974" s="122"/>
      <c r="B974" s="122"/>
      <c r="C974" s="123"/>
      <c r="D974" s="123"/>
      <c r="E974" s="122"/>
      <c r="F974" s="122"/>
      <c r="G974" s="122"/>
      <c r="H974" s="122"/>
    </row>
    <row r="975" spans="1:8" ht="12" customHeight="1">
      <c r="A975" s="122"/>
      <c r="B975" s="122"/>
      <c r="C975" s="123"/>
      <c r="D975" s="123"/>
      <c r="E975" s="122"/>
      <c r="F975" s="122"/>
      <c r="G975" s="122"/>
      <c r="H975" s="122"/>
    </row>
    <row r="976" spans="1:8" ht="12" customHeight="1">
      <c r="A976" s="122"/>
      <c r="B976" s="122"/>
      <c r="C976" s="123"/>
      <c r="D976" s="123"/>
      <c r="E976" s="122"/>
      <c r="F976" s="122"/>
      <c r="G976" s="122"/>
      <c r="H976" s="122"/>
    </row>
    <row r="977" spans="1:8" ht="12" customHeight="1">
      <c r="A977" s="122"/>
      <c r="B977" s="122"/>
      <c r="C977" s="123"/>
      <c r="D977" s="123"/>
      <c r="E977" s="122"/>
      <c r="F977" s="122"/>
      <c r="G977" s="122"/>
      <c r="H977" s="122"/>
    </row>
    <row r="978" spans="1:8" ht="12" customHeight="1">
      <c r="A978" s="122"/>
      <c r="B978" s="122"/>
      <c r="C978" s="123"/>
      <c r="D978" s="123"/>
      <c r="E978" s="122"/>
      <c r="F978" s="122"/>
      <c r="G978" s="122"/>
      <c r="H978" s="122"/>
    </row>
    <row r="979" spans="1:8" ht="12" customHeight="1">
      <c r="A979" s="122"/>
      <c r="B979" s="122"/>
      <c r="C979" s="123"/>
      <c r="D979" s="123"/>
      <c r="E979" s="122"/>
      <c r="F979" s="122"/>
      <c r="G979" s="122"/>
      <c r="H979" s="122"/>
    </row>
    <row r="980" spans="1:8" ht="12" customHeight="1">
      <c r="A980" s="122"/>
      <c r="B980" s="122"/>
      <c r="C980" s="123"/>
      <c r="D980" s="123"/>
      <c r="E980" s="122"/>
      <c r="F980" s="122"/>
      <c r="G980" s="122"/>
      <c r="H980" s="122"/>
    </row>
    <row r="981" spans="1:8" ht="12" customHeight="1">
      <c r="A981" s="122"/>
      <c r="B981" s="122"/>
      <c r="C981" s="123"/>
      <c r="D981" s="123"/>
      <c r="E981" s="122"/>
      <c r="F981" s="122"/>
      <c r="G981" s="122"/>
      <c r="H981" s="122"/>
    </row>
    <row r="982" spans="1:8" ht="12" customHeight="1">
      <c r="A982" s="122"/>
      <c r="B982" s="122"/>
      <c r="C982" s="123"/>
      <c r="D982" s="123"/>
      <c r="E982" s="122"/>
      <c r="F982" s="122"/>
      <c r="G982" s="122"/>
      <c r="H982" s="122"/>
    </row>
    <row r="983" spans="1:8" ht="12" customHeight="1">
      <c r="A983" s="122"/>
      <c r="B983" s="122"/>
      <c r="C983" s="123"/>
      <c r="D983" s="123"/>
      <c r="E983" s="122"/>
      <c r="F983" s="122"/>
      <c r="G983" s="122"/>
      <c r="H983" s="122"/>
    </row>
    <row r="984" spans="1:8" ht="12" customHeight="1">
      <c r="A984" s="122"/>
      <c r="B984" s="122"/>
      <c r="C984" s="123"/>
      <c r="D984" s="123"/>
      <c r="E984" s="122"/>
      <c r="F984" s="122"/>
      <c r="G984" s="122"/>
      <c r="H984" s="122"/>
    </row>
    <row r="985" spans="1:8" ht="12" customHeight="1">
      <c r="A985" s="122"/>
      <c r="B985" s="122"/>
      <c r="C985" s="123"/>
      <c r="D985" s="123"/>
      <c r="E985" s="122"/>
      <c r="F985" s="122"/>
      <c r="G985" s="122"/>
      <c r="H985" s="122"/>
    </row>
    <row r="986" spans="1:8" ht="12" customHeight="1">
      <c r="A986" s="122"/>
      <c r="B986" s="122"/>
      <c r="C986" s="123"/>
      <c r="D986" s="123"/>
      <c r="E986" s="122"/>
      <c r="F986" s="122"/>
      <c r="G986" s="122"/>
      <c r="H986" s="122"/>
    </row>
    <row r="987" spans="1:8" ht="12" customHeight="1">
      <c r="A987" s="122"/>
      <c r="B987" s="122"/>
      <c r="C987" s="123"/>
      <c r="D987" s="123"/>
      <c r="E987" s="122"/>
      <c r="F987" s="122"/>
      <c r="G987" s="122"/>
      <c r="H987" s="122"/>
    </row>
    <row r="988" spans="1:8" ht="12" customHeight="1">
      <c r="A988" s="122"/>
      <c r="B988" s="122"/>
      <c r="C988" s="123"/>
      <c r="D988" s="123"/>
      <c r="E988" s="122"/>
      <c r="F988" s="122"/>
      <c r="G988" s="122"/>
      <c r="H988" s="122"/>
    </row>
    <row r="989" spans="1:8" ht="12" customHeight="1">
      <c r="A989" s="122"/>
      <c r="B989" s="122"/>
      <c r="C989" s="123"/>
      <c r="D989" s="123"/>
      <c r="E989" s="122"/>
      <c r="F989" s="122"/>
      <c r="G989" s="122"/>
      <c r="H989" s="122"/>
    </row>
    <row r="990" spans="1:8" ht="12" customHeight="1">
      <c r="A990" s="122"/>
      <c r="B990" s="122"/>
      <c r="C990" s="123"/>
      <c r="D990" s="123"/>
      <c r="E990" s="122"/>
      <c r="F990" s="122"/>
      <c r="G990" s="122"/>
      <c r="H990" s="122"/>
    </row>
    <row r="991" spans="1:8" ht="12" customHeight="1">
      <c r="A991" s="122"/>
      <c r="B991" s="122"/>
      <c r="C991" s="123"/>
      <c r="D991" s="123"/>
      <c r="E991" s="122"/>
      <c r="F991" s="122"/>
      <c r="G991" s="122"/>
      <c r="H991" s="122"/>
    </row>
    <row r="992" spans="1:8" ht="12" customHeight="1">
      <c r="A992" s="122"/>
      <c r="B992" s="122"/>
      <c r="C992" s="123"/>
      <c r="D992" s="123"/>
      <c r="E992" s="122"/>
      <c r="F992" s="122"/>
      <c r="G992" s="122"/>
      <c r="H992" s="122"/>
    </row>
    <row r="993" spans="1:8" ht="12" customHeight="1">
      <c r="A993" s="122"/>
      <c r="B993" s="122"/>
      <c r="C993" s="123"/>
      <c r="D993" s="123"/>
      <c r="E993" s="122"/>
      <c r="F993" s="122"/>
      <c r="G993" s="122"/>
      <c r="H993" s="122"/>
    </row>
    <row r="994" spans="1:8" ht="12" customHeight="1">
      <c r="A994" s="122"/>
      <c r="B994" s="122"/>
      <c r="C994" s="123"/>
      <c r="D994" s="123"/>
      <c r="E994" s="122"/>
      <c r="F994" s="122"/>
      <c r="G994" s="122"/>
      <c r="H994" s="122"/>
    </row>
    <row r="995" spans="1:8" ht="12" customHeight="1">
      <c r="A995" s="122"/>
      <c r="B995" s="122"/>
      <c r="C995" s="123"/>
      <c r="D995" s="123"/>
      <c r="E995" s="122"/>
      <c r="F995" s="122"/>
      <c r="G995" s="122"/>
      <c r="H995" s="122"/>
    </row>
    <row r="996" spans="1:8" ht="12" customHeight="1">
      <c r="A996" s="122"/>
      <c r="B996" s="122"/>
      <c r="C996" s="123"/>
      <c r="D996" s="123"/>
      <c r="E996" s="122"/>
      <c r="F996" s="122"/>
      <c r="G996" s="122"/>
      <c r="H996" s="122"/>
    </row>
    <row r="997" spans="1:8" ht="12" customHeight="1">
      <c r="A997" s="122"/>
      <c r="B997" s="122"/>
      <c r="C997" s="123"/>
      <c r="D997" s="123"/>
      <c r="E997" s="122"/>
      <c r="F997" s="122"/>
      <c r="G997" s="122"/>
      <c r="H997" s="122"/>
    </row>
    <row r="998" spans="1:8" ht="12" customHeight="1">
      <c r="A998" s="122"/>
      <c r="B998" s="125"/>
      <c r="C998" s="125"/>
      <c r="D998" s="125"/>
      <c r="E998" s="125"/>
      <c r="F998" s="125"/>
      <c r="G998" s="125"/>
      <c r="H998" s="125"/>
    </row>
    <row r="999" spans="1:8" ht="12" customHeight="1">
      <c r="A999" s="122"/>
      <c r="B999" s="122"/>
      <c r="C999" s="123"/>
      <c r="D999" s="123"/>
      <c r="E999" s="122"/>
      <c r="F999" s="122"/>
      <c r="G999" s="122"/>
      <c r="H999" s="122"/>
    </row>
    <row r="1000" spans="1:8" ht="12" customHeight="1">
      <c r="A1000" s="122"/>
      <c r="B1000" s="122"/>
      <c r="C1000" s="123"/>
      <c r="D1000" s="123"/>
      <c r="E1000" s="122"/>
      <c r="F1000" s="122"/>
      <c r="G1000" s="122"/>
      <c r="H1000" s="122"/>
    </row>
    <row r="1001" spans="1:8" ht="12" customHeight="1">
      <c r="A1001" s="122"/>
      <c r="B1001" s="122"/>
      <c r="C1001" s="123"/>
      <c r="D1001" s="123"/>
      <c r="E1001" s="122"/>
      <c r="F1001" s="122"/>
      <c r="G1001" s="122"/>
      <c r="H1001" s="122"/>
    </row>
    <row r="1002" spans="1:8" ht="12" customHeight="1">
      <c r="A1002" s="122"/>
      <c r="B1002" s="122"/>
      <c r="C1002" s="123"/>
      <c r="D1002" s="123"/>
      <c r="E1002" s="122"/>
      <c r="F1002" s="122"/>
      <c r="G1002" s="122"/>
      <c r="H1002" s="122"/>
    </row>
    <row r="1003" spans="1:8" ht="12" customHeight="1">
      <c r="A1003" s="122"/>
      <c r="B1003" s="122"/>
      <c r="C1003" s="123"/>
      <c r="D1003" s="123"/>
      <c r="E1003" s="122"/>
      <c r="F1003" s="122"/>
      <c r="G1003" s="122"/>
      <c r="H1003" s="122"/>
    </row>
    <row r="1004" spans="1:8" ht="12" customHeight="1">
      <c r="A1004" s="122"/>
      <c r="B1004" s="122"/>
      <c r="C1004" s="123"/>
      <c r="D1004" s="123"/>
      <c r="E1004" s="122"/>
      <c r="F1004" s="122"/>
      <c r="G1004" s="122"/>
      <c r="H1004" s="122"/>
    </row>
    <row r="1005" spans="1:8" ht="12" customHeight="1">
      <c r="A1005" s="122"/>
      <c r="B1005" s="122"/>
      <c r="C1005" s="123"/>
      <c r="D1005" s="123"/>
      <c r="E1005" s="122"/>
      <c r="F1005" s="122"/>
      <c r="G1005" s="122"/>
      <c r="H1005" s="122"/>
    </row>
    <row r="1006" spans="1:8" ht="12" customHeight="1">
      <c r="A1006" s="122"/>
      <c r="B1006" s="122"/>
      <c r="C1006" s="123"/>
      <c r="D1006" s="123"/>
      <c r="E1006" s="122"/>
      <c r="F1006" s="122"/>
      <c r="G1006" s="122"/>
      <c r="H1006" s="122"/>
    </row>
    <row r="1007" spans="1:8" ht="12" customHeight="1">
      <c r="A1007" s="122"/>
      <c r="B1007" s="122"/>
      <c r="C1007" s="123"/>
      <c r="D1007" s="123"/>
      <c r="E1007" s="122"/>
      <c r="F1007" s="122"/>
      <c r="G1007" s="122"/>
      <c r="H1007" s="122"/>
    </row>
    <row r="1008" spans="1:8" ht="12" customHeight="1">
      <c r="A1008" s="122"/>
      <c r="B1008" s="122"/>
      <c r="C1008" s="123"/>
      <c r="D1008" s="123"/>
      <c r="E1008" s="122"/>
      <c r="F1008" s="122"/>
      <c r="G1008" s="122"/>
      <c r="H1008" s="122"/>
    </row>
    <row r="1009" spans="1:8" ht="12" customHeight="1">
      <c r="A1009" s="122"/>
      <c r="B1009" s="122"/>
      <c r="C1009" s="123"/>
      <c r="D1009" s="123"/>
      <c r="E1009" s="122"/>
      <c r="F1009" s="122"/>
      <c r="G1009" s="122"/>
      <c r="H1009" s="122"/>
    </row>
    <row r="1010" spans="1:8" ht="12" customHeight="1">
      <c r="A1010" s="122"/>
      <c r="B1010" s="122"/>
      <c r="C1010" s="123"/>
      <c r="D1010" s="123"/>
      <c r="E1010" s="122"/>
      <c r="F1010" s="122"/>
      <c r="G1010" s="122"/>
      <c r="H1010" s="122"/>
    </row>
    <row r="1011" spans="1:8" ht="12" customHeight="1">
      <c r="A1011" s="122"/>
      <c r="B1011" s="122"/>
      <c r="C1011" s="123"/>
      <c r="D1011" s="123"/>
      <c r="E1011" s="122"/>
      <c r="F1011" s="122"/>
      <c r="G1011" s="122"/>
      <c r="H1011" s="122"/>
    </row>
    <row r="1012" spans="1:8" ht="12" customHeight="1">
      <c r="A1012" s="122"/>
      <c r="B1012" s="122"/>
      <c r="C1012" s="123"/>
      <c r="D1012" s="123"/>
      <c r="E1012" s="122"/>
      <c r="F1012" s="122"/>
      <c r="G1012" s="122"/>
      <c r="H1012" s="122"/>
    </row>
    <row r="1013" spans="1:8" ht="12" customHeight="1">
      <c r="A1013" s="122"/>
      <c r="B1013" s="122"/>
      <c r="C1013" s="123"/>
      <c r="D1013" s="123"/>
      <c r="E1013" s="122"/>
      <c r="F1013" s="122"/>
      <c r="G1013" s="122"/>
      <c r="H1013" s="122"/>
    </row>
    <row r="1014" spans="1:8" ht="12" customHeight="1">
      <c r="A1014" s="122"/>
      <c r="B1014" s="122"/>
      <c r="C1014" s="123"/>
      <c r="D1014" s="123"/>
      <c r="E1014" s="122"/>
      <c r="F1014" s="122"/>
      <c r="G1014" s="122"/>
      <c r="H1014" s="122"/>
    </row>
    <row r="1015" spans="1:8" ht="12" customHeight="1">
      <c r="A1015" s="122"/>
      <c r="B1015" s="122"/>
      <c r="C1015" s="123"/>
      <c r="D1015" s="123"/>
      <c r="E1015" s="122"/>
      <c r="F1015" s="122"/>
      <c r="G1015" s="122"/>
      <c r="H1015" s="122"/>
    </row>
    <row r="1016" spans="1:8" ht="12" customHeight="1">
      <c r="A1016" s="122"/>
      <c r="B1016" s="122"/>
      <c r="C1016" s="123"/>
      <c r="D1016" s="123"/>
      <c r="E1016" s="122"/>
      <c r="F1016" s="122"/>
      <c r="G1016" s="122"/>
      <c r="H1016" s="122"/>
    </row>
    <row r="1017" spans="1:8" ht="12" customHeight="1">
      <c r="A1017" s="122"/>
      <c r="B1017" s="122"/>
      <c r="C1017" s="123"/>
      <c r="D1017" s="123"/>
      <c r="E1017" s="122"/>
      <c r="F1017" s="122"/>
      <c r="G1017" s="122"/>
      <c r="H1017" s="122"/>
    </row>
    <row r="1018" spans="1:8" ht="12" customHeight="1">
      <c r="A1018" s="122"/>
      <c r="B1018" s="122"/>
      <c r="C1018" s="123"/>
      <c r="D1018" s="123"/>
      <c r="E1018" s="122"/>
      <c r="F1018" s="122"/>
      <c r="G1018" s="122"/>
      <c r="H1018" s="122"/>
    </row>
    <row r="1019" spans="1:8" ht="12" customHeight="1">
      <c r="A1019" s="122"/>
      <c r="B1019" s="122"/>
      <c r="C1019" s="123"/>
      <c r="D1019" s="123"/>
      <c r="E1019" s="122"/>
      <c r="F1019" s="122"/>
      <c r="G1019" s="122"/>
      <c r="H1019" s="122"/>
    </row>
    <row r="1020" spans="1:8" ht="12" customHeight="1">
      <c r="A1020" s="122"/>
      <c r="B1020" s="122"/>
      <c r="C1020" s="123"/>
      <c r="D1020" s="123"/>
      <c r="E1020" s="122"/>
      <c r="F1020" s="122"/>
      <c r="G1020" s="122"/>
      <c r="H1020" s="122"/>
    </row>
    <row r="1021" spans="1:8" ht="12" customHeight="1">
      <c r="A1021" s="122"/>
      <c r="B1021" s="122"/>
      <c r="C1021" s="123"/>
      <c r="D1021" s="123"/>
      <c r="E1021" s="122"/>
      <c r="F1021" s="122"/>
      <c r="G1021" s="122"/>
      <c r="H1021" s="122"/>
    </row>
    <row r="1022" spans="1:8" ht="12" customHeight="1">
      <c r="A1022" s="122"/>
      <c r="B1022" s="122"/>
      <c r="C1022" s="123"/>
      <c r="D1022" s="123"/>
      <c r="E1022" s="122"/>
      <c r="F1022" s="122"/>
      <c r="G1022" s="122"/>
      <c r="H1022" s="122"/>
    </row>
    <row r="1023" spans="1:8" ht="12" customHeight="1">
      <c r="A1023" s="122"/>
      <c r="B1023" s="122"/>
      <c r="C1023" s="123"/>
      <c r="D1023" s="123"/>
      <c r="E1023" s="122"/>
      <c r="F1023" s="122"/>
      <c r="G1023" s="122"/>
      <c r="H1023" s="122"/>
    </row>
    <row r="1024" spans="1:8" ht="12" customHeight="1">
      <c r="A1024" s="122"/>
      <c r="B1024" s="122"/>
      <c r="C1024" s="123"/>
      <c r="D1024" s="123"/>
      <c r="E1024" s="122"/>
      <c r="F1024" s="122"/>
      <c r="G1024" s="122"/>
      <c r="H1024" s="122"/>
    </row>
    <row r="1025" spans="1:8" ht="12" customHeight="1">
      <c r="A1025" s="122"/>
      <c r="B1025" s="122"/>
      <c r="C1025" s="123"/>
      <c r="D1025" s="123"/>
      <c r="E1025" s="122"/>
      <c r="F1025" s="122"/>
      <c r="G1025" s="122"/>
      <c r="H1025" s="122"/>
    </row>
    <row r="1026" spans="1:8" ht="12" customHeight="1">
      <c r="A1026" s="122"/>
      <c r="B1026" s="122"/>
      <c r="C1026" s="123"/>
      <c r="D1026" s="123"/>
      <c r="E1026" s="122"/>
      <c r="F1026" s="122"/>
      <c r="G1026" s="122"/>
      <c r="H1026" s="122"/>
    </row>
    <row r="1027" spans="1:8" ht="12" customHeight="1">
      <c r="A1027" s="122"/>
      <c r="B1027" s="122"/>
      <c r="C1027" s="123"/>
      <c r="D1027" s="123"/>
      <c r="E1027" s="122"/>
      <c r="F1027" s="122"/>
      <c r="G1027" s="122"/>
      <c r="H1027" s="122"/>
    </row>
    <row r="1028" spans="1:8" ht="12" customHeight="1">
      <c r="A1028" s="122"/>
      <c r="B1028" s="122"/>
      <c r="C1028" s="123"/>
      <c r="D1028" s="123"/>
      <c r="E1028" s="122"/>
      <c r="F1028" s="122"/>
      <c r="G1028" s="122"/>
      <c r="H1028" s="122"/>
    </row>
    <row r="1029" spans="1:8" ht="12" customHeight="1">
      <c r="A1029" s="122"/>
      <c r="B1029" s="122"/>
      <c r="C1029" s="123"/>
      <c r="D1029" s="123"/>
      <c r="E1029" s="122"/>
      <c r="F1029" s="122"/>
      <c r="G1029" s="122"/>
      <c r="H1029" s="122"/>
    </row>
    <row r="1030" spans="1:8" ht="12" customHeight="1">
      <c r="A1030" s="122"/>
      <c r="B1030" s="122"/>
      <c r="C1030" s="123"/>
      <c r="D1030" s="123"/>
      <c r="E1030" s="122"/>
      <c r="F1030" s="122"/>
      <c r="G1030" s="122"/>
      <c r="H1030" s="122"/>
    </row>
    <row r="1031" spans="1:8" ht="12" customHeight="1">
      <c r="A1031" s="122"/>
      <c r="B1031" s="122"/>
      <c r="C1031" s="123"/>
      <c r="D1031" s="123"/>
      <c r="E1031" s="122"/>
      <c r="F1031" s="122"/>
      <c r="G1031" s="122"/>
      <c r="H1031" s="122"/>
    </row>
    <row r="1032" spans="1:8" ht="12" customHeight="1">
      <c r="A1032" s="122"/>
      <c r="B1032" s="122"/>
      <c r="C1032" s="123"/>
      <c r="D1032" s="123"/>
      <c r="E1032" s="122"/>
      <c r="F1032" s="122"/>
      <c r="G1032" s="122"/>
      <c r="H1032" s="122"/>
    </row>
    <row r="1033" spans="1:8" ht="12" customHeight="1">
      <c r="A1033" s="122"/>
      <c r="B1033" s="122"/>
      <c r="C1033" s="123"/>
      <c r="D1033" s="123"/>
      <c r="E1033" s="122"/>
      <c r="F1033" s="122"/>
      <c r="G1033" s="122"/>
      <c r="H1033" s="122"/>
    </row>
    <row r="1034" spans="1:8" ht="12" customHeight="1">
      <c r="A1034" s="122"/>
      <c r="B1034" s="122"/>
      <c r="C1034" s="123"/>
      <c r="D1034" s="123"/>
      <c r="E1034" s="122"/>
      <c r="F1034" s="122"/>
      <c r="G1034" s="122"/>
      <c r="H1034" s="122"/>
    </row>
    <row r="1035" spans="1:8" ht="12" customHeight="1">
      <c r="A1035" s="122"/>
      <c r="B1035" s="122"/>
      <c r="C1035" s="123"/>
      <c r="D1035" s="123"/>
      <c r="E1035" s="122"/>
      <c r="F1035" s="122"/>
      <c r="G1035" s="122"/>
      <c r="H1035" s="122"/>
    </row>
    <row r="1036" spans="1:8" ht="12" customHeight="1">
      <c r="A1036" s="122"/>
      <c r="B1036" s="122"/>
      <c r="C1036" s="123"/>
      <c r="D1036" s="123"/>
      <c r="E1036" s="122"/>
      <c r="F1036" s="122"/>
      <c r="G1036" s="122"/>
      <c r="H1036" s="122"/>
    </row>
    <row r="1037" spans="1:8" ht="12" customHeight="1">
      <c r="A1037" s="122"/>
      <c r="B1037" s="122"/>
      <c r="C1037" s="123"/>
      <c r="D1037" s="123"/>
      <c r="E1037" s="122"/>
      <c r="F1037" s="122"/>
      <c r="G1037" s="122"/>
      <c r="H1037" s="122"/>
    </row>
    <row r="1038" spans="1:8" ht="12" customHeight="1">
      <c r="A1038" s="122"/>
      <c r="B1038" s="122"/>
      <c r="C1038" s="123"/>
      <c r="D1038" s="123"/>
      <c r="E1038" s="122"/>
      <c r="F1038" s="122"/>
      <c r="G1038" s="122"/>
      <c r="H1038" s="122"/>
    </row>
    <row r="1039" spans="1:8" ht="12" customHeight="1">
      <c r="A1039" s="122"/>
      <c r="B1039" s="122"/>
      <c r="C1039" s="123"/>
      <c r="D1039" s="123"/>
      <c r="E1039" s="122"/>
      <c r="F1039" s="122"/>
      <c r="G1039" s="122"/>
      <c r="H1039" s="122"/>
    </row>
    <row r="1040" spans="1:8" ht="12" customHeight="1">
      <c r="A1040" s="122"/>
      <c r="B1040" s="122"/>
      <c r="C1040" s="123"/>
      <c r="D1040" s="123"/>
      <c r="E1040" s="122"/>
      <c r="F1040" s="122"/>
      <c r="G1040" s="122"/>
      <c r="H1040" s="122"/>
    </row>
    <row r="1041" spans="1:8" ht="12" customHeight="1">
      <c r="A1041" s="122"/>
      <c r="B1041" s="122"/>
      <c r="C1041" s="123"/>
      <c r="D1041" s="123"/>
      <c r="E1041" s="122"/>
      <c r="F1041" s="122"/>
      <c r="G1041" s="122"/>
      <c r="H1041" s="122"/>
    </row>
    <row r="1042" spans="1:8" ht="12" customHeight="1">
      <c r="A1042" s="122"/>
      <c r="B1042" s="122"/>
      <c r="C1042" s="123"/>
      <c r="D1042" s="123"/>
      <c r="E1042" s="122"/>
      <c r="F1042" s="122"/>
      <c r="G1042" s="122"/>
      <c r="H1042" s="122"/>
    </row>
    <row r="1043" spans="1:8" ht="12" customHeight="1">
      <c r="A1043" s="122"/>
      <c r="B1043" s="122"/>
      <c r="C1043" s="123"/>
      <c r="D1043" s="123"/>
      <c r="E1043" s="122"/>
      <c r="F1043" s="122"/>
      <c r="G1043" s="122"/>
      <c r="H1043" s="122"/>
    </row>
    <row r="1044" spans="1:8" ht="12" customHeight="1">
      <c r="A1044" s="122"/>
      <c r="B1044" s="122"/>
      <c r="C1044" s="123"/>
      <c r="D1044" s="123"/>
      <c r="E1044" s="122"/>
      <c r="F1044" s="122"/>
      <c r="G1044" s="122"/>
      <c r="H1044" s="122"/>
    </row>
    <row r="1045" spans="1:8" ht="12" customHeight="1">
      <c r="A1045" s="122"/>
      <c r="B1045" s="125"/>
      <c r="C1045" s="125"/>
      <c r="D1045" s="125"/>
      <c r="E1045" s="125"/>
      <c r="F1045" s="125"/>
      <c r="G1045" s="125"/>
      <c r="H1045" s="125"/>
    </row>
    <row r="1046" spans="1:8" ht="12" customHeight="1">
      <c r="A1046" s="122"/>
      <c r="B1046" s="122"/>
      <c r="C1046" s="123"/>
      <c r="D1046" s="123"/>
      <c r="E1046" s="122"/>
      <c r="F1046" s="122"/>
      <c r="G1046" s="122"/>
      <c r="H1046" s="122"/>
    </row>
    <row r="1047" spans="1:8" ht="12" customHeight="1">
      <c r="A1047" s="122"/>
      <c r="B1047" s="122"/>
      <c r="C1047" s="123"/>
      <c r="D1047" s="123"/>
      <c r="E1047" s="122"/>
      <c r="F1047" s="122"/>
      <c r="G1047" s="122"/>
      <c r="H1047" s="122"/>
    </row>
    <row r="1048" spans="1:8" ht="12" customHeight="1">
      <c r="A1048" s="122"/>
      <c r="B1048" s="122"/>
      <c r="C1048" s="123"/>
      <c r="D1048" s="123"/>
      <c r="E1048" s="122"/>
      <c r="F1048" s="122"/>
      <c r="G1048" s="122"/>
      <c r="H1048" s="122"/>
    </row>
    <row r="1049" spans="1:8" ht="12" customHeight="1">
      <c r="A1049" s="122"/>
      <c r="B1049" s="122"/>
      <c r="C1049" s="123"/>
      <c r="D1049" s="123"/>
      <c r="E1049" s="122"/>
      <c r="F1049" s="122"/>
      <c r="G1049" s="122"/>
      <c r="H1049" s="122"/>
    </row>
    <row r="1050" spans="1:8" ht="12" customHeight="1">
      <c r="A1050" s="122"/>
      <c r="B1050" s="122"/>
      <c r="C1050" s="123"/>
      <c r="D1050" s="123"/>
      <c r="E1050" s="122"/>
      <c r="F1050" s="122"/>
      <c r="G1050" s="122"/>
      <c r="H1050" s="122"/>
    </row>
    <row r="1051" spans="1:8" ht="12" customHeight="1">
      <c r="A1051" s="122"/>
      <c r="B1051" s="122"/>
      <c r="C1051" s="123"/>
      <c r="D1051" s="123"/>
      <c r="E1051" s="122"/>
      <c r="F1051" s="122"/>
      <c r="G1051" s="122"/>
      <c r="H1051" s="122"/>
    </row>
    <row r="1052" spans="1:8" ht="12" customHeight="1">
      <c r="A1052" s="122"/>
      <c r="B1052" s="122"/>
      <c r="C1052" s="123"/>
      <c r="D1052" s="123"/>
      <c r="E1052" s="122"/>
      <c r="F1052" s="122"/>
      <c r="G1052" s="122"/>
      <c r="H1052" s="122"/>
    </row>
    <row r="1053" spans="1:8" ht="12" customHeight="1">
      <c r="A1053" s="122"/>
      <c r="B1053" s="122"/>
      <c r="C1053" s="123"/>
      <c r="D1053" s="123"/>
      <c r="E1053" s="122"/>
      <c r="F1053" s="122"/>
      <c r="G1053" s="122"/>
      <c r="H1053" s="122"/>
    </row>
    <row r="1054" spans="1:8" ht="12" customHeight="1">
      <c r="A1054" s="122"/>
      <c r="B1054" s="122"/>
      <c r="C1054" s="123"/>
      <c r="D1054" s="123"/>
      <c r="E1054" s="122"/>
      <c r="F1054" s="122"/>
      <c r="G1054" s="122"/>
      <c r="H1054" s="122"/>
    </row>
    <row r="1055" spans="1:8" ht="12" customHeight="1">
      <c r="A1055" s="122"/>
      <c r="B1055" s="122"/>
      <c r="C1055" s="123"/>
      <c r="D1055" s="123"/>
      <c r="E1055" s="122"/>
      <c r="F1055" s="122"/>
      <c r="G1055" s="122"/>
      <c r="H1055" s="122"/>
    </row>
    <row r="1056" spans="1:8" ht="12" customHeight="1">
      <c r="A1056" s="122"/>
      <c r="B1056" s="122"/>
      <c r="C1056" s="123"/>
      <c r="D1056" s="123"/>
      <c r="E1056" s="122"/>
      <c r="F1056" s="122"/>
      <c r="G1056" s="122"/>
      <c r="H1056" s="122"/>
    </row>
    <row r="1057" spans="1:8" ht="12" customHeight="1">
      <c r="A1057" s="122"/>
      <c r="B1057" s="122"/>
      <c r="C1057" s="123"/>
      <c r="D1057" s="123"/>
      <c r="E1057" s="122"/>
      <c r="F1057" s="122"/>
      <c r="G1057" s="122"/>
      <c r="H1057" s="122"/>
    </row>
    <row r="1058" spans="1:8" ht="12" customHeight="1">
      <c r="A1058" s="122"/>
      <c r="B1058" s="122"/>
      <c r="C1058" s="123"/>
      <c r="D1058" s="123"/>
      <c r="E1058" s="122"/>
      <c r="F1058" s="122"/>
      <c r="G1058" s="122"/>
      <c r="H1058" s="122"/>
    </row>
    <row r="1059" spans="1:8" ht="12" customHeight="1">
      <c r="A1059" s="122"/>
      <c r="B1059" s="122"/>
      <c r="C1059" s="123"/>
      <c r="D1059" s="123"/>
      <c r="E1059" s="122"/>
      <c r="F1059" s="122"/>
      <c r="G1059" s="122"/>
      <c r="H1059" s="122"/>
    </row>
    <row r="1060" spans="1:8" ht="12" customHeight="1">
      <c r="A1060" s="122"/>
      <c r="B1060" s="122"/>
      <c r="C1060" s="123"/>
      <c r="D1060" s="123"/>
      <c r="E1060" s="122"/>
      <c r="F1060" s="122"/>
      <c r="G1060" s="122"/>
      <c r="H1060" s="122"/>
    </row>
    <row r="1061" spans="1:8" ht="12" customHeight="1">
      <c r="A1061" s="122"/>
      <c r="B1061" s="122"/>
      <c r="C1061" s="123"/>
      <c r="D1061" s="123"/>
      <c r="E1061" s="122"/>
      <c r="F1061" s="122"/>
      <c r="G1061" s="122"/>
      <c r="H1061" s="122"/>
    </row>
    <row r="1062" spans="1:8" ht="12" customHeight="1">
      <c r="A1062" s="122"/>
      <c r="B1062" s="122"/>
      <c r="C1062" s="123"/>
      <c r="D1062" s="123"/>
      <c r="E1062" s="122"/>
      <c r="F1062" s="122"/>
      <c r="G1062" s="122"/>
      <c r="H1062" s="122"/>
    </row>
    <row r="1063" spans="1:8" ht="12" customHeight="1">
      <c r="A1063" s="122"/>
      <c r="B1063" s="122"/>
      <c r="C1063" s="123"/>
      <c r="D1063" s="123"/>
      <c r="E1063" s="122"/>
      <c r="F1063" s="122"/>
      <c r="G1063" s="122"/>
      <c r="H1063" s="122"/>
    </row>
    <row r="1064" spans="1:8" ht="12" customHeight="1">
      <c r="A1064" s="122"/>
      <c r="B1064" s="122"/>
      <c r="C1064" s="123"/>
      <c r="D1064" s="123"/>
      <c r="E1064" s="122"/>
      <c r="F1064" s="122"/>
      <c r="G1064" s="122"/>
      <c r="H1064" s="122"/>
    </row>
    <row r="1065" spans="1:8" ht="12" customHeight="1">
      <c r="A1065" s="122"/>
      <c r="B1065" s="122"/>
      <c r="C1065" s="123"/>
      <c r="D1065" s="123"/>
      <c r="E1065" s="122"/>
      <c r="F1065" s="122"/>
      <c r="G1065" s="122"/>
      <c r="H1065" s="122"/>
    </row>
    <row r="1066" spans="1:8" ht="12" customHeight="1">
      <c r="A1066" s="122"/>
      <c r="B1066" s="122"/>
      <c r="C1066" s="123"/>
      <c r="D1066" s="123"/>
      <c r="E1066" s="122"/>
      <c r="F1066" s="122"/>
      <c r="G1066" s="122"/>
      <c r="H1066" s="122"/>
    </row>
    <row r="1067" spans="1:8" ht="12" customHeight="1">
      <c r="A1067" s="122"/>
      <c r="B1067" s="122"/>
      <c r="C1067" s="123"/>
      <c r="D1067" s="123"/>
      <c r="E1067" s="122"/>
      <c r="F1067" s="122"/>
      <c r="G1067" s="122"/>
      <c r="H1067" s="122"/>
    </row>
    <row r="1068" spans="1:8" ht="12" customHeight="1">
      <c r="A1068" s="122"/>
      <c r="B1068" s="122"/>
      <c r="C1068" s="123"/>
      <c r="D1068" s="123"/>
      <c r="E1068" s="122"/>
      <c r="F1068" s="122"/>
      <c r="G1068" s="122"/>
      <c r="H1068" s="122"/>
    </row>
    <row r="1069" spans="1:8" ht="12" customHeight="1">
      <c r="A1069" s="122"/>
      <c r="B1069" s="122"/>
      <c r="C1069" s="123"/>
      <c r="D1069" s="123"/>
      <c r="E1069" s="122"/>
      <c r="F1069" s="122"/>
      <c r="G1069" s="122"/>
      <c r="H1069" s="122"/>
    </row>
    <row r="1070" spans="1:8" ht="12" customHeight="1">
      <c r="A1070" s="122"/>
      <c r="B1070" s="122"/>
      <c r="C1070" s="123"/>
      <c r="D1070" s="123"/>
      <c r="E1070" s="122"/>
      <c r="F1070" s="122"/>
      <c r="G1070" s="122"/>
      <c r="H1070" s="122"/>
    </row>
    <row r="1071" spans="1:8" ht="12" customHeight="1">
      <c r="A1071" s="122"/>
      <c r="B1071" s="122"/>
      <c r="C1071" s="123"/>
      <c r="D1071" s="123"/>
      <c r="E1071" s="122"/>
      <c r="F1071" s="122"/>
      <c r="G1071" s="122"/>
      <c r="H1071" s="122"/>
    </row>
    <row r="1072" spans="1:8" ht="12" customHeight="1">
      <c r="A1072" s="122"/>
      <c r="B1072" s="122"/>
      <c r="C1072" s="123"/>
      <c r="D1072" s="123"/>
      <c r="E1072" s="122"/>
      <c r="F1072" s="122"/>
      <c r="G1072" s="122"/>
      <c r="H1072" s="122"/>
    </row>
    <row r="1073" spans="1:8" ht="12" customHeight="1">
      <c r="A1073" s="122"/>
      <c r="B1073" s="122"/>
      <c r="C1073" s="123"/>
      <c r="D1073" s="123"/>
      <c r="E1073" s="122"/>
      <c r="F1073" s="122"/>
      <c r="G1073" s="122"/>
      <c r="H1073" s="122"/>
    </row>
    <row r="1074" spans="1:8" ht="12" customHeight="1">
      <c r="A1074" s="122"/>
      <c r="B1074" s="122"/>
      <c r="C1074" s="123"/>
      <c r="D1074" s="123"/>
      <c r="E1074" s="122"/>
      <c r="F1074" s="122"/>
      <c r="G1074" s="122"/>
      <c r="H1074" s="122"/>
    </row>
    <row r="1075" spans="1:8" ht="12" customHeight="1">
      <c r="A1075" s="122"/>
      <c r="B1075" s="122"/>
      <c r="C1075" s="123"/>
      <c r="D1075" s="123"/>
      <c r="E1075" s="122"/>
      <c r="F1075" s="122"/>
      <c r="G1075" s="122"/>
      <c r="H1075" s="122"/>
    </row>
    <row r="1076" spans="1:8" ht="12" customHeight="1">
      <c r="A1076" s="122"/>
      <c r="B1076" s="122"/>
      <c r="C1076" s="123"/>
      <c r="D1076" s="123"/>
      <c r="E1076" s="122"/>
      <c r="F1076" s="122"/>
      <c r="G1076" s="122"/>
      <c r="H1076" s="122"/>
    </row>
    <row r="1077" spans="1:8" ht="12" customHeight="1">
      <c r="A1077" s="122"/>
      <c r="B1077" s="122"/>
      <c r="C1077" s="123"/>
      <c r="D1077" s="123"/>
      <c r="E1077" s="122"/>
      <c r="F1077" s="122"/>
      <c r="G1077" s="122"/>
      <c r="H1077" s="122"/>
    </row>
    <row r="1078" spans="1:8" ht="12" customHeight="1">
      <c r="A1078" s="122"/>
      <c r="B1078" s="122"/>
      <c r="C1078" s="123"/>
      <c r="D1078" s="123"/>
      <c r="E1078" s="122"/>
      <c r="F1078" s="122"/>
      <c r="G1078" s="122"/>
      <c r="H1078" s="122"/>
    </row>
    <row r="1079" spans="1:8" ht="12" customHeight="1">
      <c r="A1079" s="122"/>
      <c r="B1079" s="122"/>
      <c r="C1079" s="123"/>
      <c r="D1079" s="123"/>
      <c r="E1079" s="122"/>
      <c r="F1079" s="122"/>
      <c r="G1079" s="122"/>
      <c r="H1079" s="122"/>
    </row>
    <row r="1080" spans="1:8" ht="12" customHeight="1">
      <c r="A1080" s="122"/>
      <c r="B1080" s="122"/>
      <c r="C1080" s="123"/>
      <c r="D1080" s="123"/>
      <c r="E1080" s="122"/>
      <c r="F1080" s="122"/>
      <c r="G1080" s="122"/>
      <c r="H1080" s="122"/>
    </row>
    <row r="1081" spans="1:8" ht="12" customHeight="1">
      <c r="A1081" s="122"/>
      <c r="B1081" s="122"/>
      <c r="C1081" s="123"/>
      <c r="D1081" s="123"/>
      <c r="E1081" s="122"/>
      <c r="F1081" s="122"/>
      <c r="G1081" s="122"/>
      <c r="H1081" s="122"/>
    </row>
    <row r="1082" spans="1:8" ht="12" customHeight="1">
      <c r="A1082" s="122"/>
      <c r="B1082" s="122"/>
      <c r="C1082" s="123"/>
      <c r="D1082" s="123"/>
      <c r="E1082" s="122"/>
      <c r="F1082" s="122"/>
      <c r="G1082" s="122"/>
      <c r="H1082" s="122"/>
    </row>
    <row r="1083" spans="1:8" ht="12" customHeight="1">
      <c r="A1083" s="122"/>
      <c r="B1083" s="122"/>
      <c r="C1083" s="123"/>
      <c r="D1083" s="123"/>
      <c r="E1083" s="122"/>
      <c r="F1083" s="122"/>
      <c r="G1083" s="122"/>
      <c r="H1083" s="122"/>
    </row>
    <row r="1084" spans="1:8" ht="12" customHeight="1">
      <c r="A1084" s="122"/>
      <c r="B1084" s="122"/>
      <c r="C1084" s="123"/>
      <c r="D1084" s="123"/>
      <c r="E1084" s="122"/>
      <c r="F1084" s="122"/>
      <c r="G1084" s="122"/>
      <c r="H1084" s="122"/>
    </row>
    <row r="1085" spans="1:8" ht="12" customHeight="1">
      <c r="A1085" s="122"/>
      <c r="B1085" s="122"/>
      <c r="C1085" s="123"/>
      <c r="D1085" s="123"/>
      <c r="E1085" s="122"/>
      <c r="F1085" s="122"/>
      <c r="G1085" s="122"/>
      <c r="H1085" s="122"/>
    </row>
    <row r="1086" spans="1:8" ht="12" customHeight="1">
      <c r="A1086" s="122"/>
      <c r="B1086" s="122"/>
      <c r="C1086" s="123"/>
      <c r="D1086" s="123"/>
      <c r="E1086" s="122"/>
      <c r="F1086" s="122"/>
      <c r="G1086" s="122"/>
      <c r="H1086" s="122"/>
    </row>
    <row r="1087" spans="1:8" ht="12" customHeight="1">
      <c r="A1087" s="122"/>
      <c r="B1087" s="122"/>
      <c r="C1087" s="123"/>
      <c r="D1087" s="123"/>
      <c r="E1087" s="122"/>
      <c r="F1087" s="122"/>
      <c r="G1087" s="122"/>
      <c r="H1087" s="122"/>
    </row>
    <row r="1088" spans="1:8" ht="12" customHeight="1">
      <c r="A1088" s="122"/>
      <c r="B1088" s="122"/>
      <c r="C1088" s="123"/>
      <c r="D1088" s="123"/>
      <c r="E1088" s="122"/>
      <c r="F1088" s="122"/>
      <c r="G1088" s="122"/>
      <c r="H1088" s="122"/>
    </row>
    <row r="1089" spans="1:8" ht="12" customHeight="1">
      <c r="A1089" s="122"/>
      <c r="B1089" s="122"/>
      <c r="C1089" s="123"/>
      <c r="D1089" s="123"/>
      <c r="E1089" s="122"/>
      <c r="F1089" s="122"/>
      <c r="G1089" s="122"/>
      <c r="H1089" s="122"/>
    </row>
    <row r="1090" spans="1:8" ht="12" customHeight="1">
      <c r="A1090" s="122"/>
      <c r="B1090" s="122"/>
      <c r="C1090" s="123"/>
      <c r="D1090" s="123"/>
      <c r="E1090" s="122"/>
      <c r="F1090" s="122"/>
      <c r="G1090" s="122"/>
      <c r="H1090" s="122"/>
    </row>
    <row r="1091" spans="1:8" ht="12" customHeight="1">
      <c r="A1091" s="122"/>
      <c r="B1091" s="122"/>
      <c r="C1091" s="123"/>
      <c r="D1091" s="123"/>
      <c r="E1091" s="122"/>
      <c r="F1091" s="122"/>
      <c r="G1091" s="122"/>
      <c r="H1091" s="122"/>
    </row>
    <row r="1092" spans="1:8" ht="12" customHeight="1">
      <c r="A1092" s="122"/>
      <c r="B1092" s="122"/>
      <c r="C1092" s="123"/>
      <c r="D1092" s="123"/>
      <c r="E1092" s="122"/>
      <c r="F1092" s="122"/>
      <c r="G1092" s="122"/>
      <c r="H1092" s="122"/>
    </row>
    <row r="1093" spans="1:8" ht="12" customHeight="1">
      <c r="A1093" s="122"/>
      <c r="B1093" s="122"/>
      <c r="C1093" s="123"/>
      <c r="D1093" s="123"/>
      <c r="E1093" s="122"/>
      <c r="F1093" s="122"/>
      <c r="G1093" s="122"/>
      <c r="H1093" s="122"/>
    </row>
    <row r="1094" spans="1:8" ht="12" customHeight="1">
      <c r="A1094" s="122"/>
      <c r="B1094" s="122"/>
      <c r="C1094" s="123"/>
      <c r="D1094" s="123"/>
      <c r="E1094" s="122"/>
      <c r="F1094" s="122"/>
      <c r="G1094" s="122"/>
      <c r="H1094" s="122"/>
    </row>
    <row r="1095" spans="1:8" ht="12" customHeight="1">
      <c r="A1095" s="122"/>
      <c r="B1095" s="122"/>
      <c r="C1095" s="123"/>
      <c r="D1095" s="123"/>
      <c r="E1095" s="122"/>
      <c r="F1095" s="122"/>
      <c r="G1095" s="122"/>
      <c r="H1095" s="122"/>
    </row>
    <row r="1096" spans="1:8" ht="12" customHeight="1">
      <c r="A1096" s="122"/>
      <c r="B1096" s="125"/>
      <c r="C1096" s="125"/>
      <c r="D1096" s="125"/>
      <c r="E1096" s="125"/>
      <c r="F1096" s="125"/>
      <c r="G1096" s="125"/>
      <c r="H1096" s="125"/>
    </row>
    <row r="1097" spans="1:8" ht="12" customHeight="1">
      <c r="A1097" s="122"/>
      <c r="B1097" s="122"/>
      <c r="C1097" s="123"/>
      <c r="D1097" s="123"/>
      <c r="E1097" s="122"/>
      <c r="F1097" s="122"/>
      <c r="G1097" s="122"/>
      <c r="H1097" s="122"/>
    </row>
    <row r="1098" spans="1:8" ht="12" customHeight="1">
      <c r="A1098" s="122"/>
      <c r="B1098" s="122"/>
      <c r="C1098" s="123"/>
      <c r="D1098" s="123"/>
      <c r="E1098" s="122"/>
      <c r="F1098" s="122"/>
      <c r="G1098" s="122"/>
      <c r="H1098" s="122"/>
    </row>
    <row r="1099" spans="1:8" ht="12" customHeight="1">
      <c r="A1099" s="122"/>
      <c r="B1099" s="122"/>
      <c r="C1099" s="123"/>
      <c r="D1099" s="123"/>
      <c r="E1099" s="122"/>
      <c r="F1099" s="122"/>
      <c r="G1099" s="122"/>
      <c r="H1099" s="122"/>
    </row>
    <row r="1100" spans="1:8" ht="12" customHeight="1">
      <c r="A1100" s="122"/>
      <c r="B1100" s="122"/>
      <c r="C1100" s="123"/>
      <c r="D1100" s="123"/>
      <c r="E1100" s="122"/>
      <c r="F1100" s="122"/>
      <c r="G1100" s="122"/>
      <c r="H1100" s="122"/>
    </row>
    <row r="1101" spans="1:8" ht="12" customHeight="1">
      <c r="A1101" s="122"/>
      <c r="B1101" s="122"/>
      <c r="C1101" s="123"/>
      <c r="D1101" s="123"/>
      <c r="E1101" s="122"/>
      <c r="F1101" s="122"/>
      <c r="G1101" s="122"/>
      <c r="H1101" s="122"/>
    </row>
    <row r="1102" spans="1:8" ht="12" customHeight="1">
      <c r="A1102" s="122"/>
      <c r="B1102" s="122"/>
      <c r="C1102" s="123"/>
      <c r="D1102" s="123"/>
      <c r="E1102" s="122"/>
      <c r="F1102" s="122"/>
      <c r="G1102" s="122"/>
      <c r="H1102" s="122"/>
    </row>
    <row r="1103" spans="1:8" ht="12" customHeight="1">
      <c r="A1103" s="122"/>
      <c r="B1103" s="122"/>
      <c r="C1103" s="123"/>
      <c r="D1103" s="123"/>
      <c r="E1103" s="122"/>
      <c r="F1103" s="122"/>
      <c r="G1103" s="122"/>
      <c r="H1103" s="122"/>
    </row>
    <row r="1104" spans="1:8" ht="12" customHeight="1">
      <c r="A1104" s="122"/>
      <c r="B1104" s="122"/>
      <c r="C1104" s="123"/>
      <c r="D1104" s="123"/>
      <c r="E1104" s="122"/>
      <c r="F1104" s="122"/>
      <c r="G1104" s="122"/>
      <c r="H1104" s="122"/>
    </row>
    <row r="1105" spans="1:8" ht="12" customHeight="1">
      <c r="A1105" s="122"/>
      <c r="B1105" s="122"/>
      <c r="C1105" s="123"/>
      <c r="D1105" s="123"/>
      <c r="E1105" s="122"/>
      <c r="F1105" s="122"/>
      <c r="G1105" s="122"/>
      <c r="H1105" s="122"/>
    </row>
    <row r="1106" spans="1:8" ht="12" customHeight="1">
      <c r="A1106" s="122"/>
      <c r="B1106" s="122"/>
      <c r="C1106" s="123"/>
      <c r="D1106" s="123"/>
      <c r="E1106" s="122"/>
      <c r="F1106" s="122"/>
      <c r="G1106" s="122"/>
      <c r="H1106" s="122"/>
    </row>
    <row r="1107" spans="1:8" ht="12" customHeight="1">
      <c r="A1107" s="122"/>
      <c r="B1107" s="122"/>
      <c r="C1107" s="123"/>
      <c r="D1107" s="123"/>
      <c r="E1107" s="122"/>
      <c r="F1107" s="122"/>
      <c r="G1107" s="122"/>
      <c r="H1107" s="122"/>
    </row>
    <row r="1108" spans="1:8" ht="12" customHeight="1">
      <c r="A1108" s="122"/>
      <c r="B1108" s="122"/>
      <c r="C1108" s="123"/>
      <c r="D1108" s="123"/>
      <c r="E1108" s="122"/>
      <c r="F1108" s="122"/>
      <c r="G1108" s="122"/>
      <c r="H1108" s="122"/>
    </row>
    <row r="1109" spans="1:8" ht="12" customHeight="1">
      <c r="A1109" s="122"/>
      <c r="B1109" s="125"/>
      <c r="C1109" s="125"/>
      <c r="D1109" s="125"/>
      <c r="E1109" s="125"/>
      <c r="F1109" s="125"/>
      <c r="G1109" s="125"/>
      <c r="H1109" s="125"/>
    </row>
    <row r="1110" spans="1:8" ht="12" customHeight="1">
      <c r="A1110" s="122"/>
      <c r="B1110" s="122"/>
      <c r="C1110" s="123"/>
      <c r="D1110" s="123"/>
      <c r="E1110" s="122"/>
      <c r="F1110" s="122"/>
      <c r="G1110" s="122"/>
      <c r="H1110" s="122"/>
    </row>
    <row r="1111" spans="1:8" ht="12" customHeight="1">
      <c r="A1111" s="122"/>
      <c r="B1111" s="122"/>
      <c r="C1111" s="123"/>
      <c r="D1111" s="123"/>
      <c r="E1111" s="122"/>
      <c r="F1111" s="122"/>
      <c r="G1111" s="122"/>
      <c r="H1111" s="122"/>
    </row>
    <row r="1112" spans="1:8" ht="12" customHeight="1">
      <c r="A1112" s="122"/>
      <c r="B1112" s="122"/>
      <c r="C1112" s="123"/>
      <c r="D1112" s="123"/>
      <c r="E1112" s="122"/>
      <c r="F1112" s="122"/>
      <c r="G1112" s="122"/>
      <c r="H1112" s="122"/>
    </row>
    <row r="1113" spans="1:8" ht="12" customHeight="1">
      <c r="A1113" s="122"/>
      <c r="B1113" s="122"/>
      <c r="C1113" s="123"/>
      <c r="D1113" s="123"/>
      <c r="E1113" s="122"/>
      <c r="F1113" s="122"/>
      <c r="G1113" s="122"/>
      <c r="H1113" s="122"/>
    </row>
    <row r="1114" spans="1:8" ht="12" customHeight="1">
      <c r="A1114" s="122"/>
      <c r="B1114" s="122"/>
      <c r="C1114" s="123"/>
      <c r="D1114" s="123"/>
      <c r="E1114" s="122"/>
      <c r="F1114" s="122"/>
      <c r="G1114" s="122"/>
      <c r="H1114" s="122"/>
    </row>
    <row r="1115" spans="1:8" ht="12" customHeight="1">
      <c r="A1115" s="122"/>
      <c r="B1115" s="122"/>
      <c r="C1115" s="123"/>
      <c r="D1115" s="123"/>
      <c r="E1115" s="122"/>
      <c r="F1115" s="122"/>
      <c r="G1115" s="122"/>
      <c r="H1115" s="122"/>
    </row>
    <row r="1116" spans="1:8" ht="12" customHeight="1">
      <c r="A1116" s="122"/>
      <c r="B1116" s="122"/>
      <c r="C1116" s="123"/>
      <c r="D1116" s="123"/>
      <c r="E1116" s="122"/>
      <c r="F1116" s="122"/>
      <c r="G1116" s="122"/>
      <c r="H1116" s="122"/>
    </row>
    <row r="1117" spans="1:8" ht="12" customHeight="1">
      <c r="A1117" s="122"/>
      <c r="B1117" s="122"/>
      <c r="C1117" s="123"/>
      <c r="D1117" s="123"/>
      <c r="E1117" s="122"/>
      <c r="F1117" s="122"/>
      <c r="G1117" s="122"/>
      <c r="H1117" s="122"/>
    </row>
    <row r="1118" spans="1:8" ht="12" customHeight="1">
      <c r="A1118" s="122"/>
      <c r="B1118" s="122"/>
      <c r="C1118" s="123"/>
      <c r="D1118" s="123"/>
      <c r="E1118" s="122"/>
      <c r="F1118" s="122"/>
      <c r="G1118" s="122"/>
      <c r="H1118" s="122"/>
    </row>
    <row r="1119" spans="1:8" ht="12" customHeight="1">
      <c r="A1119" s="122"/>
      <c r="B1119" s="122"/>
      <c r="C1119" s="123"/>
      <c r="D1119" s="123"/>
      <c r="E1119" s="122"/>
      <c r="F1119" s="122"/>
      <c r="G1119" s="122"/>
      <c r="H1119" s="122"/>
    </row>
    <row r="1120" spans="1:8" ht="12" customHeight="1">
      <c r="A1120" s="122"/>
      <c r="B1120" s="122"/>
      <c r="C1120" s="123"/>
      <c r="D1120" s="123"/>
      <c r="E1120" s="122"/>
      <c r="F1120" s="122"/>
      <c r="G1120" s="122"/>
      <c r="H1120" s="122"/>
    </row>
    <row r="1121" spans="1:8" ht="12" customHeight="1">
      <c r="A1121" s="122"/>
      <c r="B1121" s="122"/>
      <c r="C1121" s="123"/>
      <c r="D1121" s="123"/>
      <c r="E1121" s="122"/>
      <c r="F1121" s="122"/>
      <c r="G1121" s="122"/>
      <c r="H1121" s="122"/>
    </row>
    <row r="1122" spans="1:8" ht="12" customHeight="1">
      <c r="A1122" s="122"/>
      <c r="B1122" s="122"/>
      <c r="C1122" s="123"/>
      <c r="D1122" s="123"/>
      <c r="E1122" s="122"/>
      <c r="F1122" s="122"/>
      <c r="G1122" s="122"/>
      <c r="H1122" s="122"/>
    </row>
    <row r="1123" spans="1:8" ht="12" customHeight="1">
      <c r="A1123" s="122"/>
      <c r="B1123" s="122"/>
      <c r="C1123" s="123"/>
      <c r="D1123" s="123"/>
      <c r="E1123" s="122"/>
      <c r="F1123" s="122"/>
      <c r="G1123" s="122"/>
      <c r="H1123" s="122"/>
    </row>
    <row r="1124" spans="1:8" ht="12" customHeight="1">
      <c r="A1124" s="122"/>
      <c r="B1124" s="122"/>
      <c r="C1124" s="123"/>
      <c r="D1124" s="123"/>
      <c r="E1124" s="122"/>
      <c r="F1124" s="122"/>
      <c r="G1124" s="122"/>
      <c r="H1124" s="122"/>
    </row>
    <row r="1125" spans="1:8" ht="12" customHeight="1">
      <c r="A1125" s="122"/>
      <c r="B1125" s="122"/>
      <c r="C1125" s="123"/>
      <c r="D1125" s="123"/>
      <c r="E1125" s="122"/>
      <c r="F1125" s="122"/>
      <c r="G1125" s="122"/>
      <c r="H1125" s="122"/>
    </row>
    <row r="1126" spans="1:8" ht="12" customHeight="1">
      <c r="A1126" s="122"/>
      <c r="B1126" s="122"/>
      <c r="C1126" s="123"/>
      <c r="D1126" s="123"/>
      <c r="E1126" s="122"/>
      <c r="F1126" s="122"/>
      <c r="G1126" s="122"/>
      <c r="H1126" s="122"/>
    </row>
    <row r="1127" spans="1:8" ht="12" customHeight="1">
      <c r="A1127" s="122"/>
      <c r="B1127" s="122"/>
      <c r="C1127" s="123"/>
      <c r="D1127" s="123"/>
      <c r="E1127" s="122"/>
      <c r="F1127" s="122"/>
      <c r="G1127" s="122"/>
      <c r="H1127" s="122"/>
    </row>
    <row r="1128" spans="1:8" ht="12" customHeight="1">
      <c r="A1128" s="122"/>
      <c r="B1128" s="122"/>
      <c r="C1128" s="123"/>
      <c r="D1128" s="123"/>
      <c r="E1128" s="122"/>
      <c r="F1128" s="122"/>
      <c r="G1128" s="122"/>
      <c r="H1128" s="122"/>
    </row>
    <row r="1129" spans="1:8" ht="12" customHeight="1">
      <c r="A1129" s="122"/>
      <c r="B1129" s="122"/>
      <c r="C1129" s="123"/>
      <c r="D1129" s="123"/>
      <c r="E1129" s="122"/>
      <c r="F1129" s="122"/>
      <c r="G1129" s="122"/>
      <c r="H1129" s="122"/>
    </row>
    <row r="1130" spans="1:8" ht="12" customHeight="1">
      <c r="A1130" s="122"/>
      <c r="B1130" s="122"/>
      <c r="C1130" s="123"/>
      <c r="D1130" s="123"/>
      <c r="E1130" s="122"/>
      <c r="F1130" s="122"/>
      <c r="G1130" s="122"/>
      <c r="H1130" s="122"/>
    </row>
    <row r="1131" spans="1:8" ht="12" customHeight="1">
      <c r="A1131" s="122"/>
      <c r="B1131" s="122"/>
      <c r="C1131" s="123"/>
      <c r="D1131" s="123"/>
      <c r="E1131" s="122"/>
      <c r="F1131" s="122"/>
      <c r="G1131" s="122"/>
      <c r="H1131" s="122"/>
    </row>
    <row r="1132" spans="1:8" ht="12" customHeight="1">
      <c r="A1132" s="122"/>
      <c r="B1132" s="125"/>
      <c r="C1132" s="125"/>
      <c r="D1132" s="125"/>
      <c r="E1132" s="125"/>
      <c r="F1132" s="125"/>
      <c r="G1132" s="125"/>
      <c r="H1132" s="125"/>
    </row>
    <row r="1133" spans="1:8" ht="12" customHeight="1">
      <c r="A1133" s="122"/>
      <c r="B1133" s="122"/>
      <c r="C1133" s="123"/>
      <c r="D1133" s="123"/>
      <c r="E1133" s="122"/>
      <c r="F1133" s="122"/>
      <c r="G1133" s="122"/>
      <c r="H1133" s="122"/>
    </row>
    <row r="1134" spans="1:8" ht="12" customHeight="1">
      <c r="A1134" s="122"/>
      <c r="B1134" s="122"/>
      <c r="C1134" s="123"/>
      <c r="D1134" s="123"/>
      <c r="E1134" s="122"/>
      <c r="F1134" s="122"/>
      <c r="G1134" s="122"/>
      <c r="H1134" s="122"/>
    </row>
    <row r="1135" spans="1:8" ht="12" customHeight="1">
      <c r="A1135" s="122"/>
      <c r="B1135" s="122"/>
      <c r="C1135" s="123"/>
      <c r="D1135" s="123"/>
      <c r="E1135" s="122"/>
      <c r="F1135" s="122"/>
      <c r="G1135" s="122"/>
      <c r="H1135" s="122"/>
    </row>
    <row r="1136" spans="1:8" ht="12" customHeight="1">
      <c r="A1136" s="122"/>
      <c r="B1136" s="122"/>
      <c r="C1136" s="123"/>
      <c r="D1136" s="123"/>
      <c r="E1136" s="122"/>
      <c r="F1136" s="122"/>
      <c r="G1136" s="122"/>
      <c r="H1136" s="122"/>
    </row>
    <row r="1137" spans="1:8" ht="12" customHeight="1">
      <c r="A1137" s="122"/>
      <c r="B1137" s="122"/>
      <c r="C1137" s="123"/>
      <c r="D1137" s="123"/>
      <c r="E1137" s="122"/>
      <c r="F1137" s="122"/>
      <c r="G1137" s="122"/>
      <c r="H1137" s="122"/>
    </row>
    <row r="1138" spans="1:8" ht="12" customHeight="1">
      <c r="A1138" s="122"/>
      <c r="B1138" s="122"/>
      <c r="C1138" s="123"/>
      <c r="D1138" s="123"/>
      <c r="E1138" s="122"/>
      <c r="F1138" s="122"/>
      <c r="G1138" s="122"/>
      <c r="H1138" s="122"/>
    </row>
    <row r="1139" spans="1:8" ht="12" customHeight="1">
      <c r="A1139" s="122"/>
      <c r="B1139" s="122"/>
      <c r="C1139" s="123"/>
      <c r="D1139" s="123"/>
      <c r="E1139" s="122"/>
      <c r="F1139" s="122"/>
      <c r="G1139" s="122"/>
      <c r="H1139" s="122"/>
    </row>
    <row r="1140" spans="1:8" ht="12" customHeight="1">
      <c r="A1140" s="122"/>
      <c r="B1140" s="122"/>
      <c r="C1140" s="123"/>
      <c r="D1140" s="123"/>
      <c r="E1140" s="122"/>
      <c r="F1140" s="122"/>
      <c r="G1140" s="122"/>
      <c r="H1140" s="122"/>
    </row>
    <row r="1141" spans="1:8" ht="12" customHeight="1">
      <c r="A1141" s="122"/>
      <c r="B1141" s="122"/>
      <c r="C1141" s="123"/>
      <c r="D1141" s="123"/>
      <c r="E1141" s="122"/>
      <c r="F1141" s="122"/>
      <c r="G1141" s="122"/>
      <c r="H1141" s="122"/>
    </row>
    <row r="1142" spans="1:8" ht="12" customHeight="1">
      <c r="A1142" s="122"/>
      <c r="B1142" s="122"/>
      <c r="C1142" s="123"/>
      <c r="D1142" s="123"/>
      <c r="E1142" s="122"/>
      <c r="F1142" s="122"/>
      <c r="G1142" s="122"/>
      <c r="H1142" s="122"/>
    </row>
    <row r="1143" spans="1:8" ht="12" customHeight="1">
      <c r="A1143" s="122"/>
      <c r="B1143" s="122"/>
      <c r="C1143" s="123"/>
      <c r="D1143" s="123"/>
      <c r="E1143" s="122"/>
      <c r="F1143" s="122"/>
      <c r="G1143" s="122"/>
      <c r="H1143" s="122"/>
    </row>
    <row r="1144" spans="1:8" ht="12" customHeight="1">
      <c r="A1144" s="122"/>
      <c r="B1144" s="122"/>
      <c r="C1144" s="123"/>
      <c r="D1144" s="123"/>
      <c r="E1144" s="122"/>
      <c r="F1144" s="122"/>
      <c r="G1144" s="122"/>
      <c r="H1144" s="122"/>
    </row>
    <row r="1145" spans="1:8" ht="12" customHeight="1">
      <c r="A1145" s="122"/>
      <c r="B1145" s="122"/>
      <c r="C1145" s="123"/>
      <c r="D1145" s="123"/>
      <c r="E1145" s="122"/>
      <c r="F1145" s="122"/>
      <c r="G1145" s="122"/>
      <c r="H1145" s="122"/>
    </row>
    <row r="1146" spans="1:8" ht="12" customHeight="1">
      <c r="A1146" s="122"/>
      <c r="B1146" s="122"/>
      <c r="C1146" s="123"/>
      <c r="D1146" s="123"/>
      <c r="E1146" s="122"/>
      <c r="F1146" s="122"/>
      <c r="G1146" s="122"/>
      <c r="H1146" s="122"/>
    </row>
    <row r="1147" spans="1:8" ht="12" customHeight="1">
      <c r="A1147" s="122"/>
      <c r="B1147" s="122"/>
      <c r="C1147" s="123"/>
      <c r="D1147" s="123"/>
      <c r="E1147" s="122"/>
      <c r="F1147" s="122"/>
      <c r="G1147" s="122"/>
      <c r="H1147" s="122"/>
    </row>
    <row r="1148" spans="1:8" ht="12" customHeight="1">
      <c r="A1148" s="122"/>
      <c r="B1148" s="122"/>
      <c r="C1148" s="123"/>
      <c r="D1148" s="123"/>
      <c r="E1148" s="122"/>
      <c r="F1148" s="122"/>
      <c r="G1148" s="122"/>
      <c r="H1148" s="122"/>
    </row>
    <row r="1149" spans="1:8" ht="12" customHeight="1">
      <c r="A1149" s="122"/>
      <c r="B1149" s="122"/>
      <c r="C1149" s="123"/>
      <c r="D1149" s="123"/>
      <c r="E1149" s="122"/>
      <c r="F1149" s="122"/>
      <c r="G1149" s="122"/>
      <c r="H1149" s="122"/>
    </row>
    <row r="1150" spans="1:8" ht="12" customHeight="1">
      <c r="A1150" s="122"/>
      <c r="B1150" s="122"/>
      <c r="C1150" s="123"/>
      <c r="D1150" s="123"/>
      <c r="E1150" s="122"/>
      <c r="F1150" s="122"/>
      <c r="G1150" s="122"/>
      <c r="H1150" s="122"/>
    </row>
    <row r="1151" spans="1:8" ht="12" customHeight="1">
      <c r="A1151" s="122"/>
      <c r="B1151" s="122"/>
      <c r="C1151" s="123"/>
      <c r="D1151" s="123"/>
      <c r="E1151" s="122"/>
      <c r="F1151" s="122"/>
      <c r="G1151" s="122"/>
      <c r="H1151" s="122"/>
    </row>
    <row r="1152" spans="1:8" ht="12" customHeight="1">
      <c r="A1152" s="122"/>
      <c r="B1152" s="122"/>
      <c r="C1152" s="123"/>
      <c r="D1152" s="123"/>
      <c r="E1152" s="122"/>
      <c r="F1152" s="122"/>
      <c r="G1152" s="122"/>
      <c r="H1152" s="122"/>
    </row>
    <row r="1153" spans="1:8" ht="12" customHeight="1">
      <c r="A1153" s="122"/>
      <c r="B1153" s="122"/>
      <c r="C1153" s="123"/>
      <c r="D1153" s="123"/>
      <c r="E1153" s="122"/>
      <c r="F1153" s="122"/>
      <c r="G1153" s="122"/>
      <c r="H1153" s="122"/>
    </row>
    <row r="1154" spans="1:8" ht="12" customHeight="1">
      <c r="A1154" s="122"/>
      <c r="B1154" s="122"/>
      <c r="C1154" s="123"/>
      <c r="D1154" s="123"/>
      <c r="E1154" s="122"/>
      <c r="F1154" s="122"/>
      <c r="G1154" s="122"/>
      <c r="H1154" s="122"/>
    </row>
    <row r="1155" spans="1:8" ht="12" customHeight="1">
      <c r="A1155" s="122"/>
      <c r="B1155" s="122"/>
      <c r="C1155" s="123"/>
      <c r="D1155" s="123"/>
      <c r="E1155" s="122"/>
      <c r="F1155" s="122"/>
      <c r="G1155" s="122"/>
      <c r="H1155" s="122"/>
    </row>
    <row r="1156" spans="1:8" ht="12" customHeight="1">
      <c r="A1156" s="122"/>
      <c r="B1156" s="122"/>
      <c r="C1156" s="123"/>
      <c r="D1156" s="123"/>
      <c r="E1156" s="122"/>
      <c r="F1156" s="122"/>
      <c r="G1156" s="122"/>
      <c r="H1156" s="122"/>
    </row>
    <row r="1157" spans="1:8" ht="12" customHeight="1">
      <c r="A1157" s="122"/>
      <c r="B1157" s="122"/>
      <c r="C1157" s="123"/>
      <c r="D1157" s="123"/>
      <c r="E1157" s="122"/>
      <c r="F1157" s="122"/>
      <c r="G1157" s="122"/>
      <c r="H1157" s="122"/>
    </row>
    <row r="1158" spans="1:8" ht="12" customHeight="1">
      <c r="A1158" s="122"/>
      <c r="B1158" s="122"/>
      <c r="C1158" s="123"/>
      <c r="D1158" s="123"/>
      <c r="E1158" s="122"/>
      <c r="F1158" s="122"/>
      <c r="G1158" s="122"/>
      <c r="H1158" s="122"/>
    </row>
    <row r="1159" spans="1:8" ht="12" customHeight="1">
      <c r="A1159" s="122"/>
      <c r="B1159" s="122"/>
      <c r="C1159" s="123"/>
      <c r="D1159" s="123"/>
      <c r="E1159" s="122"/>
      <c r="F1159" s="122"/>
      <c r="G1159" s="122"/>
      <c r="H1159" s="122"/>
    </row>
    <row r="1160" spans="1:8" ht="12" customHeight="1">
      <c r="A1160" s="122"/>
      <c r="B1160" s="122"/>
      <c r="C1160" s="123"/>
      <c r="D1160" s="123"/>
      <c r="E1160" s="122"/>
      <c r="F1160" s="122"/>
      <c r="G1160" s="122"/>
      <c r="H1160" s="122"/>
    </row>
    <row r="1161" spans="1:8" ht="12" customHeight="1">
      <c r="A1161" s="122"/>
      <c r="B1161" s="122"/>
      <c r="C1161" s="123"/>
      <c r="D1161" s="123"/>
      <c r="E1161" s="122"/>
      <c r="F1161" s="122"/>
      <c r="G1161" s="122"/>
      <c r="H1161" s="122"/>
    </row>
    <row r="1162" spans="1:8" ht="12" customHeight="1">
      <c r="A1162" s="122"/>
      <c r="B1162" s="122"/>
      <c r="C1162" s="123"/>
      <c r="D1162" s="123"/>
      <c r="E1162" s="122"/>
      <c r="F1162" s="122"/>
      <c r="G1162" s="122"/>
      <c r="H1162" s="122"/>
    </row>
    <row r="1163" spans="1:8" ht="12" customHeight="1">
      <c r="A1163" s="122"/>
      <c r="B1163" s="122"/>
      <c r="C1163" s="123"/>
      <c r="D1163" s="123"/>
      <c r="E1163" s="122"/>
      <c r="F1163" s="122"/>
      <c r="G1163" s="122"/>
      <c r="H1163" s="122"/>
    </row>
    <row r="1164" spans="1:8" ht="12" customHeight="1">
      <c r="A1164" s="122"/>
      <c r="B1164" s="122"/>
      <c r="C1164" s="123"/>
      <c r="D1164" s="123"/>
      <c r="E1164" s="122"/>
      <c r="F1164" s="122"/>
      <c r="G1164" s="122"/>
      <c r="H1164" s="122"/>
    </row>
    <row r="1165" spans="1:8" ht="12" customHeight="1">
      <c r="A1165" s="122"/>
      <c r="B1165" s="122"/>
      <c r="C1165" s="123"/>
      <c r="D1165" s="123"/>
      <c r="E1165" s="122"/>
      <c r="F1165" s="122"/>
      <c r="G1165" s="122"/>
      <c r="H1165" s="122"/>
    </row>
    <row r="1166" spans="1:8" ht="12" customHeight="1">
      <c r="A1166" s="122"/>
      <c r="B1166" s="122"/>
      <c r="C1166" s="123"/>
      <c r="D1166" s="123"/>
      <c r="E1166" s="122"/>
      <c r="F1166" s="122"/>
      <c r="G1166" s="122"/>
      <c r="H1166" s="122"/>
    </row>
    <row r="1167" spans="1:8" ht="12" customHeight="1">
      <c r="A1167" s="122"/>
      <c r="B1167" s="122"/>
      <c r="C1167" s="123"/>
      <c r="D1167" s="123"/>
      <c r="E1167" s="122"/>
      <c r="F1167" s="122"/>
      <c r="G1167" s="122"/>
      <c r="H1167" s="122"/>
    </row>
    <row r="1168" spans="1:8" ht="12" customHeight="1">
      <c r="A1168" s="122"/>
      <c r="B1168" s="122"/>
      <c r="C1168" s="123"/>
      <c r="D1168" s="123"/>
      <c r="E1168" s="122"/>
      <c r="F1168" s="122"/>
      <c r="G1168" s="122"/>
      <c r="H1168" s="122"/>
    </row>
    <row r="1169" spans="1:8" ht="12" customHeight="1">
      <c r="A1169" s="122"/>
      <c r="B1169" s="122"/>
      <c r="C1169" s="123"/>
      <c r="D1169" s="123"/>
      <c r="E1169" s="122"/>
      <c r="F1169" s="122"/>
      <c r="G1169" s="122"/>
      <c r="H1169" s="122"/>
    </row>
    <row r="1170" spans="1:8" ht="12" customHeight="1">
      <c r="A1170" s="122"/>
      <c r="B1170" s="122"/>
      <c r="C1170" s="123"/>
      <c r="D1170" s="123"/>
      <c r="E1170" s="122"/>
      <c r="F1170" s="122"/>
      <c r="G1170" s="122"/>
      <c r="H1170" s="122"/>
    </row>
    <row r="1171" spans="1:8" ht="12" customHeight="1">
      <c r="A1171" s="122"/>
      <c r="B1171" s="122"/>
      <c r="C1171" s="123"/>
      <c r="D1171" s="123"/>
      <c r="E1171" s="122"/>
      <c r="F1171" s="122"/>
      <c r="G1171" s="122"/>
      <c r="H1171" s="122"/>
    </row>
    <row r="1172" spans="1:8" ht="12" customHeight="1">
      <c r="A1172" s="122"/>
      <c r="B1172" s="125"/>
      <c r="C1172" s="125"/>
      <c r="D1172" s="125"/>
      <c r="E1172" s="125"/>
      <c r="F1172" s="125"/>
      <c r="G1172" s="125"/>
      <c r="H1172" s="125"/>
    </row>
    <row r="1173" spans="1:8" ht="12" customHeight="1">
      <c r="A1173" s="122"/>
      <c r="B1173" s="122"/>
      <c r="C1173" s="123"/>
      <c r="D1173" s="123"/>
      <c r="E1173" s="122"/>
      <c r="F1173" s="122"/>
      <c r="G1173" s="122"/>
      <c r="H1173" s="122"/>
    </row>
    <row r="1174" spans="1:8" ht="12" customHeight="1">
      <c r="A1174" s="122"/>
      <c r="B1174" s="122"/>
      <c r="C1174" s="123"/>
      <c r="D1174" s="123"/>
      <c r="E1174" s="122"/>
      <c r="F1174" s="122"/>
      <c r="G1174" s="122"/>
      <c r="H1174" s="122"/>
    </row>
    <row r="1175" spans="1:8" ht="12" customHeight="1">
      <c r="A1175" s="122"/>
      <c r="B1175" s="122"/>
      <c r="C1175" s="123"/>
      <c r="D1175" s="123"/>
      <c r="E1175" s="122"/>
      <c r="F1175" s="122"/>
      <c r="G1175" s="122"/>
      <c r="H1175" s="122"/>
    </row>
    <row r="1176" spans="1:8" ht="12" customHeight="1">
      <c r="A1176" s="122"/>
      <c r="B1176" s="122"/>
      <c r="C1176" s="123"/>
      <c r="D1176" s="123"/>
      <c r="E1176" s="122"/>
      <c r="F1176" s="122"/>
      <c r="G1176" s="122"/>
      <c r="H1176" s="122"/>
    </row>
    <row r="1177" spans="1:8" ht="12" customHeight="1">
      <c r="A1177" s="122"/>
      <c r="B1177" s="122"/>
      <c r="C1177" s="123"/>
      <c r="D1177" s="123"/>
      <c r="E1177" s="122"/>
      <c r="F1177" s="122"/>
      <c r="G1177" s="122"/>
      <c r="H1177" s="122"/>
    </row>
    <row r="1178" spans="1:8" ht="12" customHeight="1">
      <c r="A1178" s="122"/>
      <c r="B1178" s="122"/>
      <c r="C1178" s="123"/>
      <c r="D1178" s="123"/>
      <c r="E1178" s="122"/>
      <c r="F1178" s="122"/>
      <c r="G1178" s="122"/>
      <c r="H1178" s="122"/>
    </row>
    <row r="1179" spans="1:8" ht="12" customHeight="1">
      <c r="A1179" s="122"/>
      <c r="B1179" s="122"/>
      <c r="C1179" s="123"/>
      <c r="D1179" s="123"/>
      <c r="E1179" s="122"/>
      <c r="F1179" s="122"/>
      <c r="G1179" s="122"/>
      <c r="H1179" s="122"/>
    </row>
    <row r="1180" spans="1:8" ht="12" customHeight="1">
      <c r="A1180" s="122"/>
      <c r="B1180" s="122"/>
      <c r="C1180" s="123"/>
      <c r="D1180" s="123"/>
      <c r="E1180" s="122"/>
      <c r="F1180" s="122"/>
      <c r="G1180" s="122"/>
      <c r="H1180" s="122"/>
    </row>
    <row r="1181" spans="1:8" ht="12" customHeight="1">
      <c r="A1181" s="122"/>
      <c r="B1181" s="122"/>
      <c r="C1181" s="123"/>
      <c r="D1181" s="123"/>
      <c r="E1181" s="122"/>
      <c r="F1181" s="122"/>
      <c r="G1181" s="122"/>
      <c r="H1181" s="122"/>
    </row>
    <row r="1182" spans="1:8" ht="12" customHeight="1">
      <c r="A1182" s="122"/>
      <c r="B1182" s="122"/>
      <c r="C1182" s="123"/>
      <c r="D1182" s="123"/>
      <c r="E1182" s="122"/>
      <c r="F1182" s="122"/>
      <c r="G1182" s="122"/>
      <c r="H1182" s="122"/>
    </row>
    <row r="1183" spans="1:8" ht="12" customHeight="1">
      <c r="A1183" s="122"/>
      <c r="B1183" s="122"/>
      <c r="C1183" s="123"/>
      <c r="D1183" s="123"/>
      <c r="E1183" s="122"/>
      <c r="F1183" s="122"/>
      <c r="G1183" s="122"/>
      <c r="H1183" s="122"/>
    </row>
    <row r="1184" spans="1:8" ht="12" customHeight="1">
      <c r="A1184" s="122"/>
      <c r="B1184" s="122"/>
      <c r="C1184" s="123"/>
      <c r="D1184" s="123"/>
      <c r="E1184" s="122"/>
      <c r="F1184" s="122"/>
      <c r="G1184" s="122"/>
      <c r="H1184" s="122"/>
    </row>
    <row r="1185" spans="1:8" ht="12" customHeight="1">
      <c r="A1185" s="122"/>
      <c r="B1185" s="122"/>
      <c r="C1185" s="123"/>
      <c r="D1185" s="123"/>
      <c r="E1185" s="122"/>
      <c r="F1185" s="122"/>
      <c r="G1185" s="122"/>
      <c r="H1185" s="122"/>
    </row>
    <row r="1186" spans="1:8" ht="12" customHeight="1">
      <c r="A1186" s="122"/>
      <c r="B1186" s="122"/>
      <c r="C1186" s="123"/>
      <c r="D1186" s="123"/>
      <c r="E1186" s="122"/>
      <c r="F1186" s="122"/>
      <c r="G1186" s="122"/>
      <c r="H1186" s="122"/>
    </row>
    <row r="1187" spans="1:8" ht="12" customHeight="1">
      <c r="A1187" s="122"/>
      <c r="B1187" s="122"/>
      <c r="C1187" s="123"/>
      <c r="D1187" s="123"/>
      <c r="E1187" s="122"/>
      <c r="F1187" s="122"/>
      <c r="G1187" s="122"/>
      <c r="H1187" s="122"/>
    </row>
    <row r="1188" spans="1:8" ht="12" customHeight="1">
      <c r="A1188" s="122"/>
      <c r="B1188" s="122"/>
      <c r="C1188" s="123"/>
      <c r="D1188" s="123"/>
      <c r="E1188" s="122"/>
      <c r="F1188" s="122"/>
      <c r="G1188" s="122"/>
      <c r="H1188" s="122"/>
    </row>
    <row r="1189" spans="1:8" ht="12" customHeight="1">
      <c r="A1189" s="122"/>
      <c r="B1189" s="122"/>
      <c r="C1189" s="123"/>
      <c r="D1189" s="123"/>
      <c r="E1189" s="122"/>
      <c r="F1189" s="122"/>
      <c r="G1189" s="122"/>
      <c r="H1189" s="122"/>
    </row>
    <row r="1190" spans="1:8" ht="12" customHeight="1">
      <c r="A1190" s="122"/>
      <c r="B1190" s="122"/>
      <c r="C1190" s="123"/>
      <c r="D1190" s="123"/>
      <c r="E1190" s="122"/>
      <c r="F1190" s="122"/>
      <c r="G1190" s="122"/>
      <c r="H1190" s="122"/>
    </row>
    <row r="1191" spans="1:8" ht="12" customHeight="1">
      <c r="A1191" s="122"/>
      <c r="B1191" s="122"/>
      <c r="C1191" s="123"/>
      <c r="D1191" s="123"/>
      <c r="E1191" s="122"/>
      <c r="F1191" s="122"/>
      <c r="G1191" s="122"/>
      <c r="H1191" s="122"/>
    </row>
    <row r="1192" spans="1:8" ht="12" customHeight="1">
      <c r="A1192" s="122"/>
      <c r="B1192" s="122"/>
      <c r="C1192" s="123"/>
      <c r="D1192" s="123"/>
      <c r="E1192" s="122"/>
      <c r="F1192" s="122"/>
      <c r="G1192" s="122"/>
      <c r="H1192" s="122"/>
    </row>
    <row r="1193" spans="1:8" ht="12" customHeight="1">
      <c r="A1193" s="122"/>
      <c r="B1193" s="122"/>
      <c r="C1193" s="123"/>
      <c r="D1193" s="123"/>
      <c r="E1193" s="122"/>
      <c r="F1193" s="122"/>
      <c r="G1193" s="122"/>
      <c r="H1193" s="122"/>
    </row>
    <row r="1194" spans="1:8" ht="12" customHeight="1">
      <c r="A1194" s="122"/>
      <c r="B1194" s="122"/>
      <c r="C1194" s="123"/>
      <c r="D1194" s="123"/>
      <c r="E1194" s="122"/>
      <c r="F1194" s="122"/>
      <c r="G1194" s="122"/>
      <c r="H1194" s="122"/>
    </row>
    <row r="1195" spans="1:8" ht="12" customHeight="1">
      <c r="A1195" s="122"/>
      <c r="B1195" s="125"/>
      <c r="C1195" s="125"/>
      <c r="D1195" s="125"/>
      <c r="E1195" s="125"/>
      <c r="F1195" s="125"/>
      <c r="G1195" s="125"/>
      <c r="H1195" s="125"/>
    </row>
    <row r="1196" spans="1:8" ht="12" customHeight="1">
      <c r="A1196" s="122"/>
      <c r="B1196" s="122"/>
      <c r="C1196" s="123"/>
      <c r="D1196" s="123"/>
      <c r="E1196" s="122"/>
      <c r="F1196" s="122"/>
      <c r="G1196" s="122"/>
      <c r="H1196" s="122"/>
    </row>
    <row r="1197" spans="1:8" ht="12" customHeight="1">
      <c r="A1197" s="122"/>
      <c r="B1197" s="122"/>
      <c r="C1197" s="123"/>
      <c r="D1197" s="123"/>
      <c r="E1197" s="122"/>
      <c r="F1197" s="122"/>
      <c r="G1197" s="122"/>
      <c r="H1197" s="122"/>
    </row>
    <row r="1198" spans="1:8" ht="12" customHeight="1">
      <c r="A1198" s="122"/>
      <c r="B1198" s="122"/>
      <c r="C1198" s="123"/>
      <c r="D1198" s="123"/>
      <c r="E1198" s="122"/>
      <c r="F1198" s="122"/>
      <c r="G1198" s="122"/>
      <c r="H1198" s="122"/>
    </row>
    <row r="1199" spans="1:8" ht="12" customHeight="1">
      <c r="A1199" s="122"/>
      <c r="B1199" s="122"/>
      <c r="C1199" s="123"/>
      <c r="D1199" s="123"/>
      <c r="E1199" s="122"/>
      <c r="F1199" s="122"/>
      <c r="G1199" s="122"/>
      <c r="H1199" s="122"/>
    </row>
    <row r="1200" spans="1:8" ht="12" customHeight="1">
      <c r="A1200" s="122"/>
      <c r="B1200" s="122"/>
      <c r="C1200" s="123"/>
      <c r="D1200" s="123"/>
      <c r="E1200" s="122"/>
      <c r="F1200" s="122"/>
      <c r="G1200" s="122"/>
      <c r="H1200" s="122"/>
    </row>
    <row r="1201" spans="1:8" ht="12" customHeight="1">
      <c r="A1201" s="122"/>
      <c r="B1201" s="122"/>
      <c r="C1201" s="123"/>
      <c r="D1201" s="123"/>
      <c r="E1201" s="122"/>
      <c r="F1201" s="122"/>
      <c r="G1201" s="122"/>
      <c r="H1201" s="122"/>
    </row>
    <row r="1202" spans="1:8" ht="12" customHeight="1">
      <c r="A1202" s="122"/>
      <c r="B1202" s="122"/>
      <c r="C1202" s="123"/>
      <c r="D1202" s="123"/>
      <c r="E1202" s="122"/>
      <c r="F1202" s="122"/>
      <c r="G1202" s="122"/>
      <c r="H1202" s="122"/>
    </row>
    <row r="1203" spans="1:8" ht="12" customHeight="1">
      <c r="A1203" s="122"/>
      <c r="B1203" s="122"/>
      <c r="C1203" s="123"/>
      <c r="D1203" s="123"/>
      <c r="E1203" s="122"/>
      <c r="F1203" s="122"/>
      <c r="G1203" s="122"/>
      <c r="H1203" s="122"/>
    </row>
    <row r="1204" spans="1:8" ht="12" customHeight="1">
      <c r="A1204" s="122"/>
      <c r="B1204" s="122"/>
      <c r="C1204" s="123"/>
      <c r="D1204" s="123"/>
      <c r="E1204" s="122"/>
      <c r="F1204" s="122"/>
      <c r="G1204" s="122"/>
      <c r="H1204" s="122"/>
    </row>
    <row r="1205" spans="1:8" ht="12" customHeight="1">
      <c r="A1205" s="122"/>
      <c r="B1205" s="122"/>
      <c r="C1205" s="123"/>
      <c r="D1205" s="123"/>
      <c r="E1205" s="122"/>
      <c r="F1205" s="122"/>
      <c r="G1205" s="122"/>
      <c r="H1205" s="122"/>
    </row>
    <row r="1206" spans="1:8" ht="12" customHeight="1">
      <c r="A1206" s="122"/>
      <c r="B1206" s="122"/>
      <c r="C1206" s="123"/>
      <c r="D1206" s="123"/>
      <c r="E1206" s="122"/>
      <c r="F1206" s="122"/>
      <c r="G1206" s="122"/>
      <c r="H1206" s="122"/>
    </row>
    <row r="1207" spans="1:8" ht="12" customHeight="1">
      <c r="A1207" s="122"/>
      <c r="B1207" s="122"/>
      <c r="C1207" s="123"/>
      <c r="D1207" s="123"/>
      <c r="E1207" s="122"/>
      <c r="F1207" s="122"/>
      <c r="G1207" s="122"/>
      <c r="H1207" s="122"/>
    </row>
    <row r="1208" spans="1:8" ht="12" customHeight="1">
      <c r="A1208" s="122"/>
      <c r="B1208" s="122"/>
      <c r="C1208" s="123"/>
      <c r="D1208" s="123"/>
      <c r="E1208" s="122"/>
      <c r="F1208" s="122"/>
      <c r="G1208" s="122"/>
      <c r="H1208" s="122"/>
    </row>
    <row r="1209" spans="1:8" ht="12" customHeight="1">
      <c r="A1209" s="122"/>
      <c r="B1209" s="122"/>
      <c r="C1209" s="123"/>
      <c r="D1209" s="123"/>
      <c r="E1209" s="122"/>
      <c r="F1209" s="122"/>
      <c r="G1209" s="122"/>
      <c r="H1209" s="122"/>
    </row>
    <row r="1210" spans="1:8" ht="12" customHeight="1">
      <c r="A1210" s="122"/>
      <c r="B1210" s="122"/>
      <c r="C1210" s="123"/>
      <c r="D1210" s="123"/>
      <c r="E1210" s="122"/>
      <c r="F1210" s="122"/>
      <c r="G1210" s="122"/>
      <c r="H1210" s="122"/>
    </row>
    <row r="1211" spans="1:8" ht="12" customHeight="1">
      <c r="A1211" s="122"/>
      <c r="B1211" s="122"/>
      <c r="C1211" s="123"/>
      <c r="D1211" s="123"/>
      <c r="E1211" s="122"/>
      <c r="F1211" s="122"/>
      <c r="G1211" s="122"/>
      <c r="H1211" s="122"/>
    </row>
    <row r="1212" spans="1:8" ht="12" customHeight="1">
      <c r="A1212" s="122"/>
      <c r="B1212" s="122"/>
      <c r="C1212" s="123"/>
      <c r="D1212" s="123"/>
      <c r="E1212" s="122"/>
      <c r="F1212" s="122"/>
      <c r="G1212" s="122"/>
      <c r="H1212" s="122"/>
    </row>
    <row r="1213" spans="1:8" ht="12" customHeight="1">
      <c r="A1213" s="122"/>
      <c r="B1213" s="122"/>
      <c r="C1213" s="123"/>
      <c r="D1213" s="123"/>
      <c r="E1213" s="122"/>
      <c r="F1213" s="122"/>
      <c r="G1213" s="122"/>
      <c r="H1213" s="122"/>
    </row>
    <row r="1214" spans="1:8" ht="12" customHeight="1">
      <c r="A1214" s="122"/>
      <c r="B1214" s="122"/>
      <c r="C1214" s="123"/>
      <c r="D1214" s="123"/>
      <c r="E1214" s="122"/>
      <c r="F1214" s="122"/>
      <c r="G1214" s="122"/>
      <c r="H1214" s="122"/>
    </row>
    <row r="1215" spans="1:8" ht="12" customHeight="1">
      <c r="A1215" s="122"/>
      <c r="B1215" s="122"/>
      <c r="C1215" s="123"/>
      <c r="D1215" s="123"/>
      <c r="E1215" s="122"/>
      <c r="F1215" s="122"/>
      <c r="G1215" s="122"/>
      <c r="H1215" s="122"/>
    </row>
    <row r="1216" spans="1:8" ht="12" customHeight="1">
      <c r="A1216" s="122"/>
      <c r="B1216" s="122"/>
      <c r="C1216" s="123"/>
      <c r="D1216" s="123"/>
      <c r="E1216" s="122"/>
      <c r="F1216" s="122"/>
      <c r="G1216" s="122"/>
      <c r="H1216" s="122"/>
    </row>
    <row r="1217" spans="1:8" ht="12" customHeight="1">
      <c r="A1217" s="122"/>
      <c r="B1217" s="122"/>
      <c r="C1217" s="123"/>
      <c r="D1217" s="123"/>
      <c r="E1217" s="122"/>
      <c r="F1217" s="122"/>
      <c r="G1217" s="122"/>
      <c r="H1217" s="122"/>
    </row>
    <row r="1218" spans="1:8" ht="12" customHeight="1">
      <c r="A1218" s="122"/>
      <c r="B1218" s="122"/>
      <c r="C1218" s="123"/>
      <c r="D1218" s="123"/>
      <c r="E1218" s="122"/>
      <c r="F1218" s="122"/>
      <c r="G1218" s="122"/>
      <c r="H1218" s="122"/>
    </row>
    <row r="1219" spans="1:8" ht="12" customHeight="1">
      <c r="A1219" s="122"/>
      <c r="B1219" s="122"/>
      <c r="C1219" s="123"/>
      <c r="D1219" s="123"/>
      <c r="E1219" s="122"/>
      <c r="F1219" s="122"/>
      <c r="G1219" s="122"/>
      <c r="H1219" s="122"/>
    </row>
    <row r="1220" spans="1:8" ht="12" customHeight="1">
      <c r="A1220" s="122"/>
      <c r="B1220" s="122"/>
      <c r="C1220" s="123"/>
      <c r="D1220" s="123"/>
      <c r="E1220" s="122"/>
      <c r="F1220" s="122"/>
      <c r="G1220" s="122"/>
      <c r="H1220" s="122"/>
    </row>
    <row r="1221" spans="1:8" ht="12" customHeight="1">
      <c r="A1221" s="122"/>
      <c r="B1221" s="122"/>
      <c r="C1221" s="123"/>
      <c r="D1221" s="123"/>
      <c r="E1221" s="122"/>
      <c r="F1221" s="122"/>
      <c r="G1221" s="122"/>
      <c r="H1221" s="122"/>
    </row>
    <row r="1222" spans="1:8" ht="12" customHeight="1">
      <c r="A1222" s="122"/>
      <c r="B1222" s="122"/>
      <c r="C1222" s="123"/>
      <c r="D1222" s="123"/>
      <c r="E1222" s="122"/>
      <c r="F1222" s="122"/>
      <c r="G1222" s="122"/>
      <c r="H1222" s="122"/>
    </row>
    <row r="1223" spans="1:8" ht="12" customHeight="1">
      <c r="A1223" s="122"/>
      <c r="B1223" s="122"/>
      <c r="C1223" s="123"/>
      <c r="D1223" s="123"/>
      <c r="E1223" s="122"/>
      <c r="F1223" s="122"/>
      <c r="G1223" s="122"/>
      <c r="H1223" s="122"/>
    </row>
    <row r="1224" spans="1:8" ht="12" customHeight="1">
      <c r="A1224" s="122"/>
      <c r="B1224" s="122"/>
      <c r="C1224" s="123"/>
      <c r="D1224" s="123"/>
      <c r="E1224" s="122"/>
      <c r="F1224" s="122"/>
      <c r="G1224" s="122"/>
      <c r="H1224" s="122"/>
    </row>
    <row r="1225" spans="1:8" ht="12" customHeight="1">
      <c r="A1225" s="122"/>
      <c r="B1225" s="122"/>
      <c r="C1225" s="123"/>
      <c r="D1225" s="123"/>
      <c r="E1225" s="122"/>
      <c r="F1225" s="122"/>
      <c r="G1225" s="122"/>
      <c r="H1225" s="122"/>
    </row>
    <row r="1226" spans="1:8" ht="12" customHeight="1">
      <c r="A1226" s="122"/>
      <c r="B1226" s="122"/>
      <c r="C1226" s="123"/>
      <c r="D1226" s="123"/>
      <c r="E1226" s="122"/>
      <c r="F1226" s="122"/>
      <c r="G1226" s="122"/>
      <c r="H1226" s="122"/>
    </row>
    <row r="1227" spans="1:8" ht="12" customHeight="1">
      <c r="A1227" s="122"/>
      <c r="B1227" s="122"/>
      <c r="C1227" s="123"/>
      <c r="D1227" s="123"/>
      <c r="E1227" s="122"/>
      <c r="F1227" s="122"/>
      <c r="G1227" s="122"/>
      <c r="H1227" s="122"/>
    </row>
    <row r="1228" spans="1:8" ht="12" customHeight="1">
      <c r="A1228" s="122"/>
      <c r="B1228" s="125"/>
      <c r="C1228" s="125"/>
      <c r="D1228" s="125"/>
      <c r="E1228" s="125"/>
      <c r="F1228" s="125"/>
      <c r="G1228" s="125"/>
      <c r="H1228" s="125"/>
    </row>
    <row r="1229" spans="1:8" ht="12" customHeight="1">
      <c r="A1229" s="122"/>
      <c r="B1229" s="122"/>
      <c r="C1229" s="123"/>
      <c r="D1229" s="123"/>
      <c r="E1229" s="122"/>
      <c r="F1229" s="122"/>
      <c r="G1229" s="122"/>
      <c r="H1229" s="122"/>
    </row>
    <row r="1230" spans="1:8" ht="12" customHeight="1">
      <c r="A1230" s="122"/>
      <c r="B1230" s="122"/>
      <c r="C1230" s="123"/>
      <c r="D1230" s="123"/>
      <c r="E1230" s="122"/>
      <c r="F1230" s="122"/>
      <c r="G1230" s="122"/>
      <c r="H1230" s="122"/>
    </row>
    <row r="1231" spans="1:8" ht="12" customHeight="1">
      <c r="A1231" s="122"/>
      <c r="B1231" s="122"/>
      <c r="C1231" s="123"/>
      <c r="D1231" s="123"/>
      <c r="E1231" s="122"/>
      <c r="F1231" s="122"/>
      <c r="G1231" s="122"/>
      <c r="H1231" s="122"/>
    </row>
    <row r="1232" spans="1:8" ht="12" customHeight="1">
      <c r="A1232" s="122"/>
      <c r="B1232" s="122"/>
      <c r="C1232" s="123"/>
      <c r="D1232" s="123"/>
      <c r="E1232" s="122"/>
      <c r="F1232" s="122"/>
      <c r="G1232" s="122"/>
      <c r="H1232" s="122"/>
    </row>
    <row r="1233" spans="1:8" ht="12" customHeight="1">
      <c r="A1233" s="122"/>
      <c r="B1233" s="122"/>
      <c r="C1233" s="123"/>
      <c r="D1233" s="123"/>
      <c r="E1233" s="122"/>
      <c r="F1233" s="122"/>
      <c r="G1233" s="122"/>
      <c r="H1233" s="122"/>
    </row>
    <row r="1234" spans="1:8" ht="12" customHeight="1">
      <c r="A1234" s="122"/>
      <c r="B1234" s="122"/>
      <c r="C1234" s="123"/>
      <c r="D1234" s="123"/>
      <c r="E1234" s="122"/>
      <c r="F1234" s="122"/>
      <c r="G1234" s="122"/>
      <c r="H1234" s="122"/>
    </row>
    <row r="1235" spans="1:8" ht="12" customHeight="1">
      <c r="A1235" s="122"/>
      <c r="B1235" s="122"/>
      <c r="C1235" s="123"/>
      <c r="D1235" s="123"/>
      <c r="E1235" s="122"/>
      <c r="F1235" s="122"/>
      <c r="G1235" s="122"/>
      <c r="H1235" s="122"/>
    </row>
    <row r="1236" spans="1:8" ht="12" customHeight="1">
      <c r="A1236" s="122"/>
      <c r="B1236" s="122"/>
      <c r="C1236" s="123"/>
      <c r="D1236" s="123"/>
      <c r="E1236" s="122"/>
      <c r="F1236" s="122"/>
      <c r="G1236" s="122"/>
      <c r="H1236" s="122"/>
    </row>
    <row r="1237" spans="1:8" ht="12" customHeight="1">
      <c r="A1237" s="122"/>
      <c r="B1237" s="122"/>
      <c r="C1237" s="123"/>
      <c r="D1237" s="123"/>
      <c r="E1237" s="122"/>
      <c r="F1237" s="122"/>
      <c r="G1237" s="122"/>
      <c r="H1237" s="122"/>
    </row>
    <row r="1238" spans="1:8" ht="12" customHeight="1">
      <c r="A1238" s="122"/>
      <c r="B1238" s="122"/>
      <c r="C1238" s="123"/>
      <c r="D1238" s="123"/>
      <c r="E1238" s="122"/>
      <c r="F1238" s="122"/>
      <c r="G1238" s="122"/>
      <c r="H1238" s="122"/>
    </row>
    <row r="1239" spans="1:8" ht="12" customHeight="1">
      <c r="A1239" s="122"/>
      <c r="B1239" s="122"/>
      <c r="C1239" s="123"/>
      <c r="D1239" s="123"/>
      <c r="E1239" s="122"/>
      <c r="F1239" s="122"/>
      <c r="G1239" s="122"/>
      <c r="H1239" s="122"/>
    </row>
    <row r="1240" spans="1:8" ht="12" customHeight="1">
      <c r="A1240" s="122"/>
      <c r="B1240" s="122"/>
      <c r="C1240" s="123"/>
      <c r="D1240" s="123"/>
      <c r="E1240" s="122"/>
      <c r="F1240" s="122"/>
      <c r="G1240" s="122"/>
      <c r="H1240" s="122"/>
    </row>
    <row r="1241" spans="1:8" ht="12" customHeight="1">
      <c r="A1241" s="122"/>
      <c r="B1241" s="122"/>
      <c r="C1241" s="123"/>
      <c r="D1241" s="123"/>
      <c r="E1241" s="122"/>
      <c r="F1241" s="122"/>
      <c r="G1241" s="122"/>
      <c r="H1241" s="122"/>
    </row>
    <row r="1242" spans="1:8" ht="12" customHeight="1">
      <c r="A1242" s="122"/>
      <c r="B1242" s="122"/>
      <c r="C1242" s="123"/>
      <c r="D1242" s="123"/>
      <c r="E1242" s="122"/>
      <c r="F1242" s="122"/>
      <c r="G1242" s="122"/>
      <c r="H1242" s="122"/>
    </row>
    <row r="1243" spans="1:8" ht="12" customHeight="1">
      <c r="A1243" s="122"/>
      <c r="B1243" s="122"/>
      <c r="C1243" s="123"/>
      <c r="D1243" s="123"/>
      <c r="E1243" s="122"/>
      <c r="F1243" s="122"/>
      <c r="G1243" s="122"/>
      <c r="H1243" s="122"/>
    </row>
    <row r="1244" spans="1:8" ht="12" customHeight="1">
      <c r="A1244" s="122"/>
      <c r="B1244" s="122"/>
      <c r="C1244" s="123"/>
      <c r="D1244" s="123"/>
      <c r="E1244" s="122"/>
      <c r="F1244" s="122"/>
      <c r="G1244" s="122"/>
      <c r="H1244" s="122"/>
    </row>
    <row r="1245" spans="1:8" ht="12" customHeight="1">
      <c r="A1245" s="122"/>
      <c r="B1245" s="122"/>
      <c r="C1245" s="123"/>
      <c r="D1245" s="123"/>
      <c r="E1245" s="122"/>
      <c r="F1245" s="122"/>
      <c r="G1245" s="122"/>
      <c r="H1245" s="122"/>
    </row>
    <row r="1246" spans="1:8" ht="12" customHeight="1">
      <c r="A1246" s="122"/>
      <c r="B1246" s="122"/>
      <c r="C1246" s="123"/>
      <c r="D1246" s="123"/>
      <c r="E1246" s="122"/>
      <c r="F1246" s="122"/>
      <c r="G1246" s="122"/>
      <c r="H1246" s="122"/>
    </row>
    <row r="1247" spans="1:8" ht="12" customHeight="1">
      <c r="A1247" s="122"/>
      <c r="B1247" s="122"/>
      <c r="C1247" s="123"/>
      <c r="D1247" s="123"/>
      <c r="E1247" s="122"/>
      <c r="F1247" s="122"/>
      <c r="G1247" s="122"/>
      <c r="H1247" s="122"/>
    </row>
    <row r="1248" spans="1:8" ht="12" customHeight="1">
      <c r="A1248" s="122"/>
      <c r="B1248" s="122"/>
      <c r="C1248" s="123"/>
      <c r="D1248" s="123"/>
      <c r="E1248" s="122"/>
      <c r="F1248" s="122"/>
      <c r="G1248" s="122"/>
      <c r="H1248" s="122"/>
    </row>
    <row r="1249" spans="1:8" ht="12" customHeight="1">
      <c r="A1249" s="122"/>
      <c r="B1249" s="122"/>
      <c r="C1249" s="123"/>
      <c r="D1249" s="123"/>
      <c r="E1249" s="122"/>
      <c r="F1249" s="122"/>
      <c r="G1249" s="122"/>
      <c r="H1249" s="122"/>
    </row>
    <row r="1250" spans="1:8" ht="12" customHeight="1">
      <c r="A1250" s="122"/>
      <c r="B1250" s="122"/>
      <c r="C1250" s="123"/>
      <c r="D1250" s="123"/>
      <c r="E1250" s="122"/>
      <c r="F1250" s="122"/>
      <c r="G1250" s="122"/>
      <c r="H1250" s="122"/>
    </row>
    <row r="1251" spans="1:8" ht="12" customHeight="1">
      <c r="A1251" s="122"/>
      <c r="B1251" s="122"/>
      <c r="C1251" s="123"/>
      <c r="D1251" s="123"/>
      <c r="E1251" s="122"/>
      <c r="F1251" s="122"/>
      <c r="G1251" s="122"/>
      <c r="H1251" s="122"/>
    </row>
    <row r="1252" spans="1:8" ht="12" customHeight="1">
      <c r="A1252" s="122"/>
      <c r="B1252" s="122"/>
      <c r="C1252" s="123"/>
      <c r="D1252" s="123"/>
      <c r="E1252" s="122"/>
      <c r="F1252" s="122"/>
      <c r="G1252" s="122"/>
      <c r="H1252" s="122"/>
    </row>
    <row r="1253" spans="1:8" ht="12" customHeight="1">
      <c r="A1253" s="122"/>
      <c r="B1253" s="122"/>
      <c r="C1253" s="123"/>
      <c r="D1253" s="123"/>
      <c r="E1253" s="122"/>
      <c r="F1253" s="122"/>
      <c r="G1253" s="122"/>
      <c r="H1253" s="122"/>
    </row>
    <row r="1254" spans="1:8" ht="12" customHeight="1">
      <c r="A1254" s="122"/>
      <c r="B1254" s="122"/>
      <c r="C1254" s="123"/>
      <c r="D1254" s="123"/>
      <c r="E1254" s="122"/>
      <c r="F1254" s="122"/>
      <c r="G1254" s="122"/>
      <c r="H1254" s="122"/>
    </row>
    <row r="1255" spans="1:8" ht="12" customHeight="1">
      <c r="A1255" s="122"/>
      <c r="B1255" s="122"/>
      <c r="C1255" s="123"/>
      <c r="D1255" s="123"/>
      <c r="E1255" s="122"/>
      <c r="F1255" s="122"/>
      <c r="G1255" s="122"/>
      <c r="H1255" s="122"/>
    </row>
    <row r="1256" spans="1:8" ht="12" customHeight="1">
      <c r="A1256" s="122"/>
      <c r="B1256" s="122"/>
      <c r="C1256" s="123"/>
      <c r="D1256" s="123"/>
      <c r="E1256" s="122"/>
      <c r="F1256" s="122"/>
      <c r="G1256" s="122"/>
      <c r="H1256" s="122"/>
    </row>
    <row r="1257" spans="1:8" ht="12" customHeight="1">
      <c r="A1257" s="122"/>
      <c r="B1257" s="122"/>
      <c r="C1257" s="123"/>
      <c r="D1257" s="123"/>
      <c r="E1257" s="122"/>
      <c r="F1257" s="122"/>
      <c r="G1257" s="122"/>
      <c r="H1257" s="122"/>
    </row>
    <row r="1258" spans="1:8" ht="12" customHeight="1">
      <c r="A1258" s="122"/>
      <c r="B1258" s="122"/>
      <c r="C1258" s="123"/>
      <c r="D1258" s="123"/>
      <c r="E1258" s="122"/>
      <c r="F1258" s="122"/>
      <c r="G1258" s="122"/>
      <c r="H1258" s="122"/>
    </row>
    <row r="1259" spans="1:8" ht="12" customHeight="1">
      <c r="A1259" s="122"/>
      <c r="B1259" s="122"/>
      <c r="C1259" s="123"/>
      <c r="D1259" s="123"/>
      <c r="E1259" s="122"/>
      <c r="F1259" s="122"/>
      <c r="G1259" s="122"/>
      <c r="H1259" s="122"/>
    </row>
    <row r="1260" spans="1:8" ht="12" customHeight="1">
      <c r="A1260" s="122"/>
      <c r="B1260" s="122"/>
      <c r="C1260" s="123"/>
      <c r="D1260" s="123"/>
      <c r="E1260" s="122"/>
      <c r="F1260" s="122"/>
      <c r="G1260" s="122"/>
      <c r="H1260" s="122"/>
    </row>
    <row r="1261" spans="1:8" ht="12" customHeight="1">
      <c r="A1261" s="122"/>
      <c r="B1261" s="122"/>
      <c r="C1261" s="123"/>
      <c r="D1261" s="123"/>
      <c r="E1261" s="122"/>
      <c r="F1261" s="122"/>
      <c r="G1261" s="122"/>
      <c r="H1261" s="122"/>
    </row>
    <row r="1262" spans="1:8" ht="12" customHeight="1">
      <c r="A1262" s="122"/>
      <c r="B1262" s="122"/>
      <c r="C1262" s="123"/>
      <c r="D1262" s="123"/>
      <c r="E1262" s="122"/>
      <c r="F1262" s="122"/>
      <c r="G1262" s="122"/>
      <c r="H1262" s="122"/>
    </row>
    <row r="1263" spans="1:8" ht="12" customHeight="1">
      <c r="A1263" s="122"/>
      <c r="B1263" s="122"/>
      <c r="C1263" s="123"/>
      <c r="D1263" s="123"/>
      <c r="E1263" s="122"/>
      <c r="F1263" s="122"/>
      <c r="G1263" s="122"/>
      <c r="H1263" s="122"/>
    </row>
    <row r="1264" spans="1:8" ht="12" customHeight="1">
      <c r="A1264" s="122"/>
      <c r="B1264" s="122"/>
      <c r="C1264" s="123"/>
      <c r="D1264" s="123"/>
      <c r="E1264" s="122"/>
      <c r="F1264" s="122"/>
      <c r="G1264" s="122"/>
      <c r="H1264" s="122"/>
    </row>
    <row r="1265" spans="1:8" ht="12" customHeight="1">
      <c r="A1265" s="122"/>
      <c r="B1265" s="122"/>
      <c r="C1265" s="123"/>
      <c r="D1265" s="123"/>
      <c r="E1265" s="122"/>
      <c r="F1265" s="122"/>
      <c r="G1265" s="122"/>
      <c r="H1265" s="122"/>
    </row>
    <row r="1266" spans="1:8" ht="12" customHeight="1">
      <c r="A1266" s="122"/>
      <c r="B1266" s="122"/>
      <c r="C1266" s="123"/>
      <c r="D1266" s="123"/>
      <c r="E1266" s="122"/>
      <c r="F1266" s="122"/>
      <c r="G1266" s="122"/>
      <c r="H1266" s="122"/>
    </row>
    <row r="1267" spans="1:8" ht="12" customHeight="1">
      <c r="A1267" s="122"/>
      <c r="B1267" s="122"/>
      <c r="C1267" s="123"/>
      <c r="D1267" s="123"/>
      <c r="E1267" s="122"/>
      <c r="F1267" s="122"/>
      <c r="G1267" s="122"/>
      <c r="H1267" s="122"/>
    </row>
    <row r="1268" spans="1:8" ht="12" customHeight="1">
      <c r="A1268" s="122"/>
      <c r="B1268" s="122"/>
      <c r="C1268" s="123"/>
      <c r="D1268" s="123"/>
      <c r="E1268" s="122"/>
      <c r="F1268" s="122"/>
      <c r="G1268" s="122"/>
      <c r="H1268" s="122"/>
    </row>
    <row r="1269" spans="1:8" ht="12" customHeight="1">
      <c r="A1269" s="122"/>
      <c r="B1269" s="122"/>
      <c r="C1269" s="123"/>
      <c r="D1269" s="123"/>
      <c r="E1269" s="122"/>
      <c r="F1269" s="122"/>
      <c r="G1269" s="122"/>
      <c r="H1269" s="122"/>
    </row>
    <row r="1270" spans="1:8" ht="12" customHeight="1">
      <c r="A1270" s="122"/>
      <c r="B1270" s="122"/>
      <c r="C1270" s="123"/>
      <c r="D1270" s="123"/>
      <c r="E1270" s="122"/>
      <c r="F1270" s="122"/>
      <c r="G1270" s="122"/>
      <c r="H1270" s="122"/>
    </row>
    <row r="1271" spans="1:8" ht="12" customHeight="1">
      <c r="A1271" s="122"/>
      <c r="B1271" s="122"/>
      <c r="C1271" s="123"/>
      <c r="D1271" s="123"/>
      <c r="E1271" s="122"/>
      <c r="F1271" s="122"/>
      <c r="G1271" s="122"/>
      <c r="H1271" s="122"/>
    </row>
    <row r="1272" spans="1:8" ht="12" customHeight="1">
      <c r="A1272" s="122"/>
      <c r="B1272" s="122"/>
      <c r="C1272" s="123"/>
      <c r="D1272" s="123"/>
      <c r="E1272" s="122"/>
      <c r="F1272" s="122"/>
      <c r="G1272" s="122"/>
      <c r="H1272" s="122"/>
    </row>
    <row r="1273" spans="1:8" ht="12" customHeight="1">
      <c r="A1273" s="122"/>
      <c r="B1273" s="122"/>
      <c r="C1273" s="123"/>
      <c r="D1273" s="123"/>
      <c r="E1273" s="122"/>
      <c r="F1273" s="122"/>
      <c r="G1273" s="122"/>
      <c r="H1273" s="122"/>
    </row>
    <row r="1274" spans="1:8" ht="12" customHeight="1">
      <c r="A1274" s="122"/>
      <c r="B1274" s="122"/>
      <c r="C1274" s="123"/>
      <c r="D1274" s="123"/>
      <c r="E1274" s="122"/>
      <c r="F1274" s="122"/>
      <c r="G1274" s="122"/>
      <c r="H1274" s="122"/>
    </row>
    <row r="1275" spans="1:8" ht="12" customHeight="1">
      <c r="A1275" s="122"/>
      <c r="B1275" s="122"/>
      <c r="C1275" s="123"/>
      <c r="D1275" s="123"/>
      <c r="E1275" s="122"/>
      <c r="F1275" s="122"/>
      <c r="G1275" s="122"/>
      <c r="H1275" s="122"/>
    </row>
    <row r="1276" spans="1:8" ht="12" customHeight="1">
      <c r="A1276" s="122"/>
      <c r="B1276" s="122"/>
      <c r="C1276" s="123"/>
      <c r="D1276" s="123"/>
      <c r="E1276" s="122"/>
      <c r="F1276" s="122"/>
      <c r="G1276" s="122"/>
      <c r="H1276" s="122"/>
    </row>
    <row r="1277" spans="1:8" ht="12" customHeight="1">
      <c r="A1277" s="122"/>
      <c r="B1277" s="122"/>
      <c r="C1277" s="123"/>
      <c r="D1277" s="123"/>
      <c r="E1277" s="122"/>
      <c r="F1277" s="122"/>
      <c r="G1277" s="122"/>
      <c r="H1277" s="122"/>
    </row>
    <row r="1278" spans="1:8" ht="12" customHeight="1">
      <c r="A1278" s="122"/>
      <c r="B1278" s="122"/>
      <c r="C1278" s="123"/>
      <c r="D1278" s="123"/>
      <c r="E1278" s="122"/>
      <c r="F1278" s="122"/>
      <c r="G1278" s="122"/>
      <c r="H1278" s="122"/>
    </row>
    <row r="1279" spans="1:8" ht="12" customHeight="1">
      <c r="A1279" s="122"/>
      <c r="B1279" s="122"/>
      <c r="C1279" s="123"/>
      <c r="D1279" s="123"/>
      <c r="E1279" s="122"/>
      <c r="F1279" s="122"/>
      <c r="G1279" s="122"/>
      <c r="H1279" s="122"/>
    </row>
    <row r="1280" spans="1:8" ht="12" customHeight="1">
      <c r="A1280" s="122"/>
      <c r="B1280" s="122"/>
      <c r="C1280" s="123"/>
      <c r="D1280" s="123"/>
      <c r="E1280" s="122"/>
      <c r="F1280" s="122"/>
      <c r="G1280" s="122"/>
      <c r="H1280" s="122"/>
    </row>
    <row r="1281" spans="1:8" ht="12" customHeight="1">
      <c r="A1281" s="122"/>
      <c r="B1281" s="122"/>
      <c r="C1281" s="123"/>
      <c r="D1281" s="123"/>
      <c r="E1281" s="122"/>
      <c r="F1281" s="122"/>
      <c r="G1281" s="122"/>
      <c r="H1281" s="122"/>
    </row>
    <row r="1282" spans="1:8" ht="12" customHeight="1">
      <c r="A1282" s="122"/>
      <c r="B1282" s="122"/>
      <c r="C1282" s="123"/>
      <c r="D1282" s="123"/>
      <c r="E1282" s="122"/>
      <c r="F1282" s="122"/>
      <c r="G1282" s="122"/>
      <c r="H1282" s="122"/>
    </row>
    <row r="1283" spans="1:8" ht="12" customHeight="1">
      <c r="A1283" s="122"/>
      <c r="B1283" s="122"/>
      <c r="C1283" s="123"/>
      <c r="D1283" s="123"/>
      <c r="E1283" s="122"/>
      <c r="F1283" s="122"/>
      <c r="G1283" s="122"/>
      <c r="H1283" s="122"/>
    </row>
    <row r="1284" spans="1:8" ht="12" customHeight="1">
      <c r="A1284" s="122"/>
      <c r="B1284" s="122"/>
      <c r="C1284" s="123"/>
      <c r="D1284" s="123"/>
      <c r="E1284" s="122"/>
      <c r="F1284" s="122"/>
      <c r="G1284" s="122"/>
      <c r="H1284" s="122"/>
    </row>
    <row r="1285" spans="1:8" ht="12" customHeight="1">
      <c r="A1285" s="122"/>
      <c r="B1285" s="122"/>
      <c r="C1285" s="123"/>
      <c r="D1285" s="123"/>
      <c r="E1285" s="122"/>
      <c r="F1285" s="122"/>
      <c r="G1285" s="122"/>
      <c r="H1285" s="122"/>
    </row>
    <row r="1286" spans="1:8" ht="12" customHeight="1">
      <c r="A1286" s="122"/>
      <c r="B1286" s="122"/>
      <c r="C1286" s="123"/>
      <c r="D1286" s="123"/>
      <c r="E1286" s="122"/>
      <c r="F1286" s="122"/>
      <c r="G1286" s="122"/>
      <c r="H1286" s="122"/>
    </row>
    <row r="1287" spans="1:8" ht="12" customHeight="1">
      <c r="A1287" s="122"/>
      <c r="B1287" s="122"/>
      <c r="C1287" s="123"/>
      <c r="D1287" s="123"/>
      <c r="E1287" s="122"/>
      <c r="F1287" s="122"/>
      <c r="G1287" s="122"/>
      <c r="H1287" s="122"/>
    </row>
    <row r="1288" spans="1:8" ht="12" customHeight="1">
      <c r="A1288" s="122"/>
      <c r="B1288" s="122"/>
      <c r="C1288" s="123"/>
      <c r="D1288" s="123"/>
      <c r="E1288" s="122"/>
      <c r="F1288" s="122"/>
      <c r="G1288" s="122"/>
      <c r="H1288" s="122"/>
    </row>
    <row r="1289" spans="1:8" ht="12" customHeight="1">
      <c r="A1289" s="122"/>
      <c r="B1289" s="122"/>
      <c r="C1289" s="123"/>
      <c r="D1289" s="123"/>
      <c r="E1289" s="122"/>
      <c r="F1289" s="122"/>
      <c r="G1289" s="122"/>
      <c r="H1289" s="122"/>
    </row>
    <row r="1290" spans="1:8" ht="12" customHeight="1">
      <c r="A1290" s="122"/>
      <c r="B1290" s="122"/>
      <c r="C1290" s="123"/>
      <c r="D1290" s="123"/>
      <c r="E1290" s="122"/>
      <c r="F1290" s="122"/>
      <c r="G1290" s="122"/>
      <c r="H1290" s="122"/>
    </row>
    <row r="1291" spans="1:8" ht="12" customHeight="1">
      <c r="A1291" s="122"/>
      <c r="B1291" s="122"/>
      <c r="C1291" s="123"/>
      <c r="D1291" s="123"/>
      <c r="E1291" s="122"/>
      <c r="F1291" s="122"/>
      <c r="G1291" s="122"/>
      <c r="H1291" s="122"/>
    </row>
    <row r="1292" spans="1:8" ht="12" customHeight="1">
      <c r="A1292" s="122"/>
      <c r="B1292" s="122"/>
      <c r="C1292" s="123"/>
      <c r="D1292" s="123"/>
      <c r="E1292" s="122"/>
      <c r="F1292" s="122"/>
      <c r="G1292" s="122"/>
      <c r="H1292" s="122"/>
    </row>
    <row r="1293" spans="1:8" ht="12" customHeight="1">
      <c r="A1293" s="122"/>
      <c r="B1293" s="122"/>
      <c r="C1293" s="123"/>
      <c r="D1293" s="123"/>
      <c r="E1293" s="122"/>
      <c r="F1293" s="122"/>
      <c r="G1293" s="122"/>
      <c r="H1293" s="122"/>
    </row>
    <row r="1294" spans="1:8" ht="12" customHeight="1">
      <c r="A1294" s="122"/>
      <c r="B1294" s="122"/>
      <c r="C1294" s="123"/>
      <c r="D1294" s="123"/>
      <c r="E1294" s="122"/>
      <c r="F1294" s="122"/>
      <c r="G1294" s="122"/>
      <c r="H1294" s="122"/>
    </row>
    <row r="1295" spans="1:8" ht="12" customHeight="1">
      <c r="A1295" s="122"/>
      <c r="B1295" s="122"/>
      <c r="C1295" s="123"/>
      <c r="D1295" s="123"/>
      <c r="E1295" s="122"/>
      <c r="F1295" s="122"/>
      <c r="G1295" s="122"/>
      <c r="H1295" s="122"/>
    </row>
    <row r="1296" spans="1:8" ht="12" customHeight="1">
      <c r="A1296" s="122"/>
      <c r="B1296" s="122"/>
      <c r="C1296" s="123"/>
      <c r="D1296" s="123"/>
      <c r="E1296" s="122"/>
      <c r="F1296" s="122"/>
      <c r="G1296" s="122"/>
      <c r="H1296" s="122"/>
    </row>
    <row r="1297" spans="1:8" ht="12" customHeight="1">
      <c r="A1297" s="122"/>
      <c r="B1297" s="122"/>
      <c r="C1297" s="123"/>
      <c r="D1297" s="123"/>
      <c r="E1297" s="122"/>
      <c r="F1297" s="122"/>
      <c r="G1297" s="122"/>
      <c r="H1297" s="122"/>
    </row>
    <row r="1298" spans="1:8" ht="12" customHeight="1">
      <c r="A1298" s="122"/>
      <c r="B1298" s="122"/>
      <c r="C1298" s="123"/>
      <c r="D1298" s="123"/>
      <c r="E1298" s="122"/>
      <c r="F1298" s="122"/>
      <c r="G1298" s="122"/>
      <c r="H1298" s="122"/>
    </row>
    <row r="1299" spans="1:8" ht="12" customHeight="1">
      <c r="A1299" s="122"/>
      <c r="B1299" s="122"/>
      <c r="C1299" s="123"/>
      <c r="D1299" s="123"/>
      <c r="E1299" s="122"/>
      <c r="F1299" s="122"/>
      <c r="G1299" s="122"/>
      <c r="H1299" s="122"/>
    </row>
    <row r="1300" spans="1:8" ht="12" customHeight="1">
      <c r="A1300" s="122"/>
      <c r="B1300" s="122"/>
      <c r="C1300" s="123"/>
      <c r="D1300" s="123"/>
      <c r="E1300" s="122"/>
      <c r="F1300" s="122"/>
      <c r="G1300" s="122"/>
      <c r="H1300" s="122"/>
    </row>
    <row r="1301" spans="1:8" ht="12" customHeight="1">
      <c r="A1301" s="122"/>
      <c r="B1301" s="122"/>
      <c r="C1301" s="123"/>
      <c r="D1301" s="123"/>
      <c r="E1301" s="122"/>
      <c r="F1301" s="122"/>
      <c r="G1301" s="122"/>
      <c r="H1301" s="122"/>
    </row>
    <row r="1302" spans="1:8" ht="12" customHeight="1">
      <c r="A1302" s="122"/>
      <c r="B1302" s="122"/>
      <c r="C1302" s="123"/>
      <c r="D1302" s="123"/>
      <c r="E1302" s="122"/>
      <c r="F1302" s="122"/>
      <c r="G1302" s="122"/>
      <c r="H1302" s="122"/>
    </row>
    <row r="1303" spans="1:8" ht="12" customHeight="1">
      <c r="A1303" s="122"/>
      <c r="B1303" s="122"/>
      <c r="C1303" s="123"/>
      <c r="D1303" s="123"/>
      <c r="E1303" s="122"/>
      <c r="F1303" s="122"/>
      <c r="G1303" s="122"/>
      <c r="H1303" s="122"/>
    </row>
    <row r="1304" spans="1:8" ht="12" customHeight="1">
      <c r="A1304" s="122"/>
      <c r="B1304" s="122"/>
      <c r="C1304" s="123"/>
      <c r="D1304" s="123"/>
      <c r="E1304" s="122"/>
      <c r="F1304" s="122"/>
      <c r="G1304" s="122"/>
      <c r="H1304" s="122"/>
    </row>
    <row r="1305" spans="1:8" ht="12" customHeight="1">
      <c r="A1305" s="122"/>
      <c r="B1305" s="122"/>
      <c r="C1305" s="123"/>
      <c r="D1305" s="123"/>
      <c r="E1305" s="122"/>
      <c r="F1305" s="122"/>
      <c r="G1305" s="122"/>
      <c r="H1305" s="122"/>
    </row>
    <row r="1306" spans="1:8" ht="12" customHeight="1">
      <c r="A1306" s="122"/>
      <c r="B1306" s="122"/>
      <c r="C1306" s="123"/>
      <c r="D1306" s="123"/>
      <c r="E1306" s="122"/>
      <c r="F1306" s="122"/>
      <c r="G1306" s="122"/>
      <c r="H1306" s="122"/>
    </row>
    <row r="1307" spans="1:8" ht="12" customHeight="1">
      <c r="A1307" s="122"/>
      <c r="B1307" s="122"/>
      <c r="C1307" s="123"/>
      <c r="D1307" s="123"/>
      <c r="E1307" s="122"/>
      <c r="F1307" s="122"/>
      <c r="G1307" s="122"/>
      <c r="H1307" s="122"/>
    </row>
    <row r="1308" spans="1:8" ht="12" customHeight="1">
      <c r="A1308" s="122"/>
      <c r="B1308" s="122"/>
      <c r="C1308" s="123"/>
      <c r="D1308" s="123"/>
      <c r="E1308" s="122"/>
      <c r="F1308" s="122"/>
      <c r="G1308" s="122"/>
      <c r="H1308" s="122"/>
    </row>
    <row r="1309" spans="1:8" ht="12" customHeight="1">
      <c r="A1309" s="122"/>
      <c r="B1309" s="122"/>
      <c r="C1309" s="123"/>
      <c r="D1309" s="123"/>
      <c r="E1309" s="122"/>
      <c r="F1309" s="122"/>
      <c r="G1309" s="122"/>
      <c r="H1309" s="122"/>
    </row>
    <row r="1310" spans="1:8" ht="12" customHeight="1">
      <c r="A1310" s="122"/>
      <c r="B1310" s="122"/>
      <c r="C1310" s="123"/>
      <c r="D1310" s="123"/>
      <c r="E1310" s="122"/>
      <c r="F1310" s="122"/>
      <c r="G1310" s="122"/>
      <c r="H1310" s="122"/>
    </row>
    <row r="1311" spans="1:8" ht="12" customHeight="1">
      <c r="A1311" s="122"/>
      <c r="B1311" s="122"/>
      <c r="C1311" s="123"/>
      <c r="D1311" s="123"/>
      <c r="E1311" s="122"/>
      <c r="F1311" s="122"/>
      <c r="G1311" s="122"/>
      <c r="H1311" s="122"/>
    </row>
    <row r="1312" spans="1:8" ht="12" customHeight="1">
      <c r="A1312" s="122"/>
      <c r="B1312" s="122"/>
      <c r="C1312" s="123"/>
      <c r="D1312" s="123"/>
      <c r="E1312" s="122"/>
      <c r="F1312" s="122"/>
      <c r="G1312" s="122"/>
      <c r="H1312" s="122"/>
    </row>
    <row r="1313" spans="1:8" ht="12" customHeight="1">
      <c r="A1313" s="122"/>
      <c r="B1313" s="122"/>
      <c r="C1313" s="123"/>
      <c r="D1313" s="123"/>
      <c r="E1313" s="122"/>
      <c r="F1313" s="122"/>
      <c r="G1313" s="122"/>
      <c r="H1313" s="122"/>
    </row>
    <row r="1314" spans="1:8" ht="12" customHeight="1">
      <c r="A1314" s="122"/>
      <c r="B1314" s="122"/>
      <c r="C1314" s="123"/>
      <c r="D1314" s="123"/>
      <c r="E1314" s="122"/>
      <c r="F1314" s="122"/>
      <c r="G1314" s="122"/>
      <c r="H1314" s="122"/>
    </row>
    <row r="1315" spans="1:8" ht="12" customHeight="1">
      <c r="A1315" s="122"/>
      <c r="B1315" s="122"/>
      <c r="C1315" s="123"/>
      <c r="D1315" s="123"/>
      <c r="E1315" s="122"/>
      <c r="F1315" s="122"/>
      <c r="G1315" s="122"/>
      <c r="H1315" s="122"/>
    </row>
    <row r="1316" spans="1:8" ht="12" customHeight="1">
      <c r="A1316" s="122"/>
      <c r="B1316" s="122"/>
      <c r="C1316" s="123"/>
      <c r="D1316" s="123"/>
      <c r="E1316" s="122"/>
      <c r="F1316" s="122"/>
      <c r="G1316" s="122"/>
      <c r="H1316" s="122"/>
    </row>
    <row r="1317" spans="1:8" ht="12" customHeight="1">
      <c r="A1317" s="122"/>
      <c r="B1317" s="122"/>
      <c r="C1317" s="123"/>
      <c r="D1317" s="123"/>
      <c r="E1317" s="122"/>
      <c r="F1317" s="122"/>
      <c r="G1317" s="122"/>
      <c r="H1317" s="122"/>
    </row>
    <row r="1318" spans="1:8" ht="12" customHeight="1">
      <c r="A1318" s="122"/>
      <c r="B1318" s="122"/>
      <c r="C1318" s="123"/>
      <c r="D1318" s="123"/>
      <c r="E1318" s="122"/>
      <c r="F1318" s="122"/>
      <c r="G1318" s="122"/>
      <c r="H1318" s="122"/>
    </row>
    <row r="1319" spans="1:8" ht="12" customHeight="1">
      <c r="A1319" s="122"/>
      <c r="B1319" s="122"/>
      <c r="C1319" s="123"/>
      <c r="D1319" s="123"/>
      <c r="E1319" s="122"/>
      <c r="F1319" s="122"/>
      <c r="G1319" s="122"/>
      <c r="H1319" s="122"/>
    </row>
    <row r="1320" spans="1:8" ht="12" customHeight="1">
      <c r="A1320" s="122"/>
      <c r="B1320" s="122"/>
      <c r="C1320" s="123"/>
      <c r="D1320" s="123"/>
      <c r="E1320" s="122"/>
      <c r="F1320" s="122"/>
      <c r="G1320" s="122"/>
      <c r="H1320" s="122"/>
    </row>
    <row r="1321" spans="1:8" ht="12" customHeight="1">
      <c r="A1321" s="122"/>
      <c r="B1321" s="122"/>
      <c r="C1321" s="123"/>
      <c r="D1321" s="123"/>
      <c r="E1321" s="122"/>
      <c r="F1321" s="122"/>
      <c r="G1321" s="122"/>
      <c r="H1321" s="122"/>
    </row>
    <row r="1322" spans="1:8" ht="12" customHeight="1">
      <c r="A1322" s="122"/>
      <c r="B1322" s="125"/>
      <c r="C1322" s="125"/>
      <c r="D1322" s="125"/>
      <c r="E1322" s="125"/>
      <c r="F1322" s="125"/>
      <c r="G1322" s="125"/>
      <c r="H1322" s="125"/>
    </row>
    <row r="1323" spans="1:8" ht="12" customHeight="1">
      <c r="A1323" s="122"/>
      <c r="B1323" s="122"/>
      <c r="C1323" s="123"/>
      <c r="D1323" s="123"/>
      <c r="E1323" s="122"/>
      <c r="F1323" s="122"/>
      <c r="G1323" s="122"/>
      <c r="H1323" s="122"/>
    </row>
    <row r="1324" spans="1:8" ht="12" customHeight="1">
      <c r="A1324" s="122"/>
      <c r="B1324" s="122"/>
      <c r="C1324" s="123"/>
      <c r="D1324" s="123"/>
      <c r="E1324" s="122"/>
      <c r="F1324" s="122"/>
      <c r="G1324" s="122"/>
      <c r="H1324" s="122"/>
    </row>
    <row r="1325" spans="1:8" ht="12" customHeight="1">
      <c r="A1325" s="122"/>
      <c r="B1325" s="122"/>
      <c r="C1325" s="123"/>
      <c r="D1325" s="123"/>
      <c r="E1325" s="122"/>
      <c r="F1325" s="122"/>
      <c r="G1325" s="122"/>
      <c r="H1325" s="122"/>
    </row>
    <row r="1326" spans="1:8" ht="12" customHeight="1">
      <c r="A1326" s="122"/>
      <c r="B1326" s="122"/>
      <c r="C1326" s="123"/>
      <c r="D1326" s="123"/>
      <c r="E1326" s="122"/>
      <c r="F1326" s="122"/>
      <c r="G1326" s="122"/>
      <c r="H1326" s="122"/>
    </row>
    <row r="1327" spans="1:8" ht="12" customHeight="1">
      <c r="A1327" s="122"/>
      <c r="B1327" s="122"/>
      <c r="C1327" s="123"/>
      <c r="D1327" s="123"/>
      <c r="E1327" s="122"/>
      <c r="F1327" s="122"/>
      <c r="G1327" s="122"/>
      <c r="H1327" s="122"/>
    </row>
    <row r="1328" spans="1:8" ht="12" customHeight="1">
      <c r="A1328" s="122"/>
      <c r="B1328" s="122"/>
      <c r="C1328" s="123"/>
      <c r="D1328" s="123"/>
      <c r="E1328" s="122"/>
      <c r="F1328" s="122"/>
      <c r="G1328" s="122"/>
      <c r="H1328" s="122"/>
    </row>
    <row r="1329" spans="1:8" ht="12" customHeight="1">
      <c r="A1329" s="122"/>
      <c r="B1329" s="122"/>
      <c r="C1329" s="123"/>
      <c r="D1329" s="123"/>
      <c r="E1329" s="122"/>
      <c r="F1329" s="122"/>
      <c r="G1329" s="122"/>
      <c r="H1329" s="122"/>
    </row>
    <row r="1330" spans="1:8" ht="12" customHeight="1">
      <c r="A1330" s="122"/>
      <c r="B1330" s="122"/>
      <c r="C1330" s="123"/>
      <c r="D1330" s="123"/>
      <c r="E1330" s="122"/>
      <c r="F1330" s="122"/>
      <c r="G1330" s="122"/>
      <c r="H1330" s="122"/>
    </row>
    <row r="1331" spans="1:8" ht="12" customHeight="1">
      <c r="A1331" s="122"/>
      <c r="B1331" s="122"/>
      <c r="C1331" s="123"/>
      <c r="D1331" s="123"/>
      <c r="E1331" s="122"/>
      <c r="F1331" s="122"/>
      <c r="G1331" s="122"/>
      <c r="H1331" s="122"/>
    </row>
    <row r="1332" spans="1:8" ht="12" customHeight="1">
      <c r="A1332" s="122"/>
      <c r="B1332" s="122"/>
      <c r="C1332" s="123"/>
      <c r="D1332" s="123"/>
      <c r="E1332" s="122"/>
      <c r="F1332" s="122"/>
      <c r="G1332" s="122"/>
      <c r="H1332" s="122"/>
    </row>
    <row r="1333" spans="1:8" ht="12" customHeight="1">
      <c r="A1333" s="122"/>
      <c r="B1333" s="122"/>
      <c r="C1333" s="123"/>
      <c r="D1333" s="123"/>
      <c r="E1333" s="122"/>
      <c r="F1333" s="122"/>
      <c r="G1333" s="122"/>
      <c r="H1333" s="122"/>
    </row>
    <row r="1334" spans="1:8" ht="12" customHeight="1">
      <c r="A1334" s="122"/>
      <c r="B1334" s="122"/>
      <c r="C1334" s="123"/>
      <c r="D1334" s="123"/>
      <c r="E1334" s="122"/>
      <c r="F1334" s="122"/>
      <c r="G1334" s="122"/>
      <c r="H1334" s="122"/>
    </row>
    <row r="1335" spans="1:8" ht="12" customHeight="1">
      <c r="A1335" s="122"/>
      <c r="B1335" s="122"/>
      <c r="C1335" s="123"/>
      <c r="D1335" s="123"/>
      <c r="E1335" s="122"/>
      <c r="F1335" s="122"/>
      <c r="G1335" s="122"/>
      <c r="H1335" s="122"/>
    </row>
    <row r="1336" spans="1:8" ht="12" customHeight="1">
      <c r="A1336" s="122"/>
      <c r="B1336" s="122"/>
      <c r="C1336" s="123"/>
      <c r="D1336" s="123"/>
      <c r="E1336" s="122"/>
      <c r="F1336" s="122"/>
      <c r="G1336" s="122"/>
      <c r="H1336" s="122"/>
    </row>
    <row r="1337" spans="1:8" ht="12" customHeight="1">
      <c r="A1337" s="122"/>
      <c r="B1337" s="122"/>
      <c r="C1337" s="123"/>
      <c r="D1337" s="123"/>
      <c r="E1337" s="122"/>
      <c r="F1337" s="122"/>
      <c r="G1337" s="122"/>
      <c r="H1337" s="122"/>
    </row>
    <row r="1338" spans="1:8" ht="12" customHeight="1">
      <c r="A1338" s="122"/>
      <c r="B1338" s="122"/>
      <c r="C1338" s="123"/>
      <c r="D1338" s="123"/>
      <c r="E1338" s="122"/>
      <c r="F1338" s="122"/>
      <c r="G1338" s="122"/>
      <c r="H1338" s="122"/>
    </row>
    <row r="1339" spans="1:8" ht="12" customHeight="1">
      <c r="A1339" s="122"/>
      <c r="B1339" s="122"/>
      <c r="C1339" s="123"/>
      <c r="D1339" s="123"/>
      <c r="E1339" s="122"/>
      <c r="F1339" s="122"/>
      <c r="G1339" s="122"/>
      <c r="H1339" s="122"/>
    </row>
    <row r="1340" spans="1:8" ht="12" customHeight="1">
      <c r="A1340" s="122"/>
      <c r="B1340" s="122"/>
      <c r="C1340" s="123"/>
      <c r="D1340" s="123"/>
      <c r="E1340" s="122"/>
      <c r="F1340" s="122"/>
      <c r="G1340" s="122"/>
      <c r="H1340" s="122"/>
    </row>
    <row r="1341" spans="1:8" ht="12" customHeight="1">
      <c r="A1341" s="122"/>
      <c r="B1341" s="122"/>
      <c r="C1341" s="123"/>
      <c r="D1341" s="123"/>
      <c r="E1341" s="122"/>
      <c r="F1341" s="122"/>
      <c r="G1341" s="122"/>
      <c r="H1341" s="122"/>
    </row>
    <row r="1342" spans="1:8" ht="12" customHeight="1">
      <c r="A1342" s="122"/>
      <c r="B1342" s="122"/>
      <c r="C1342" s="123"/>
      <c r="D1342" s="123"/>
      <c r="E1342" s="122"/>
      <c r="F1342" s="122"/>
      <c r="G1342" s="122"/>
      <c r="H1342" s="122"/>
    </row>
    <row r="1343" spans="1:8" ht="12" customHeight="1">
      <c r="A1343" s="122"/>
      <c r="B1343" s="122"/>
      <c r="C1343" s="123"/>
      <c r="D1343" s="123"/>
      <c r="E1343" s="122"/>
      <c r="F1343" s="122"/>
      <c r="G1343" s="122"/>
      <c r="H1343" s="122"/>
    </row>
    <row r="1344" spans="1:8" ht="12" customHeight="1">
      <c r="A1344" s="122"/>
      <c r="B1344" s="122"/>
      <c r="C1344" s="123"/>
      <c r="D1344" s="123"/>
      <c r="E1344" s="122"/>
      <c r="F1344" s="122"/>
      <c r="G1344" s="122"/>
      <c r="H1344" s="122"/>
    </row>
    <row r="1345" spans="1:8" ht="12" customHeight="1">
      <c r="A1345" s="122"/>
      <c r="B1345" s="122"/>
      <c r="C1345" s="123"/>
      <c r="D1345" s="123"/>
      <c r="E1345" s="122"/>
      <c r="F1345" s="122"/>
      <c r="G1345" s="122"/>
      <c r="H1345" s="122"/>
    </row>
    <row r="1346" spans="1:8" ht="12" customHeight="1">
      <c r="A1346" s="122"/>
      <c r="B1346" s="122"/>
      <c r="C1346" s="123"/>
      <c r="D1346" s="123"/>
      <c r="E1346" s="122"/>
      <c r="F1346" s="122"/>
      <c r="G1346" s="122"/>
      <c r="H1346" s="122"/>
    </row>
    <row r="1347" spans="1:8" ht="12" customHeight="1">
      <c r="A1347" s="122"/>
      <c r="B1347" s="122"/>
      <c r="C1347" s="123"/>
      <c r="D1347" s="123"/>
      <c r="E1347" s="122"/>
      <c r="F1347" s="122"/>
      <c r="G1347" s="122"/>
      <c r="H1347" s="122"/>
    </row>
    <row r="1348" spans="1:8" ht="12" customHeight="1">
      <c r="A1348" s="122"/>
      <c r="B1348" s="122"/>
      <c r="C1348" s="123"/>
      <c r="D1348" s="123"/>
      <c r="E1348" s="122"/>
      <c r="F1348" s="122"/>
      <c r="G1348" s="122"/>
      <c r="H1348" s="122"/>
    </row>
    <row r="1349" spans="1:8" ht="12" customHeight="1">
      <c r="A1349" s="122"/>
      <c r="B1349" s="122"/>
      <c r="C1349" s="123"/>
      <c r="D1349" s="123"/>
      <c r="E1349" s="122"/>
      <c r="F1349" s="122"/>
      <c r="G1349" s="122"/>
      <c r="H1349" s="122"/>
    </row>
    <row r="1350" spans="1:8" ht="12" customHeight="1">
      <c r="A1350" s="122"/>
      <c r="B1350" s="122"/>
      <c r="C1350" s="123"/>
      <c r="D1350" s="123"/>
      <c r="E1350" s="122"/>
      <c r="F1350" s="122"/>
      <c r="G1350" s="122"/>
      <c r="H1350" s="122"/>
    </row>
    <row r="1351" spans="1:8" ht="12" customHeight="1">
      <c r="A1351" s="122"/>
      <c r="B1351" s="122"/>
      <c r="C1351" s="123"/>
      <c r="D1351" s="123"/>
      <c r="E1351" s="122"/>
      <c r="F1351" s="122"/>
      <c r="G1351" s="122"/>
      <c r="H1351" s="122"/>
    </row>
    <row r="1352" spans="1:8" ht="12" customHeight="1">
      <c r="A1352" s="122"/>
      <c r="B1352" s="122"/>
      <c r="C1352" s="123"/>
      <c r="D1352" s="123"/>
      <c r="E1352" s="122"/>
      <c r="F1352" s="122"/>
      <c r="G1352" s="122"/>
      <c r="H1352" s="122"/>
    </row>
    <row r="1353" spans="1:8" ht="12" customHeight="1">
      <c r="A1353" s="122"/>
      <c r="B1353" s="122"/>
      <c r="C1353" s="123"/>
      <c r="D1353" s="123"/>
      <c r="E1353" s="122"/>
      <c r="F1353" s="122"/>
      <c r="G1353" s="122"/>
      <c r="H1353" s="122"/>
    </row>
    <row r="1354" spans="1:8" ht="12" customHeight="1">
      <c r="A1354" s="122"/>
      <c r="B1354" s="122"/>
      <c r="C1354" s="123"/>
      <c r="D1354" s="123"/>
      <c r="E1354" s="122"/>
      <c r="F1354" s="122"/>
      <c r="G1354" s="122"/>
      <c r="H1354" s="122"/>
    </row>
    <row r="1355" spans="1:8" ht="12" customHeight="1">
      <c r="A1355" s="122"/>
      <c r="B1355" s="122"/>
      <c r="C1355" s="123"/>
      <c r="D1355" s="123"/>
      <c r="E1355" s="122"/>
      <c r="F1355" s="122"/>
      <c r="G1355" s="122"/>
      <c r="H1355" s="122"/>
    </row>
    <row r="1356" spans="1:8" ht="12" customHeight="1">
      <c r="A1356" s="122"/>
      <c r="B1356" s="122"/>
      <c r="C1356" s="123"/>
      <c r="D1356" s="123"/>
      <c r="E1356" s="122"/>
      <c r="F1356" s="122"/>
      <c r="G1356" s="122"/>
      <c r="H1356" s="122"/>
    </row>
    <row r="1357" spans="1:8" ht="12" customHeight="1">
      <c r="A1357" s="122"/>
      <c r="B1357" s="122"/>
      <c r="C1357" s="123"/>
      <c r="D1357" s="123"/>
      <c r="E1357" s="122"/>
      <c r="F1357" s="122"/>
      <c r="G1357" s="122"/>
      <c r="H1357" s="122"/>
    </row>
    <row r="1358" spans="1:8" ht="12" customHeight="1">
      <c r="A1358" s="122"/>
      <c r="B1358" s="122"/>
      <c r="C1358" s="123"/>
      <c r="D1358" s="123"/>
      <c r="E1358" s="122"/>
      <c r="F1358" s="122"/>
      <c r="G1358" s="122"/>
      <c r="H1358" s="122"/>
    </row>
    <row r="1359" spans="1:8" ht="12" customHeight="1">
      <c r="A1359" s="122"/>
      <c r="B1359" s="122"/>
      <c r="C1359" s="123"/>
      <c r="D1359" s="123"/>
      <c r="E1359" s="122"/>
      <c r="F1359" s="122"/>
      <c r="G1359" s="122"/>
      <c r="H1359" s="122"/>
    </row>
    <row r="1360" spans="1:8" ht="12" customHeight="1">
      <c r="A1360" s="122"/>
      <c r="B1360" s="122"/>
      <c r="C1360" s="123"/>
      <c r="D1360" s="123"/>
      <c r="E1360" s="122"/>
      <c r="F1360" s="122"/>
      <c r="G1360" s="122"/>
      <c r="H1360" s="122"/>
    </row>
    <row r="1361" spans="1:8" ht="12" customHeight="1">
      <c r="A1361" s="122"/>
      <c r="B1361" s="122"/>
      <c r="C1361" s="123"/>
      <c r="D1361" s="123"/>
      <c r="E1361" s="122"/>
      <c r="F1361" s="122"/>
      <c r="G1361" s="122"/>
      <c r="H1361" s="122"/>
    </row>
    <row r="1362" spans="1:8" ht="12" customHeight="1">
      <c r="A1362" s="122"/>
      <c r="B1362" s="122"/>
      <c r="C1362" s="123"/>
      <c r="D1362" s="123"/>
      <c r="E1362" s="122"/>
      <c r="F1362" s="122"/>
      <c r="G1362" s="122"/>
      <c r="H1362" s="122"/>
    </row>
    <row r="1363" spans="1:8" ht="12" customHeight="1">
      <c r="A1363" s="122"/>
      <c r="B1363" s="122"/>
      <c r="C1363" s="123"/>
      <c r="D1363" s="123"/>
      <c r="E1363" s="122"/>
      <c r="F1363" s="122"/>
      <c r="G1363" s="122"/>
      <c r="H1363" s="122"/>
    </row>
    <row r="1364" spans="1:8" ht="12" customHeight="1">
      <c r="A1364" s="122"/>
      <c r="B1364" s="122"/>
      <c r="C1364" s="123"/>
      <c r="D1364" s="123"/>
      <c r="E1364" s="122"/>
      <c r="F1364" s="122"/>
      <c r="G1364" s="122"/>
      <c r="H1364" s="122"/>
    </row>
    <row r="1365" spans="1:8" ht="12" customHeight="1">
      <c r="A1365" s="122"/>
      <c r="B1365" s="122"/>
      <c r="C1365" s="123"/>
      <c r="D1365" s="123"/>
      <c r="E1365" s="122"/>
      <c r="F1365" s="122"/>
      <c r="G1365" s="122"/>
      <c r="H1365" s="122"/>
    </row>
    <row r="1366" spans="1:8" ht="12" customHeight="1">
      <c r="A1366" s="122"/>
      <c r="B1366" s="122"/>
      <c r="C1366" s="123"/>
      <c r="D1366" s="123"/>
      <c r="E1366" s="122"/>
      <c r="F1366" s="122"/>
      <c r="G1366" s="122"/>
      <c r="H1366" s="122"/>
    </row>
    <row r="1367" spans="1:8" ht="12" customHeight="1">
      <c r="A1367" s="122"/>
      <c r="B1367" s="122"/>
      <c r="C1367" s="123"/>
      <c r="D1367" s="123"/>
      <c r="E1367" s="122"/>
      <c r="F1367" s="122"/>
      <c r="G1367" s="122"/>
      <c r="H1367" s="122"/>
    </row>
    <row r="1368" spans="1:8" ht="12" customHeight="1">
      <c r="A1368" s="122"/>
      <c r="B1368" s="122"/>
      <c r="C1368" s="123"/>
      <c r="D1368" s="123"/>
      <c r="E1368" s="122"/>
      <c r="F1368" s="122"/>
      <c r="G1368" s="122"/>
      <c r="H1368" s="122"/>
    </row>
    <row r="1369" spans="1:8" ht="12" customHeight="1">
      <c r="A1369" s="122"/>
      <c r="B1369" s="122"/>
      <c r="C1369" s="123"/>
      <c r="D1369" s="123"/>
      <c r="E1369" s="122"/>
      <c r="F1369" s="122"/>
      <c r="G1369" s="122"/>
      <c r="H1369" s="122"/>
    </row>
    <row r="1370" spans="1:8" ht="12" customHeight="1">
      <c r="A1370" s="122"/>
      <c r="B1370" s="122"/>
      <c r="C1370" s="123"/>
      <c r="D1370" s="123"/>
      <c r="E1370" s="122"/>
      <c r="F1370" s="122"/>
      <c r="G1370" s="122"/>
      <c r="H1370" s="122"/>
    </row>
    <row r="1371" spans="1:8" ht="12" customHeight="1">
      <c r="A1371" s="122"/>
      <c r="B1371" s="122"/>
      <c r="C1371" s="123"/>
      <c r="D1371" s="123"/>
      <c r="E1371" s="122"/>
      <c r="F1371" s="122"/>
      <c r="G1371" s="122"/>
      <c r="H1371" s="122"/>
    </row>
    <row r="1372" spans="1:8" ht="12" customHeight="1">
      <c r="A1372" s="122"/>
      <c r="B1372" s="122"/>
      <c r="C1372" s="123"/>
      <c r="D1372" s="123"/>
      <c r="E1372" s="122"/>
      <c r="F1372" s="122"/>
      <c r="G1372" s="122"/>
      <c r="H1372" s="122"/>
    </row>
    <row r="1373" spans="1:8" ht="12" customHeight="1">
      <c r="A1373" s="122"/>
      <c r="B1373" s="122"/>
      <c r="C1373" s="123"/>
      <c r="D1373" s="123"/>
      <c r="E1373" s="122"/>
      <c r="F1373" s="122"/>
      <c r="G1373" s="122"/>
      <c r="H1373" s="122"/>
    </row>
    <row r="1374" spans="1:8" ht="12" customHeight="1">
      <c r="A1374" s="122"/>
      <c r="B1374" s="122"/>
      <c r="C1374" s="123"/>
      <c r="D1374" s="123"/>
      <c r="E1374" s="122"/>
      <c r="F1374" s="122"/>
      <c r="G1374" s="122"/>
      <c r="H1374" s="122"/>
    </row>
    <row r="1375" spans="1:8" ht="12" customHeight="1">
      <c r="A1375" s="122"/>
      <c r="B1375" s="122"/>
      <c r="C1375" s="123"/>
      <c r="D1375" s="123"/>
      <c r="E1375" s="122"/>
      <c r="F1375" s="122"/>
      <c r="G1375" s="122"/>
      <c r="H1375" s="122"/>
    </row>
    <row r="1376" spans="1:8" ht="12" customHeight="1">
      <c r="A1376" s="122"/>
      <c r="B1376" s="122"/>
      <c r="C1376" s="123"/>
      <c r="D1376" s="123"/>
      <c r="E1376" s="122"/>
      <c r="F1376" s="122"/>
      <c r="G1376" s="122"/>
      <c r="H1376" s="122"/>
    </row>
    <row r="1377" spans="1:8" ht="12" customHeight="1">
      <c r="A1377" s="122"/>
      <c r="B1377" s="122"/>
      <c r="C1377" s="123"/>
      <c r="D1377" s="123"/>
      <c r="E1377" s="122"/>
      <c r="F1377" s="122"/>
      <c r="G1377" s="122"/>
      <c r="H1377" s="122"/>
    </row>
    <row r="1378" spans="1:8" ht="12" customHeight="1">
      <c r="A1378" s="122"/>
      <c r="B1378" s="122"/>
      <c r="C1378" s="123"/>
      <c r="D1378" s="123"/>
      <c r="E1378" s="122"/>
      <c r="F1378" s="122"/>
      <c r="G1378" s="122"/>
      <c r="H1378" s="122"/>
    </row>
    <row r="1379" spans="1:8" ht="12" customHeight="1">
      <c r="A1379" s="122"/>
      <c r="B1379" s="122"/>
      <c r="C1379" s="123"/>
      <c r="D1379" s="123"/>
      <c r="E1379" s="122"/>
      <c r="F1379" s="122"/>
      <c r="G1379" s="122"/>
      <c r="H1379" s="122"/>
    </row>
    <row r="1380" spans="1:8" ht="12" customHeight="1">
      <c r="A1380" s="122"/>
      <c r="B1380" s="122"/>
      <c r="C1380" s="123"/>
      <c r="D1380" s="123"/>
      <c r="E1380" s="122"/>
      <c r="F1380" s="122"/>
      <c r="G1380" s="122"/>
      <c r="H1380" s="122"/>
    </row>
    <row r="1381" spans="1:8" ht="12" customHeight="1">
      <c r="A1381" s="122"/>
      <c r="B1381" s="122"/>
      <c r="C1381" s="123"/>
      <c r="D1381" s="123"/>
      <c r="E1381" s="122"/>
      <c r="F1381" s="122"/>
      <c r="G1381" s="122"/>
      <c r="H1381" s="122"/>
    </row>
    <row r="1382" spans="1:8" ht="12" customHeight="1">
      <c r="A1382" s="122"/>
      <c r="B1382" s="122"/>
      <c r="C1382" s="123"/>
      <c r="D1382" s="123"/>
      <c r="E1382" s="122"/>
      <c r="F1382" s="122"/>
      <c r="G1382" s="122"/>
      <c r="H1382" s="122"/>
    </row>
    <row r="1383" spans="1:8" ht="12" customHeight="1">
      <c r="A1383" s="122"/>
      <c r="B1383" s="122"/>
      <c r="C1383" s="123"/>
      <c r="D1383" s="123"/>
      <c r="E1383" s="122"/>
      <c r="F1383" s="122"/>
      <c r="G1383" s="122"/>
      <c r="H1383" s="122"/>
    </row>
    <row r="1384" spans="1:8" ht="12" customHeight="1">
      <c r="A1384" s="122"/>
      <c r="B1384" s="122"/>
      <c r="C1384" s="123"/>
      <c r="D1384" s="123"/>
      <c r="E1384" s="122"/>
      <c r="F1384" s="122"/>
      <c r="G1384" s="122"/>
      <c r="H1384" s="122"/>
    </row>
    <row r="1385" spans="1:8" ht="12" customHeight="1">
      <c r="A1385" s="122"/>
      <c r="B1385" s="122"/>
      <c r="C1385" s="123"/>
      <c r="D1385" s="123"/>
      <c r="E1385" s="122"/>
      <c r="F1385" s="122"/>
      <c r="G1385" s="122"/>
      <c r="H1385" s="122"/>
    </row>
    <row r="1386" spans="1:8" ht="12" customHeight="1">
      <c r="A1386" s="122"/>
      <c r="B1386" s="122"/>
      <c r="C1386" s="123"/>
      <c r="D1386" s="123"/>
      <c r="E1386" s="122"/>
      <c r="F1386" s="122"/>
      <c r="G1386" s="122"/>
      <c r="H1386" s="122"/>
    </row>
    <row r="1387" spans="1:8" ht="12" customHeight="1">
      <c r="A1387" s="122"/>
      <c r="B1387" s="122"/>
      <c r="C1387" s="123"/>
      <c r="D1387" s="123"/>
      <c r="E1387" s="122"/>
      <c r="F1387" s="122"/>
      <c r="G1387" s="122"/>
      <c r="H1387" s="122"/>
    </row>
    <row r="1388" spans="1:8" ht="12" customHeight="1">
      <c r="A1388" s="122"/>
      <c r="B1388" s="122"/>
      <c r="C1388" s="123"/>
      <c r="D1388" s="123"/>
      <c r="E1388" s="122"/>
      <c r="F1388" s="122"/>
      <c r="G1388" s="122"/>
      <c r="H1388" s="122"/>
    </row>
    <row r="1389" spans="1:8" ht="12" customHeight="1">
      <c r="A1389" s="122"/>
      <c r="B1389" s="122"/>
      <c r="C1389" s="123"/>
      <c r="D1389" s="123"/>
      <c r="E1389" s="122"/>
      <c r="F1389" s="122"/>
      <c r="G1389" s="122"/>
      <c r="H1389" s="122"/>
    </row>
    <row r="1390" spans="1:8" ht="12" customHeight="1">
      <c r="A1390" s="122"/>
      <c r="B1390" s="122"/>
      <c r="C1390" s="123"/>
      <c r="D1390" s="123"/>
      <c r="E1390" s="122"/>
      <c r="F1390" s="122"/>
      <c r="G1390" s="122"/>
      <c r="H1390" s="122"/>
    </row>
  </sheetData>
  <mergeCells count="3">
    <mergeCell ref="A1:K1"/>
    <mergeCell ref="A2:C2"/>
    <mergeCell ref="D2:H2"/>
  </mergeCells>
  <phoneticPr fontId="32" type="noConversion"/>
  <printOptions horizontalCentered="1"/>
  <pageMargins left="1" right="1" top="0.75" bottom="0.75" header="0" footer="0"/>
  <pageSetup paperSize="9" scale="69" orientation="landscape"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9"/>
  <sheetViews>
    <sheetView tabSelected="1" workbookViewId="0">
      <selection activeCell="A9" sqref="A9"/>
    </sheetView>
  </sheetViews>
  <sheetFormatPr defaultColWidth="9.140625" defaultRowHeight="14.25" customHeight="1"/>
  <cols>
    <col min="1" max="1" width="37.7109375" style="96" customWidth="1"/>
    <col min="2" max="22" width="20" style="96" customWidth="1"/>
    <col min="23" max="24" width="20" style="3" customWidth="1"/>
    <col min="25" max="25" width="20" style="96" customWidth="1"/>
    <col min="26" max="26" width="9.140625" style="3" customWidth="1"/>
    <col min="27" max="16384" width="9.140625" style="3"/>
  </cols>
  <sheetData>
    <row r="1" spans="1:25" ht="17.25" customHeight="1">
      <c r="A1" s="97"/>
      <c r="B1" s="97"/>
      <c r="C1" s="97"/>
      <c r="D1" s="98"/>
      <c r="W1" s="95"/>
      <c r="X1" s="95"/>
      <c r="Y1" s="95" t="s">
        <v>927</v>
      </c>
    </row>
    <row r="2" spans="1:25" ht="41.25" customHeight="1">
      <c r="A2" s="310" t="s">
        <v>928</v>
      </c>
      <c r="B2" s="318"/>
      <c r="C2" s="318"/>
      <c r="D2" s="318"/>
      <c r="E2" s="318"/>
      <c r="F2" s="318"/>
      <c r="G2" s="318"/>
      <c r="H2" s="318"/>
      <c r="I2" s="318"/>
      <c r="J2" s="318"/>
      <c r="K2" s="318"/>
      <c r="L2" s="318"/>
      <c r="M2" s="318"/>
      <c r="N2" s="318"/>
      <c r="O2" s="318"/>
      <c r="P2" s="318"/>
      <c r="Q2" s="318"/>
      <c r="R2" s="318"/>
      <c r="S2" s="318"/>
      <c r="T2" s="318"/>
      <c r="U2" s="318"/>
      <c r="V2" s="318"/>
      <c r="W2" s="319"/>
      <c r="X2" s="319"/>
      <c r="Y2" s="318"/>
    </row>
    <row r="3" spans="1:25" ht="18" customHeight="1">
      <c r="A3" s="320" t="s">
        <v>1</v>
      </c>
      <c r="B3" s="321"/>
      <c r="C3" s="321"/>
      <c r="D3" s="322"/>
      <c r="E3" s="323"/>
      <c r="F3" s="323"/>
      <c r="G3" s="323"/>
      <c r="H3" s="323"/>
      <c r="I3" s="323"/>
      <c r="W3" s="108"/>
      <c r="X3" s="108"/>
      <c r="Y3" s="108" t="s">
        <v>2</v>
      </c>
    </row>
    <row r="4" spans="1:25" ht="19.5" customHeight="1">
      <c r="A4" s="328" t="s">
        <v>929</v>
      </c>
      <c r="B4" s="324" t="s">
        <v>188</v>
      </c>
      <c r="C4" s="325"/>
      <c r="D4" s="325"/>
      <c r="E4" s="324" t="s">
        <v>930</v>
      </c>
      <c r="F4" s="325"/>
      <c r="G4" s="325"/>
      <c r="H4" s="325"/>
      <c r="I4" s="325"/>
      <c r="J4" s="325"/>
      <c r="K4" s="325"/>
      <c r="L4" s="325"/>
      <c r="M4" s="325"/>
      <c r="N4" s="325"/>
      <c r="O4" s="325"/>
      <c r="P4" s="325"/>
      <c r="Q4" s="325"/>
      <c r="R4" s="325"/>
      <c r="S4" s="325"/>
      <c r="T4" s="325"/>
      <c r="U4" s="325"/>
      <c r="V4" s="325"/>
      <c r="W4" s="326"/>
      <c r="X4" s="327"/>
      <c r="Y4" s="328" t="s">
        <v>931</v>
      </c>
    </row>
    <row r="5" spans="1:25" ht="40.5" customHeight="1">
      <c r="A5" s="329"/>
      <c r="B5" s="99" t="s">
        <v>64</v>
      </c>
      <c r="C5" s="100" t="s">
        <v>195</v>
      </c>
      <c r="D5" s="101" t="s">
        <v>932</v>
      </c>
      <c r="E5" s="102" t="s">
        <v>933</v>
      </c>
      <c r="F5" s="102" t="s">
        <v>934</v>
      </c>
      <c r="G5" s="102" t="s">
        <v>935</v>
      </c>
      <c r="H5" s="102" t="s">
        <v>936</v>
      </c>
      <c r="I5" s="102" t="s">
        <v>937</v>
      </c>
      <c r="J5" s="102" t="s">
        <v>938</v>
      </c>
      <c r="K5" s="102" t="s">
        <v>939</v>
      </c>
      <c r="L5" s="102" t="s">
        <v>940</v>
      </c>
      <c r="M5" s="102" t="s">
        <v>941</v>
      </c>
      <c r="N5" s="102" t="s">
        <v>942</v>
      </c>
      <c r="O5" s="102" t="s">
        <v>943</v>
      </c>
      <c r="P5" s="102" t="s">
        <v>944</v>
      </c>
      <c r="Q5" s="102" t="s">
        <v>945</v>
      </c>
      <c r="R5" s="102" t="s">
        <v>946</v>
      </c>
      <c r="S5" s="102" t="s">
        <v>947</v>
      </c>
      <c r="T5" s="102" t="s">
        <v>948</v>
      </c>
      <c r="U5" s="102" t="s">
        <v>949</v>
      </c>
      <c r="V5" s="102" t="s">
        <v>950</v>
      </c>
      <c r="W5" s="102" t="s">
        <v>951</v>
      </c>
      <c r="X5" s="102" t="s">
        <v>952</v>
      </c>
      <c r="Y5" s="330" t="s">
        <v>952</v>
      </c>
    </row>
    <row r="6" spans="1:25" ht="19.5" customHeight="1">
      <c r="A6" s="103">
        <v>1</v>
      </c>
      <c r="B6" s="103">
        <v>2</v>
      </c>
      <c r="C6" s="103">
        <v>3</v>
      </c>
      <c r="D6" s="104">
        <v>4</v>
      </c>
      <c r="E6" s="105">
        <v>5</v>
      </c>
      <c r="F6" s="103">
        <v>6</v>
      </c>
      <c r="G6" s="103">
        <v>7</v>
      </c>
      <c r="H6" s="104">
        <v>8</v>
      </c>
      <c r="I6" s="103">
        <v>9</v>
      </c>
      <c r="J6" s="103">
        <v>10</v>
      </c>
      <c r="K6" s="103">
        <v>11</v>
      </c>
      <c r="L6" s="104">
        <v>12</v>
      </c>
      <c r="M6" s="103">
        <v>13</v>
      </c>
      <c r="N6" s="103">
        <v>14</v>
      </c>
      <c r="O6" s="103">
        <v>15</v>
      </c>
      <c r="P6" s="104">
        <v>16</v>
      </c>
      <c r="Q6" s="103">
        <v>17</v>
      </c>
      <c r="R6" s="103">
        <v>18</v>
      </c>
      <c r="S6" s="103">
        <v>19</v>
      </c>
      <c r="T6" s="104">
        <v>20</v>
      </c>
      <c r="U6" s="104">
        <v>21</v>
      </c>
      <c r="V6" s="104">
        <v>22</v>
      </c>
      <c r="W6" s="102">
        <v>23</v>
      </c>
      <c r="X6" s="102">
        <v>24</v>
      </c>
      <c r="Y6" s="103">
        <v>25</v>
      </c>
    </row>
    <row r="7" spans="1:25" ht="19.5" customHeight="1">
      <c r="A7" s="91" t="s">
        <v>554</v>
      </c>
      <c r="B7" s="106" t="s">
        <v>554</v>
      </c>
      <c r="C7" s="106" t="s">
        <v>554</v>
      </c>
      <c r="D7" s="107" t="s">
        <v>554</v>
      </c>
      <c r="E7" s="106" t="s">
        <v>554</v>
      </c>
      <c r="F7" s="106" t="s">
        <v>554</v>
      </c>
      <c r="G7" s="106" t="s">
        <v>554</v>
      </c>
      <c r="H7" s="106" t="s">
        <v>554</v>
      </c>
      <c r="I7" s="106" t="s">
        <v>554</v>
      </c>
      <c r="J7" s="106" t="s">
        <v>554</v>
      </c>
      <c r="K7" s="106" t="s">
        <v>554</v>
      </c>
      <c r="L7" s="106" t="s">
        <v>554</v>
      </c>
      <c r="M7" s="106" t="s">
        <v>554</v>
      </c>
      <c r="N7" s="106" t="s">
        <v>554</v>
      </c>
      <c r="O7" s="106" t="s">
        <v>554</v>
      </c>
      <c r="P7" s="106" t="s">
        <v>554</v>
      </c>
      <c r="Q7" s="106" t="s">
        <v>554</v>
      </c>
      <c r="R7" s="106" t="s">
        <v>554</v>
      </c>
      <c r="S7" s="106" t="s">
        <v>554</v>
      </c>
      <c r="T7" s="106" t="s">
        <v>554</v>
      </c>
      <c r="U7" s="106" t="s">
        <v>554</v>
      </c>
      <c r="V7" s="106" t="s">
        <v>554</v>
      </c>
      <c r="W7" s="106" t="s">
        <v>554</v>
      </c>
      <c r="X7" s="106" t="s">
        <v>554</v>
      </c>
      <c r="Y7" s="75"/>
    </row>
    <row r="8" spans="1:25" ht="19.5" customHeight="1">
      <c r="A8" s="92" t="s">
        <v>554</v>
      </c>
      <c r="B8" s="106" t="s">
        <v>554</v>
      </c>
      <c r="C8" s="106" t="s">
        <v>554</v>
      </c>
      <c r="D8" s="107" t="s">
        <v>554</v>
      </c>
      <c r="E8" s="106" t="s">
        <v>554</v>
      </c>
      <c r="F8" s="106" t="s">
        <v>554</v>
      </c>
      <c r="G8" s="106" t="s">
        <v>554</v>
      </c>
      <c r="H8" s="106" t="s">
        <v>554</v>
      </c>
      <c r="I8" s="106" t="s">
        <v>554</v>
      </c>
      <c r="J8" s="106" t="s">
        <v>554</v>
      </c>
      <c r="K8" s="106" t="s">
        <v>554</v>
      </c>
      <c r="L8" s="106" t="s">
        <v>554</v>
      </c>
      <c r="M8" s="106" t="s">
        <v>554</v>
      </c>
      <c r="N8" s="106" t="s">
        <v>554</v>
      </c>
      <c r="O8" s="106" t="s">
        <v>554</v>
      </c>
      <c r="P8" s="106" t="s">
        <v>554</v>
      </c>
      <c r="Q8" s="106" t="s">
        <v>554</v>
      </c>
      <c r="R8" s="106" t="s">
        <v>554</v>
      </c>
      <c r="S8" s="106" t="s">
        <v>554</v>
      </c>
      <c r="T8" s="106" t="s">
        <v>554</v>
      </c>
      <c r="U8" s="106" t="s">
        <v>554</v>
      </c>
      <c r="V8" s="106" t="s">
        <v>554</v>
      </c>
      <c r="W8" s="106" t="s">
        <v>554</v>
      </c>
      <c r="X8" s="106" t="s">
        <v>554</v>
      </c>
      <c r="Y8" s="75"/>
    </row>
    <row r="9" spans="1:25" ht="17.25" customHeight="1">
      <c r="A9" s="96" t="s">
        <v>383</v>
      </c>
    </row>
  </sheetData>
  <mergeCells count="6">
    <mergeCell ref="A2:Y2"/>
    <mergeCell ref="A3:I3"/>
    <mergeCell ref="B4:D4"/>
    <mergeCell ref="E4:X4"/>
    <mergeCell ref="A4:A5"/>
    <mergeCell ref="Y4:Y5"/>
  </mergeCells>
  <phoneticPr fontId="32" type="noConversion"/>
  <printOptions horizontalCentered="1"/>
  <pageMargins left="1" right="1" top="0.75" bottom="0.75" header="0" footer="0"/>
  <pageSetup paperSize="9" scale="58" orientation="landscape"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8"/>
  <sheetViews>
    <sheetView workbookViewId="0">
      <selection activeCell="E16" sqref="E16"/>
    </sheetView>
  </sheetViews>
  <sheetFormatPr defaultColWidth="9.140625" defaultRowHeight="12" customHeight="1"/>
  <cols>
    <col min="1" max="1" width="34.28515625" style="88" customWidth="1"/>
    <col min="2" max="2" width="29" style="88" customWidth="1"/>
    <col min="3" max="5" width="23.42578125" style="88" customWidth="1"/>
    <col min="6" max="6" width="11.28515625" style="3" customWidth="1"/>
    <col min="7" max="7" width="25.140625" style="88" customWidth="1"/>
    <col min="8" max="8" width="15.42578125" style="3" customWidth="1"/>
    <col min="9" max="9" width="13.42578125" style="3" customWidth="1"/>
    <col min="10" max="10" width="18.85546875" style="88" customWidth="1"/>
    <col min="11" max="11" width="9.140625" style="3" customWidth="1"/>
    <col min="12" max="16384" width="9.140625" style="3"/>
  </cols>
  <sheetData>
    <row r="1" spans="1:10" ht="16.5" customHeight="1">
      <c r="J1" s="95"/>
    </row>
    <row r="2" spans="1:10" ht="41.25" customHeight="1">
      <c r="A2" s="331" t="s">
        <v>953</v>
      </c>
      <c r="B2" s="318"/>
      <c r="C2" s="318"/>
      <c r="D2" s="318"/>
      <c r="E2" s="318"/>
      <c r="F2" s="319"/>
      <c r="G2" s="318"/>
      <c r="H2" s="319"/>
      <c r="I2" s="319"/>
      <c r="J2" s="318"/>
    </row>
    <row r="3" spans="1:10" ht="17.25" customHeight="1">
      <c r="A3" s="242" t="s">
        <v>1</v>
      </c>
      <c r="B3" s="332"/>
      <c r="C3" s="332"/>
      <c r="D3" s="332"/>
      <c r="E3" s="332"/>
      <c r="F3" s="222"/>
      <c r="G3" s="332"/>
      <c r="H3" s="222"/>
    </row>
    <row r="4" spans="1:10" ht="44.25" customHeight="1">
      <c r="A4" s="89" t="s">
        <v>929</v>
      </c>
      <c r="B4" s="89" t="s">
        <v>544</v>
      </c>
      <c r="C4" s="89" t="s">
        <v>545</v>
      </c>
      <c r="D4" s="89" t="s">
        <v>546</v>
      </c>
      <c r="E4" s="89" t="s">
        <v>547</v>
      </c>
      <c r="F4" s="90" t="s">
        <v>548</v>
      </c>
      <c r="G4" s="89" t="s">
        <v>549</v>
      </c>
      <c r="H4" s="90" t="s">
        <v>550</v>
      </c>
      <c r="I4" s="90" t="s">
        <v>551</v>
      </c>
      <c r="J4" s="89" t="s">
        <v>552</v>
      </c>
    </row>
    <row r="5" spans="1:10" ht="14.25" customHeight="1">
      <c r="A5" s="89">
        <v>1</v>
      </c>
      <c r="B5" s="89">
        <v>2</v>
      </c>
      <c r="C5" s="89">
        <v>3</v>
      </c>
      <c r="D5" s="89">
        <v>4</v>
      </c>
      <c r="E5" s="89">
        <v>5</v>
      </c>
      <c r="F5" s="90">
        <v>6</v>
      </c>
      <c r="G5" s="89">
        <v>7</v>
      </c>
      <c r="H5" s="90">
        <v>8</v>
      </c>
      <c r="I5" s="90">
        <v>9</v>
      </c>
      <c r="J5" s="89">
        <v>10</v>
      </c>
    </row>
    <row r="6" spans="1:10" ht="29.25" customHeight="1">
      <c r="A6" s="91" t="s">
        <v>554</v>
      </c>
      <c r="B6" s="92"/>
      <c r="C6" s="92"/>
      <c r="D6" s="92"/>
      <c r="E6" s="93"/>
      <c r="F6" s="94"/>
      <c r="G6" s="93"/>
      <c r="H6" s="94"/>
      <c r="I6" s="94"/>
      <c r="J6" s="93"/>
    </row>
    <row r="7" spans="1:10" ht="29.25" customHeight="1">
      <c r="A7" s="72" t="s">
        <v>554</v>
      </c>
      <c r="B7" s="72" t="s">
        <v>554</v>
      </c>
      <c r="C7" s="72" t="s">
        <v>554</v>
      </c>
      <c r="D7" s="72" t="s">
        <v>554</v>
      </c>
      <c r="E7" s="91" t="s">
        <v>554</v>
      </c>
      <c r="F7" s="72" t="s">
        <v>554</v>
      </c>
      <c r="G7" s="91" t="s">
        <v>554</v>
      </c>
      <c r="H7" s="72" t="s">
        <v>554</v>
      </c>
      <c r="I7" s="72" t="s">
        <v>554</v>
      </c>
      <c r="J7" s="91" t="s">
        <v>554</v>
      </c>
    </row>
    <row r="8" spans="1:10" ht="12" customHeight="1">
      <c r="A8" s="88" t="s">
        <v>383</v>
      </c>
    </row>
  </sheetData>
  <mergeCells count="2">
    <mergeCell ref="A2:J2"/>
    <mergeCell ref="A3:H3"/>
  </mergeCells>
  <phoneticPr fontId="32" type="noConversion"/>
  <printOptions horizontalCentered="1"/>
  <pageMargins left="1" right="1" top="0.75" bottom="0.75" header="0" footer="0"/>
  <pageSetup paperSize="9" scale="69" orientation="landscape" useFirstPageNumber="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7"/>
  <sheetViews>
    <sheetView workbookViewId="0">
      <selection activeCell="B11" sqref="B11"/>
    </sheetView>
  </sheetViews>
  <sheetFormatPr defaultColWidth="10.42578125" defaultRowHeight="14.25" customHeight="1"/>
  <cols>
    <col min="1" max="1" width="33.7109375" style="77" customWidth="1"/>
    <col min="2" max="2" width="33.7109375" style="3" customWidth="1"/>
    <col min="3" max="3" width="45.42578125" style="77" customWidth="1"/>
    <col min="4" max="4" width="27.42578125" style="77" customWidth="1"/>
    <col min="5" max="5" width="21.7109375" style="77" customWidth="1"/>
    <col min="6" max="6" width="26.85546875" style="77" customWidth="1"/>
    <col min="7" max="7" width="10.42578125" style="3" customWidth="1"/>
    <col min="8" max="16384" width="10.42578125" style="3"/>
  </cols>
  <sheetData>
    <row r="1" spans="1:6" ht="14.25" customHeight="1">
      <c r="A1" s="250"/>
      <c r="B1" s="251"/>
      <c r="C1" s="212"/>
      <c r="D1" s="212"/>
      <c r="E1" s="212"/>
      <c r="F1" s="212"/>
    </row>
    <row r="2" spans="1:6" ht="41.25" customHeight="1">
      <c r="A2" s="230" t="s">
        <v>954</v>
      </c>
      <c r="B2" s="251"/>
      <c r="C2" s="212"/>
      <c r="D2" s="212"/>
      <c r="E2" s="212"/>
      <c r="F2" s="212"/>
    </row>
    <row r="3" spans="1:6" ht="14.25" customHeight="1">
      <c r="A3" s="240" t="s">
        <v>1</v>
      </c>
      <c r="B3" s="225"/>
      <c r="C3" s="68"/>
      <c r="D3" s="238" t="s">
        <v>2</v>
      </c>
      <c r="E3" s="212"/>
      <c r="F3" s="212"/>
    </row>
    <row r="4" spans="1:6" ht="42" customHeight="1">
      <c r="A4" s="79" t="s">
        <v>172</v>
      </c>
      <c r="B4" s="79" t="s">
        <v>173</v>
      </c>
      <c r="C4" s="79" t="s">
        <v>955</v>
      </c>
      <c r="D4" s="79" t="s">
        <v>956</v>
      </c>
      <c r="E4" s="79" t="s">
        <v>957</v>
      </c>
      <c r="F4" s="79" t="s">
        <v>958</v>
      </c>
    </row>
    <row r="5" spans="1:6" ht="15.75" customHeight="1">
      <c r="A5" s="80" t="s">
        <v>64</v>
      </c>
      <c r="B5" s="81"/>
      <c r="C5" s="82"/>
      <c r="D5" s="81" t="s">
        <v>554</v>
      </c>
      <c r="E5" s="81"/>
      <c r="F5" s="81" t="s">
        <v>554</v>
      </c>
    </row>
    <row r="6" spans="1:6" ht="15.75" customHeight="1">
      <c r="A6" s="83" t="s">
        <v>554</v>
      </c>
      <c r="B6" s="84" t="s">
        <v>554</v>
      </c>
      <c r="C6" s="85" t="s">
        <v>554</v>
      </c>
      <c r="D6" s="86" t="s">
        <v>554</v>
      </c>
      <c r="E6" s="86" t="s">
        <v>554</v>
      </c>
      <c r="F6" s="86" t="s">
        <v>554</v>
      </c>
    </row>
    <row r="7" spans="1:6" ht="14.25" customHeight="1">
      <c r="A7" s="87" t="s">
        <v>383</v>
      </c>
    </row>
  </sheetData>
  <mergeCells count="4">
    <mergeCell ref="A1:F1"/>
    <mergeCell ref="A2:F2"/>
    <mergeCell ref="A3:B3"/>
    <mergeCell ref="D3:F3"/>
  </mergeCells>
  <phoneticPr fontId="32" type="noConversion"/>
  <pageMargins left="0.69791666666666696" right="0.69791666666666696" top="0.75" bottom="0.75" header="0.29166666666666702" footer="0.29166666666666702"/>
  <pageSetup paperSize="9" orientation="portrait" useFirstPageNumber="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W43"/>
  <sheetViews>
    <sheetView showGridLines="0" topLeftCell="B19" workbookViewId="0">
      <selection activeCell="F30" sqref="F30"/>
    </sheetView>
  </sheetViews>
  <sheetFormatPr defaultColWidth="8.42578125" defaultRowHeight="12.75" customHeight="1"/>
  <cols>
    <col min="1" max="1" width="37.28515625" style="66" customWidth="1"/>
    <col min="2" max="2" width="37.28515625" style="67" customWidth="1"/>
    <col min="3" max="3" width="36.42578125" style="66" customWidth="1"/>
    <col min="4" max="4" width="11.28515625" style="66" customWidth="1"/>
    <col min="5" max="5" width="18.7109375" style="66" customWidth="1"/>
    <col min="6" max="6" width="26.42578125" style="66" customWidth="1"/>
    <col min="7" max="7" width="30.42578125" style="66" customWidth="1"/>
    <col min="8" max="8" width="11.85546875" style="66" customWidth="1"/>
    <col min="9" max="10" width="12.28515625" style="66" customWidth="1"/>
    <col min="11" max="13" width="24.85546875" style="67" customWidth="1"/>
    <col min="14" max="17" width="24.85546875" style="66" customWidth="1"/>
    <col min="18" max="18" width="24.85546875" style="67" customWidth="1"/>
    <col min="19" max="20" width="24.85546875" style="66" customWidth="1"/>
    <col min="21" max="21" width="24.85546875" style="67" customWidth="1"/>
    <col min="22" max="23" width="24.85546875" style="66" customWidth="1"/>
    <col min="24" max="24" width="8.42578125" style="67" customWidth="1"/>
    <col min="25" max="16384" width="8.42578125" style="67"/>
  </cols>
  <sheetData>
    <row r="1" spans="1:23" ht="17.25" customHeight="1">
      <c r="A1" s="250"/>
      <c r="B1" s="277"/>
      <c r="C1" s="276"/>
      <c r="D1" s="276"/>
      <c r="E1" s="276"/>
      <c r="F1" s="276"/>
      <c r="G1" s="276"/>
      <c r="H1" s="276"/>
      <c r="I1" s="276"/>
      <c r="J1" s="276"/>
      <c r="K1" s="277"/>
      <c r="L1" s="277"/>
      <c r="M1" s="277"/>
      <c r="N1" s="276"/>
      <c r="O1" s="276"/>
      <c r="P1" s="276"/>
      <c r="Q1" s="276"/>
      <c r="R1" s="277"/>
      <c r="S1" s="276"/>
      <c r="T1" s="276"/>
      <c r="U1" s="277"/>
      <c r="V1" s="276"/>
      <c r="W1" s="276"/>
    </row>
    <row r="2" spans="1:23" ht="41.25" customHeight="1">
      <c r="A2" s="230" t="s">
        <v>959</v>
      </c>
      <c r="B2" s="277"/>
      <c r="C2" s="276"/>
      <c r="D2" s="276"/>
      <c r="E2" s="276"/>
      <c r="F2" s="276"/>
      <c r="G2" s="276"/>
      <c r="H2" s="276"/>
      <c r="I2" s="276"/>
      <c r="J2" s="276"/>
      <c r="K2" s="277"/>
      <c r="L2" s="277"/>
      <c r="M2" s="277"/>
      <c r="N2" s="276"/>
      <c r="O2" s="276"/>
      <c r="P2" s="276"/>
      <c r="Q2" s="276"/>
      <c r="R2" s="277"/>
      <c r="S2" s="276"/>
      <c r="T2" s="276"/>
      <c r="U2" s="277"/>
      <c r="V2" s="276"/>
      <c r="W2" s="276"/>
    </row>
    <row r="3" spans="1:23" ht="17.25" customHeight="1">
      <c r="A3" s="342" t="s">
        <v>1</v>
      </c>
      <c r="B3" s="277"/>
      <c r="C3" s="276"/>
      <c r="D3" s="276"/>
      <c r="E3" s="276"/>
      <c r="F3" s="276"/>
      <c r="G3" s="276"/>
      <c r="H3" s="276"/>
      <c r="I3" s="276"/>
      <c r="J3" s="68"/>
      <c r="K3" s="68"/>
      <c r="L3" s="68"/>
      <c r="M3" s="68"/>
      <c r="N3" s="250" t="s">
        <v>2</v>
      </c>
      <c r="O3" s="276"/>
      <c r="P3" s="276"/>
      <c r="Q3" s="276"/>
      <c r="R3" s="277"/>
      <c r="S3" s="276"/>
      <c r="T3" s="276"/>
      <c r="U3" s="277"/>
      <c r="V3" s="276"/>
      <c r="W3" s="276"/>
    </row>
    <row r="4" spans="1:23" ht="18" customHeight="1">
      <c r="A4" s="236" t="s">
        <v>172</v>
      </c>
      <c r="B4" s="236" t="s">
        <v>173</v>
      </c>
      <c r="C4" s="236" t="s">
        <v>182</v>
      </c>
      <c r="D4" s="236" t="s">
        <v>62</v>
      </c>
      <c r="E4" s="236" t="s">
        <v>63</v>
      </c>
      <c r="F4" s="236" t="s">
        <v>960</v>
      </c>
      <c r="G4" s="236" t="s">
        <v>961</v>
      </c>
      <c r="H4" s="236" t="s">
        <v>962</v>
      </c>
      <c r="I4" s="236" t="s">
        <v>963</v>
      </c>
      <c r="J4" s="236" t="s">
        <v>957</v>
      </c>
      <c r="K4" s="265" t="s">
        <v>188</v>
      </c>
      <c r="L4" s="266"/>
      <c r="M4" s="266"/>
      <c r="N4" s="268" t="s">
        <v>188</v>
      </c>
      <c r="O4" s="337"/>
      <c r="P4" s="337"/>
      <c r="Q4" s="337"/>
      <c r="R4" s="337"/>
      <c r="S4" s="337"/>
      <c r="T4" s="337"/>
      <c r="U4" s="337"/>
      <c r="V4" s="337"/>
      <c r="W4" s="343"/>
    </row>
    <row r="5" spans="1:23" ht="23.25" customHeight="1">
      <c r="A5" s="339"/>
      <c r="B5" s="339"/>
      <c r="C5" s="339"/>
      <c r="D5" s="339"/>
      <c r="E5" s="339"/>
      <c r="F5" s="339"/>
      <c r="G5" s="339"/>
      <c r="H5" s="339"/>
      <c r="I5" s="339"/>
      <c r="J5" s="339"/>
      <c r="K5" s="236" t="s">
        <v>298</v>
      </c>
      <c r="L5" s="236" t="s">
        <v>190</v>
      </c>
      <c r="M5" s="334" t="s">
        <v>191</v>
      </c>
      <c r="N5" s="335"/>
      <c r="O5" s="335"/>
      <c r="P5" s="335"/>
      <c r="Q5" s="335"/>
      <c r="R5" s="265" t="s">
        <v>299</v>
      </c>
      <c r="S5" s="336"/>
      <c r="T5" s="336"/>
      <c r="U5" s="337"/>
      <c r="V5" s="338"/>
      <c r="W5" s="236" t="s">
        <v>964</v>
      </c>
    </row>
    <row r="6" spans="1:23" ht="20.100000000000001" customHeight="1">
      <c r="A6" s="340"/>
      <c r="B6" s="341"/>
      <c r="C6" s="340"/>
      <c r="D6" s="340"/>
      <c r="E6" s="340"/>
      <c r="F6" s="340"/>
      <c r="G6" s="340"/>
      <c r="H6" s="340"/>
      <c r="I6" s="340"/>
      <c r="J6" s="340"/>
      <c r="K6" s="341"/>
      <c r="L6" s="341"/>
      <c r="M6" s="13" t="s">
        <v>67</v>
      </c>
      <c r="N6" s="13" t="s">
        <v>195</v>
      </c>
      <c r="O6" s="13" t="s">
        <v>196</v>
      </c>
      <c r="P6" s="13" t="s">
        <v>197</v>
      </c>
      <c r="Q6" s="13" t="s">
        <v>198</v>
      </c>
      <c r="R6" s="13" t="s">
        <v>67</v>
      </c>
      <c r="S6" s="13" t="s">
        <v>199</v>
      </c>
      <c r="T6" s="13" t="s">
        <v>200</v>
      </c>
      <c r="U6" s="13" t="s">
        <v>201</v>
      </c>
      <c r="V6" s="13" t="s">
        <v>202</v>
      </c>
      <c r="W6" s="333" t="s">
        <v>965</v>
      </c>
    </row>
    <row r="7" spans="1:23" ht="17.25" customHeight="1">
      <c r="A7" s="70" t="s">
        <v>64</v>
      </c>
      <c r="B7" s="71"/>
      <c r="C7" s="71"/>
      <c r="D7" s="71"/>
      <c r="E7" s="71"/>
      <c r="F7" s="71"/>
      <c r="G7" s="72"/>
      <c r="H7" s="72"/>
      <c r="I7" s="74"/>
      <c r="J7" s="75"/>
      <c r="K7" s="61">
        <v>13089760</v>
      </c>
      <c r="L7" s="61"/>
      <c r="M7" s="61">
        <v>13089760</v>
      </c>
      <c r="N7" s="61">
        <v>13089760</v>
      </c>
      <c r="O7" s="61"/>
      <c r="P7" s="61"/>
      <c r="Q7" s="61"/>
      <c r="R7" s="61"/>
      <c r="S7" s="61"/>
      <c r="T7" s="61"/>
      <c r="U7" s="61"/>
      <c r="V7" s="61"/>
      <c r="W7" s="75"/>
    </row>
    <row r="8" spans="1:23" ht="18" customHeight="1">
      <c r="A8" s="73" t="s">
        <v>179</v>
      </c>
      <c r="B8" s="73" t="s">
        <v>179</v>
      </c>
      <c r="C8" s="73" t="s">
        <v>268</v>
      </c>
      <c r="D8" s="73" t="s">
        <v>82</v>
      </c>
      <c r="E8" s="73" t="s">
        <v>205</v>
      </c>
      <c r="F8" s="73" t="s">
        <v>966</v>
      </c>
      <c r="G8" s="73" t="s">
        <v>967</v>
      </c>
      <c r="H8" s="73" t="s">
        <v>610</v>
      </c>
      <c r="I8" s="61">
        <v>1</v>
      </c>
      <c r="J8" s="61">
        <v>727200</v>
      </c>
      <c r="K8" s="61">
        <v>727200</v>
      </c>
      <c r="L8" s="61"/>
      <c r="M8" s="61">
        <v>727200</v>
      </c>
      <c r="N8" s="61">
        <v>727200</v>
      </c>
      <c r="O8" s="61"/>
      <c r="P8" s="61"/>
      <c r="Q8" s="61"/>
      <c r="R8" s="61"/>
      <c r="S8" s="61"/>
      <c r="T8" s="61"/>
      <c r="U8" s="61"/>
      <c r="V8" s="61"/>
      <c r="W8" s="75"/>
    </row>
    <row r="9" spans="1:23" ht="18" customHeight="1">
      <c r="A9" s="73" t="s">
        <v>179</v>
      </c>
      <c r="B9" s="73" t="s">
        <v>179</v>
      </c>
      <c r="C9" s="73" t="s">
        <v>305</v>
      </c>
      <c r="D9" s="73" t="s">
        <v>86</v>
      </c>
      <c r="E9" s="73" t="s">
        <v>309</v>
      </c>
      <c r="F9" s="73" t="s">
        <v>968</v>
      </c>
      <c r="G9" s="73" t="s">
        <v>969</v>
      </c>
      <c r="H9" s="73" t="s">
        <v>610</v>
      </c>
      <c r="I9" s="61">
        <v>8</v>
      </c>
      <c r="J9" s="61">
        <v>1200</v>
      </c>
      <c r="K9" s="61">
        <v>9600</v>
      </c>
      <c r="L9" s="61"/>
      <c r="M9" s="61">
        <v>9600</v>
      </c>
      <c r="N9" s="61">
        <v>9600</v>
      </c>
      <c r="O9" s="61"/>
      <c r="P9" s="61"/>
      <c r="Q9" s="61"/>
      <c r="R9" s="61"/>
      <c r="S9" s="61"/>
      <c r="T9" s="61"/>
      <c r="U9" s="61"/>
      <c r="V9" s="61"/>
      <c r="W9" s="76"/>
    </row>
    <row r="10" spans="1:23" ht="18" customHeight="1">
      <c r="A10" s="73" t="s">
        <v>179</v>
      </c>
      <c r="B10" s="73" t="s">
        <v>179</v>
      </c>
      <c r="C10" s="73" t="s">
        <v>305</v>
      </c>
      <c r="D10" s="73" t="s">
        <v>86</v>
      </c>
      <c r="E10" s="73" t="s">
        <v>309</v>
      </c>
      <c r="F10" s="73" t="s">
        <v>970</v>
      </c>
      <c r="G10" s="73" t="s">
        <v>971</v>
      </c>
      <c r="H10" s="73" t="s">
        <v>610</v>
      </c>
      <c r="I10" s="61">
        <v>12</v>
      </c>
      <c r="J10" s="61">
        <v>40000</v>
      </c>
      <c r="K10" s="61">
        <v>480000</v>
      </c>
      <c r="L10" s="61"/>
      <c r="M10" s="61">
        <v>480000</v>
      </c>
      <c r="N10" s="61">
        <v>480000</v>
      </c>
      <c r="O10" s="61"/>
      <c r="P10" s="61"/>
      <c r="Q10" s="61"/>
      <c r="R10" s="61"/>
      <c r="S10" s="61"/>
      <c r="T10" s="61"/>
      <c r="U10" s="61"/>
      <c r="V10" s="61"/>
      <c r="W10" s="76"/>
    </row>
    <row r="11" spans="1:23" ht="27.95" customHeight="1">
      <c r="A11" s="73" t="s">
        <v>179</v>
      </c>
      <c r="B11" s="73" t="s">
        <v>179</v>
      </c>
      <c r="C11" s="73" t="s">
        <v>305</v>
      </c>
      <c r="D11" s="73" t="s">
        <v>86</v>
      </c>
      <c r="E11" s="73" t="s">
        <v>309</v>
      </c>
      <c r="F11" s="73" t="s">
        <v>972</v>
      </c>
      <c r="G11" s="73" t="s">
        <v>973</v>
      </c>
      <c r="H11" s="73" t="s">
        <v>610</v>
      </c>
      <c r="I11" s="61">
        <v>1</v>
      </c>
      <c r="J11" s="61">
        <v>700000</v>
      </c>
      <c r="K11" s="61">
        <v>700000</v>
      </c>
      <c r="L11" s="61"/>
      <c r="M11" s="61">
        <v>700000</v>
      </c>
      <c r="N11" s="61">
        <v>700000</v>
      </c>
      <c r="O11" s="61"/>
      <c r="P11" s="61"/>
      <c r="Q11" s="61"/>
      <c r="R11" s="61"/>
      <c r="S11" s="61"/>
      <c r="T11" s="61"/>
      <c r="U11" s="61"/>
      <c r="V11" s="61"/>
      <c r="W11" s="76"/>
    </row>
    <row r="12" spans="1:23" ht="18" customHeight="1">
      <c r="A12" s="73" t="s">
        <v>179</v>
      </c>
      <c r="B12" s="73" t="s">
        <v>179</v>
      </c>
      <c r="C12" s="73" t="s">
        <v>305</v>
      </c>
      <c r="D12" s="73" t="s">
        <v>86</v>
      </c>
      <c r="E12" s="73" t="s">
        <v>309</v>
      </c>
      <c r="F12" s="73" t="s">
        <v>974</v>
      </c>
      <c r="G12" s="73" t="s">
        <v>975</v>
      </c>
      <c r="H12" s="73" t="s">
        <v>610</v>
      </c>
      <c r="I12" s="61">
        <v>1</v>
      </c>
      <c r="J12" s="61">
        <v>2800</v>
      </c>
      <c r="K12" s="61">
        <v>2800</v>
      </c>
      <c r="L12" s="61"/>
      <c r="M12" s="61">
        <v>2800</v>
      </c>
      <c r="N12" s="61">
        <v>2800</v>
      </c>
      <c r="O12" s="61"/>
      <c r="P12" s="61"/>
      <c r="Q12" s="61"/>
      <c r="R12" s="61"/>
      <c r="S12" s="61"/>
      <c r="T12" s="61"/>
      <c r="U12" s="61"/>
      <c r="V12" s="61"/>
      <c r="W12" s="76"/>
    </row>
    <row r="13" spans="1:23" ht="18" customHeight="1">
      <c r="A13" s="73" t="s">
        <v>179</v>
      </c>
      <c r="B13" s="73" t="s">
        <v>179</v>
      </c>
      <c r="C13" s="73" t="s">
        <v>305</v>
      </c>
      <c r="D13" s="73" t="s">
        <v>86</v>
      </c>
      <c r="E13" s="73" t="s">
        <v>309</v>
      </c>
      <c r="F13" s="73" t="s">
        <v>976</v>
      </c>
      <c r="G13" s="73" t="s">
        <v>977</v>
      </c>
      <c r="H13" s="73" t="s">
        <v>610</v>
      </c>
      <c r="I13" s="61">
        <v>37</v>
      </c>
      <c r="J13" s="61">
        <v>2000</v>
      </c>
      <c r="K13" s="61">
        <v>74000</v>
      </c>
      <c r="L13" s="61"/>
      <c r="M13" s="61">
        <v>74000</v>
      </c>
      <c r="N13" s="61">
        <v>74000</v>
      </c>
      <c r="O13" s="61"/>
      <c r="P13" s="61"/>
      <c r="Q13" s="61"/>
      <c r="R13" s="61"/>
      <c r="S13" s="61"/>
      <c r="T13" s="61"/>
      <c r="U13" s="61"/>
      <c r="V13" s="61"/>
      <c r="W13" s="76"/>
    </row>
    <row r="14" spans="1:23" ht="18" customHeight="1">
      <c r="A14" s="73" t="s">
        <v>179</v>
      </c>
      <c r="B14" s="73" t="s">
        <v>179</v>
      </c>
      <c r="C14" s="73" t="s">
        <v>305</v>
      </c>
      <c r="D14" s="73" t="s">
        <v>86</v>
      </c>
      <c r="E14" s="73" t="s">
        <v>309</v>
      </c>
      <c r="F14" s="73" t="s">
        <v>978</v>
      </c>
      <c r="G14" s="73" t="s">
        <v>979</v>
      </c>
      <c r="H14" s="73" t="s">
        <v>610</v>
      </c>
      <c r="I14" s="61">
        <v>1</v>
      </c>
      <c r="J14" s="61">
        <v>20000</v>
      </c>
      <c r="K14" s="61">
        <v>20000</v>
      </c>
      <c r="L14" s="61"/>
      <c r="M14" s="61">
        <v>20000</v>
      </c>
      <c r="N14" s="61">
        <v>20000</v>
      </c>
      <c r="O14" s="61"/>
      <c r="P14" s="61"/>
      <c r="Q14" s="61"/>
      <c r="R14" s="61"/>
      <c r="S14" s="61"/>
      <c r="T14" s="61"/>
      <c r="U14" s="61"/>
      <c r="V14" s="61"/>
      <c r="W14" s="76"/>
    </row>
    <row r="15" spans="1:23" ht="18" customHeight="1">
      <c r="A15" s="73" t="s">
        <v>179</v>
      </c>
      <c r="B15" s="73" t="s">
        <v>179</v>
      </c>
      <c r="C15" s="73" t="s">
        <v>305</v>
      </c>
      <c r="D15" s="73" t="s">
        <v>86</v>
      </c>
      <c r="E15" s="73" t="s">
        <v>309</v>
      </c>
      <c r="F15" s="73" t="s">
        <v>980</v>
      </c>
      <c r="G15" s="73" t="s">
        <v>981</v>
      </c>
      <c r="H15" s="73" t="s">
        <v>610</v>
      </c>
      <c r="I15" s="61">
        <v>70</v>
      </c>
      <c r="J15" s="61">
        <v>800</v>
      </c>
      <c r="K15" s="61">
        <v>56000</v>
      </c>
      <c r="L15" s="61"/>
      <c r="M15" s="61">
        <v>56000</v>
      </c>
      <c r="N15" s="61">
        <v>56000</v>
      </c>
      <c r="O15" s="61"/>
      <c r="P15" s="61"/>
      <c r="Q15" s="61"/>
      <c r="R15" s="61"/>
      <c r="S15" s="61"/>
      <c r="T15" s="61"/>
      <c r="U15" s="61"/>
      <c r="V15" s="61"/>
      <c r="W15" s="76"/>
    </row>
    <row r="16" spans="1:23" ht="18" customHeight="1">
      <c r="A16" s="73" t="s">
        <v>179</v>
      </c>
      <c r="B16" s="73" t="s">
        <v>179</v>
      </c>
      <c r="C16" s="73" t="s">
        <v>305</v>
      </c>
      <c r="D16" s="73" t="s">
        <v>86</v>
      </c>
      <c r="E16" s="73" t="s">
        <v>309</v>
      </c>
      <c r="F16" s="73" t="s">
        <v>982</v>
      </c>
      <c r="G16" s="73" t="s">
        <v>983</v>
      </c>
      <c r="H16" s="73" t="s">
        <v>610</v>
      </c>
      <c r="I16" s="61">
        <v>9</v>
      </c>
      <c r="J16" s="61">
        <v>7000</v>
      </c>
      <c r="K16" s="61">
        <v>63000</v>
      </c>
      <c r="L16" s="61"/>
      <c r="M16" s="61">
        <v>63000</v>
      </c>
      <c r="N16" s="61">
        <v>63000</v>
      </c>
      <c r="O16" s="61"/>
      <c r="P16" s="61"/>
      <c r="Q16" s="61"/>
      <c r="R16" s="61"/>
      <c r="S16" s="61"/>
      <c r="T16" s="61"/>
      <c r="U16" s="61"/>
      <c r="V16" s="61"/>
      <c r="W16" s="76"/>
    </row>
    <row r="17" spans="1:23" ht="18" customHeight="1">
      <c r="A17" s="73" t="s">
        <v>179</v>
      </c>
      <c r="B17" s="73" t="s">
        <v>179</v>
      </c>
      <c r="C17" s="73" t="s">
        <v>305</v>
      </c>
      <c r="D17" s="73" t="s">
        <v>86</v>
      </c>
      <c r="E17" s="73" t="s">
        <v>309</v>
      </c>
      <c r="F17" s="73" t="s">
        <v>984</v>
      </c>
      <c r="G17" s="73" t="s">
        <v>985</v>
      </c>
      <c r="H17" s="73" t="s">
        <v>610</v>
      </c>
      <c r="I17" s="61">
        <v>4</v>
      </c>
      <c r="J17" s="61">
        <v>1200</v>
      </c>
      <c r="K17" s="61">
        <v>4800</v>
      </c>
      <c r="L17" s="61"/>
      <c r="M17" s="61">
        <v>4800</v>
      </c>
      <c r="N17" s="61">
        <v>4800</v>
      </c>
      <c r="O17" s="61"/>
      <c r="P17" s="61"/>
      <c r="Q17" s="61"/>
      <c r="R17" s="61"/>
      <c r="S17" s="61"/>
      <c r="T17" s="61"/>
      <c r="U17" s="61"/>
      <c r="V17" s="61"/>
      <c r="W17" s="76"/>
    </row>
    <row r="18" spans="1:23" ht="33" customHeight="1">
      <c r="A18" s="73" t="s">
        <v>179</v>
      </c>
      <c r="B18" s="73" t="s">
        <v>179</v>
      </c>
      <c r="C18" s="73" t="s">
        <v>305</v>
      </c>
      <c r="D18" s="73" t="s">
        <v>86</v>
      </c>
      <c r="E18" s="73" t="s">
        <v>309</v>
      </c>
      <c r="F18" s="73" t="s">
        <v>986</v>
      </c>
      <c r="G18" s="73" t="s">
        <v>987</v>
      </c>
      <c r="H18" s="73" t="s">
        <v>610</v>
      </c>
      <c r="I18" s="61">
        <v>1</v>
      </c>
      <c r="J18" s="61">
        <v>125000</v>
      </c>
      <c r="K18" s="61">
        <v>125000</v>
      </c>
      <c r="L18" s="61"/>
      <c r="M18" s="61">
        <v>125000</v>
      </c>
      <c r="N18" s="61">
        <v>125000</v>
      </c>
      <c r="O18" s="61"/>
      <c r="P18" s="61"/>
      <c r="Q18" s="61"/>
      <c r="R18" s="61"/>
      <c r="S18" s="61"/>
      <c r="T18" s="61"/>
      <c r="U18" s="61"/>
      <c r="V18" s="61"/>
      <c r="W18" s="76"/>
    </row>
    <row r="19" spans="1:23" ht="18" customHeight="1">
      <c r="A19" s="73" t="s">
        <v>179</v>
      </c>
      <c r="B19" s="73" t="s">
        <v>179</v>
      </c>
      <c r="C19" s="73" t="s">
        <v>305</v>
      </c>
      <c r="D19" s="73" t="s">
        <v>86</v>
      </c>
      <c r="E19" s="73" t="s">
        <v>309</v>
      </c>
      <c r="F19" s="73" t="s">
        <v>972</v>
      </c>
      <c r="G19" s="73" t="s">
        <v>973</v>
      </c>
      <c r="H19" s="73" t="s">
        <v>610</v>
      </c>
      <c r="I19" s="61">
        <v>1</v>
      </c>
      <c r="J19" s="61">
        <v>1500000</v>
      </c>
      <c r="K19" s="61">
        <v>1500000</v>
      </c>
      <c r="L19" s="61"/>
      <c r="M19" s="61">
        <v>1500000</v>
      </c>
      <c r="N19" s="61">
        <v>1500000</v>
      </c>
      <c r="O19" s="61"/>
      <c r="P19" s="61"/>
      <c r="Q19" s="61"/>
      <c r="R19" s="61"/>
      <c r="S19" s="61"/>
      <c r="T19" s="61"/>
      <c r="U19" s="61"/>
      <c r="V19" s="61"/>
      <c r="W19" s="76"/>
    </row>
    <row r="20" spans="1:23" ht="18" customHeight="1">
      <c r="A20" s="73" t="s">
        <v>179</v>
      </c>
      <c r="B20" s="73" t="s">
        <v>179</v>
      </c>
      <c r="C20" s="73" t="s">
        <v>305</v>
      </c>
      <c r="D20" s="73" t="s">
        <v>86</v>
      </c>
      <c r="E20" s="73" t="s">
        <v>309</v>
      </c>
      <c r="F20" s="73" t="s">
        <v>976</v>
      </c>
      <c r="G20" s="73" t="s">
        <v>977</v>
      </c>
      <c r="H20" s="73" t="s">
        <v>610</v>
      </c>
      <c r="I20" s="61">
        <v>11</v>
      </c>
      <c r="J20" s="61">
        <v>1200</v>
      </c>
      <c r="K20" s="61">
        <v>13200</v>
      </c>
      <c r="L20" s="61"/>
      <c r="M20" s="61">
        <v>13200</v>
      </c>
      <c r="N20" s="61">
        <v>13200</v>
      </c>
      <c r="O20" s="61"/>
      <c r="P20" s="61"/>
      <c r="Q20" s="61"/>
      <c r="R20" s="61"/>
      <c r="S20" s="61"/>
      <c r="T20" s="61"/>
      <c r="U20" s="61"/>
      <c r="V20" s="61"/>
      <c r="W20" s="76"/>
    </row>
    <row r="21" spans="1:23" ht="18" customHeight="1">
      <c r="A21" s="73" t="s">
        <v>179</v>
      </c>
      <c r="B21" s="73" t="s">
        <v>179</v>
      </c>
      <c r="C21" s="73" t="s">
        <v>305</v>
      </c>
      <c r="D21" s="73" t="s">
        <v>86</v>
      </c>
      <c r="E21" s="73" t="s">
        <v>309</v>
      </c>
      <c r="F21" s="73" t="s">
        <v>988</v>
      </c>
      <c r="G21" s="73" t="s">
        <v>989</v>
      </c>
      <c r="H21" s="73" t="s">
        <v>610</v>
      </c>
      <c r="I21" s="61">
        <v>9</v>
      </c>
      <c r="J21" s="61">
        <v>2000</v>
      </c>
      <c r="K21" s="61">
        <v>18000</v>
      </c>
      <c r="L21" s="61"/>
      <c r="M21" s="61">
        <v>18000</v>
      </c>
      <c r="N21" s="61">
        <v>18000</v>
      </c>
      <c r="O21" s="61"/>
      <c r="P21" s="61"/>
      <c r="Q21" s="61"/>
      <c r="R21" s="61"/>
      <c r="S21" s="61"/>
      <c r="T21" s="61"/>
      <c r="U21" s="61"/>
      <c r="V21" s="61"/>
      <c r="W21" s="76"/>
    </row>
    <row r="22" spans="1:23" ht="18" customHeight="1">
      <c r="A22" s="73" t="s">
        <v>179</v>
      </c>
      <c r="B22" s="73" t="s">
        <v>179</v>
      </c>
      <c r="C22" s="73" t="s">
        <v>305</v>
      </c>
      <c r="D22" s="73" t="s">
        <v>86</v>
      </c>
      <c r="E22" s="73" t="s">
        <v>309</v>
      </c>
      <c r="F22" s="73" t="s">
        <v>990</v>
      </c>
      <c r="G22" s="73" t="s">
        <v>991</v>
      </c>
      <c r="H22" s="73" t="s">
        <v>610</v>
      </c>
      <c r="I22" s="61">
        <v>88</v>
      </c>
      <c r="J22" s="61">
        <v>500</v>
      </c>
      <c r="K22" s="61">
        <v>44000</v>
      </c>
      <c r="L22" s="61"/>
      <c r="M22" s="61">
        <v>44000</v>
      </c>
      <c r="N22" s="61">
        <v>44000</v>
      </c>
      <c r="O22" s="61"/>
      <c r="P22" s="61"/>
      <c r="Q22" s="61"/>
      <c r="R22" s="61"/>
      <c r="S22" s="61"/>
      <c r="T22" s="61"/>
      <c r="U22" s="61"/>
      <c r="V22" s="61"/>
      <c r="W22" s="76"/>
    </row>
    <row r="23" spans="1:23" ht="18" customHeight="1">
      <c r="A23" s="73" t="s">
        <v>179</v>
      </c>
      <c r="B23" s="73" t="s">
        <v>179</v>
      </c>
      <c r="C23" s="73" t="s">
        <v>305</v>
      </c>
      <c r="D23" s="73" t="s">
        <v>86</v>
      </c>
      <c r="E23" s="73" t="s">
        <v>309</v>
      </c>
      <c r="F23" s="73" t="s">
        <v>992</v>
      </c>
      <c r="G23" s="73" t="s">
        <v>993</v>
      </c>
      <c r="H23" s="73" t="s">
        <v>610</v>
      </c>
      <c r="I23" s="61">
        <v>40.4</v>
      </c>
      <c r="J23" s="61">
        <v>1200</v>
      </c>
      <c r="K23" s="61">
        <v>48480</v>
      </c>
      <c r="L23" s="61"/>
      <c r="M23" s="61">
        <v>48480</v>
      </c>
      <c r="N23" s="61">
        <v>48480</v>
      </c>
      <c r="O23" s="61"/>
      <c r="P23" s="61"/>
      <c r="Q23" s="61"/>
      <c r="R23" s="61"/>
      <c r="S23" s="61"/>
      <c r="T23" s="61"/>
      <c r="U23" s="61"/>
      <c r="V23" s="61"/>
      <c r="W23" s="76"/>
    </row>
    <row r="24" spans="1:23" ht="18" customHeight="1">
      <c r="A24" s="73" t="s">
        <v>179</v>
      </c>
      <c r="B24" s="73" t="s">
        <v>179</v>
      </c>
      <c r="C24" s="73" t="s">
        <v>305</v>
      </c>
      <c r="D24" s="73" t="s">
        <v>86</v>
      </c>
      <c r="E24" s="73" t="s">
        <v>309</v>
      </c>
      <c r="F24" s="73" t="s">
        <v>994</v>
      </c>
      <c r="G24" s="73" t="s">
        <v>995</v>
      </c>
      <c r="H24" s="73" t="s">
        <v>610</v>
      </c>
      <c r="I24" s="61">
        <v>8</v>
      </c>
      <c r="J24" s="61">
        <v>2000</v>
      </c>
      <c r="K24" s="61">
        <v>16000</v>
      </c>
      <c r="L24" s="61"/>
      <c r="M24" s="61">
        <v>16000</v>
      </c>
      <c r="N24" s="61">
        <v>16000</v>
      </c>
      <c r="O24" s="61"/>
      <c r="P24" s="61"/>
      <c r="Q24" s="61"/>
      <c r="R24" s="61"/>
      <c r="S24" s="61"/>
      <c r="T24" s="61"/>
      <c r="U24" s="61"/>
      <c r="V24" s="61"/>
      <c r="W24" s="76"/>
    </row>
    <row r="25" spans="1:23" ht="18" customHeight="1">
      <c r="A25" s="73" t="s">
        <v>179</v>
      </c>
      <c r="B25" s="73" t="s">
        <v>179</v>
      </c>
      <c r="C25" s="73" t="s">
        <v>305</v>
      </c>
      <c r="D25" s="73" t="s">
        <v>86</v>
      </c>
      <c r="E25" s="73" t="s">
        <v>309</v>
      </c>
      <c r="F25" s="73" t="s">
        <v>996</v>
      </c>
      <c r="G25" s="73" t="s">
        <v>997</v>
      </c>
      <c r="H25" s="73" t="s">
        <v>610</v>
      </c>
      <c r="I25" s="61">
        <v>2</v>
      </c>
      <c r="J25" s="61">
        <v>5000</v>
      </c>
      <c r="K25" s="61">
        <v>10000</v>
      </c>
      <c r="L25" s="61"/>
      <c r="M25" s="61">
        <v>10000</v>
      </c>
      <c r="N25" s="61">
        <v>10000</v>
      </c>
      <c r="O25" s="61"/>
      <c r="P25" s="61"/>
      <c r="Q25" s="61"/>
      <c r="R25" s="61"/>
      <c r="S25" s="61"/>
      <c r="T25" s="61"/>
      <c r="U25" s="61"/>
      <c r="V25" s="61"/>
      <c r="W25" s="76"/>
    </row>
    <row r="26" spans="1:23" ht="18" customHeight="1">
      <c r="A26" s="73" t="s">
        <v>179</v>
      </c>
      <c r="B26" s="73" t="s">
        <v>179</v>
      </c>
      <c r="C26" s="73" t="s">
        <v>305</v>
      </c>
      <c r="D26" s="73" t="s">
        <v>86</v>
      </c>
      <c r="E26" s="73" t="s">
        <v>309</v>
      </c>
      <c r="F26" s="73" t="s">
        <v>998</v>
      </c>
      <c r="G26" s="73" t="s">
        <v>999</v>
      </c>
      <c r="H26" s="73" t="s">
        <v>610</v>
      </c>
      <c r="I26" s="61">
        <v>1</v>
      </c>
      <c r="J26" s="61">
        <v>8000</v>
      </c>
      <c r="K26" s="61">
        <v>8000</v>
      </c>
      <c r="L26" s="61"/>
      <c r="M26" s="61">
        <v>8000</v>
      </c>
      <c r="N26" s="61">
        <v>8000</v>
      </c>
      <c r="O26" s="61"/>
      <c r="P26" s="61"/>
      <c r="Q26" s="61"/>
      <c r="R26" s="61"/>
      <c r="S26" s="61"/>
      <c r="T26" s="61"/>
      <c r="U26" s="61"/>
      <c r="V26" s="61"/>
      <c r="W26" s="76"/>
    </row>
    <row r="27" spans="1:23" ht="18" customHeight="1">
      <c r="A27" s="73" t="s">
        <v>179</v>
      </c>
      <c r="B27" s="73" t="s">
        <v>179</v>
      </c>
      <c r="C27" s="73" t="s">
        <v>305</v>
      </c>
      <c r="D27" s="73" t="s">
        <v>86</v>
      </c>
      <c r="E27" s="73" t="s">
        <v>309</v>
      </c>
      <c r="F27" s="73" t="s">
        <v>1000</v>
      </c>
      <c r="G27" s="73" t="s">
        <v>1001</v>
      </c>
      <c r="H27" s="73" t="s">
        <v>610</v>
      </c>
      <c r="I27" s="61">
        <v>173</v>
      </c>
      <c r="J27" s="61">
        <v>5000</v>
      </c>
      <c r="K27" s="61">
        <v>865000</v>
      </c>
      <c r="L27" s="61"/>
      <c r="M27" s="61">
        <v>865000</v>
      </c>
      <c r="N27" s="61">
        <v>865000</v>
      </c>
      <c r="O27" s="61"/>
      <c r="P27" s="61"/>
      <c r="Q27" s="61"/>
      <c r="R27" s="61"/>
      <c r="S27" s="61"/>
      <c r="T27" s="61"/>
      <c r="U27" s="61"/>
      <c r="V27" s="61"/>
      <c r="W27" s="76"/>
    </row>
    <row r="28" spans="1:23" ht="18" customHeight="1">
      <c r="A28" s="73" t="s">
        <v>179</v>
      </c>
      <c r="B28" s="73" t="s">
        <v>179</v>
      </c>
      <c r="C28" s="73" t="s">
        <v>305</v>
      </c>
      <c r="D28" s="73" t="s">
        <v>86</v>
      </c>
      <c r="E28" s="73" t="s">
        <v>309</v>
      </c>
      <c r="F28" s="73" t="s">
        <v>1002</v>
      </c>
      <c r="G28" s="73" t="s">
        <v>1003</v>
      </c>
      <c r="H28" s="73" t="s">
        <v>610</v>
      </c>
      <c r="I28" s="61">
        <v>1</v>
      </c>
      <c r="J28" s="61">
        <v>2800</v>
      </c>
      <c r="K28" s="61">
        <v>2800</v>
      </c>
      <c r="L28" s="61"/>
      <c r="M28" s="61">
        <v>2800</v>
      </c>
      <c r="N28" s="61">
        <v>2800</v>
      </c>
      <c r="O28" s="61"/>
      <c r="P28" s="61"/>
      <c r="Q28" s="61"/>
      <c r="R28" s="61"/>
      <c r="S28" s="61"/>
      <c r="T28" s="61"/>
      <c r="U28" s="61"/>
      <c r="V28" s="61"/>
      <c r="W28" s="76"/>
    </row>
    <row r="29" spans="1:23" ht="18" customHeight="1">
      <c r="A29" s="73" t="s">
        <v>179</v>
      </c>
      <c r="B29" s="73" t="s">
        <v>179</v>
      </c>
      <c r="C29" s="73" t="s">
        <v>305</v>
      </c>
      <c r="D29" s="73" t="s">
        <v>86</v>
      </c>
      <c r="E29" s="73" t="s">
        <v>309</v>
      </c>
      <c r="F29" s="73" t="s">
        <v>1004</v>
      </c>
      <c r="G29" s="73" t="s">
        <v>1005</v>
      </c>
      <c r="H29" s="73" t="s">
        <v>610</v>
      </c>
      <c r="I29" s="61">
        <v>80</v>
      </c>
      <c r="J29" s="61">
        <v>1000</v>
      </c>
      <c r="K29" s="61">
        <v>80000</v>
      </c>
      <c r="L29" s="61"/>
      <c r="M29" s="61">
        <v>80000</v>
      </c>
      <c r="N29" s="61">
        <v>80000</v>
      </c>
      <c r="O29" s="61"/>
      <c r="P29" s="61"/>
      <c r="Q29" s="61"/>
      <c r="R29" s="61"/>
      <c r="S29" s="61"/>
      <c r="T29" s="61"/>
      <c r="U29" s="61"/>
      <c r="V29" s="61"/>
      <c r="W29" s="76"/>
    </row>
    <row r="30" spans="1:23" ht="18" customHeight="1">
      <c r="A30" s="73" t="s">
        <v>179</v>
      </c>
      <c r="B30" s="73" t="s">
        <v>179</v>
      </c>
      <c r="C30" s="73" t="s">
        <v>305</v>
      </c>
      <c r="D30" s="73" t="s">
        <v>86</v>
      </c>
      <c r="E30" s="73" t="s">
        <v>309</v>
      </c>
      <c r="F30" s="73" t="s">
        <v>972</v>
      </c>
      <c r="G30" s="73" t="s">
        <v>973</v>
      </c>
      <c r="H30" s="73" t="s">
        <v>610</v>
      </c>
      <c r="I30" s="61">
        <v>1</v>
      </c>
      <c r="J30" s="61">
        <v>600000</v>
      </c>
      <c r="K30" s="61">
        <v>600000</v>
      </c>
      <c r="L30" s="61"/>
      <c r="M30" s="61">
        <v>600000</v>
      </c>
      <c r="N30" s="61">
        <v>600000</v>
      </c>
      <c r="O30" s="61"/>
      <c r="P30" s="61"/>
      <c r="Q30" s="61"/>
      <c r="R30" s="61"/>
      <c r="S30" s="61"/>
      <c r="T30" s="61"/>
      <c r="U30" s="61"/>
      <c r="V30" s="61"/>
      <c r="W30" s="76"/>
    </row>
    <row r="31" spans="1:23" ht="18" customHeight="1">
      <c r="A31" s="73" t="s">
        <v>179</v>
      </c>
      <c r="B31" s="73" t="s">
        <v>179</v>
      </c>
      <c r="C31" s="73" t="s">
        <v>305</v>
      </c>
      <c r="D31" s="73" t="s">
        <v>86</v>
      </c>
      <c r="E31" s="73" t="s">
        <v>309</v>
      </c>
      <c r="F31" s="73" t="s">
        <v>1006</v>
      </c>
      <c r="G31" s="73" t="s">
        <v>1007</v>
      </c>
      <c r="H31" s="73" t="s">
        <v>610</v>
      </c>
      <c r="I31" s="61">
        <v>6</v>
      </c>
      <c r="J31" s="61">
        <v>1000</v>
      </c>
      <c r="K31" s="61">
        <v>6000</v>
      </c>
      <c r="L31" s="61"/>
      <c r="M31" s="61">
        <v>6000</v>
      </c>
      <c r="N31" s="61">
        <v>6000</v>
      </c>
      <c r="O31" s="61"/>
      <c r="P31" s="61"/>
      <c r="Q31" s="61"/>
      <c r="R31" s="61"/>
      <c r="S31" s="61"/>
      <c r="T31" s="61"/>
      <c r="U31" s="61"/>
      <c r="V31" s="61"/>
      <c r="W31" s="76"/>
    </row>
    <row r="32" spans="1:23" ht="18" customHeight="1">
      <c r="A32" s="73" t="s">
        <v>179</v>
      </c>
      <c r="B32" s="73" t="s">
        <v>179</v>
      </c>
      <c r="C32" s="73" t="s">
        <v>305</v>
      </c>
      <c r="D32" s="73" t="s">
        <v>86</v>
      </c>
      <c r="E32" s="73" t="s">
        <v>309</v>
      </c>
      <c r="F32" s="73" t="s">
        <v>1008</v>
      </c>
      <c r="G32" s="73" t="s">
        <v>1009</v>
      </c>
      <c r="H32" s="73" t="s">
        <v>610</v>
      </c>
      <c r="I32" s="61">
        <v>7</v>
      </c>
      <c r="J32" s="61">
        <v>1000</v>
      </c>
      <c r="K32" s="61">
        <v>7000</v>
      </c>
      <c r="L32" s="61"/>
      <c r="M32" s="61">
        <v>7000</v>
      </c>
      <c r="N32" s="61">
        <v>7000</v>
      </c>
      <c r="O32" s="61"/>
      <c r="P32" s="61"/>
      <c r="Q32" s="61"/>
      <c r="R32" s="61"/>
      <c r="S32" s="61"/>
      <c r="T32" s="61"/>
      <c r="U32" s="61"/>
      <c r="V32" s="61"/>
      <c r="W32" s="76"/>
    </row>
    <row r="33" spans="1:23" ht="18" customHeight="1">
      <c r="A33" s="73" t="s">
        <v>179</v>
      </c>
      <c r="B33" s="73" t="s">
        <v>179</v>
      </c>
      <c r="C33" s="73" t="s">
        <v>305</v>
      </c>
      <c r="D33" s="73" t="s">
        <v>86</v>
      </c>
      <c r="E33" s="73" t="s">
        <v>309</v>
      </c>
      <c r="F33" s="73" t="s">
        <v>1010</v>
      </c>
      <c r="G33" s="73" t="s">
        <v>1011</v>
      </c>
      <c r="H33" s="73" t="s">
        <v>610</v>
      </c>
      <c r="I33" s="61">
        <v>14</v>
      </c>
      <c r="J33" s="61">
        <v>800</v>
      </c>
      <c r="K33" s="61">
        <v>11200</v>
      </c>
      <c r="L33" s="61"/>
      <c r="M33" s="61">
        <v>11200</v>
      </c>
      <c r="N33" s="61">
        <v>11200</v>
      </c>
      <c r="O33" s="61"/>
      <c r="P33" s="61"/>
      <c r="Q33" s="61"/>
      <c r="R33" s="61"/>
      <c r="S33" s="61"/>
      <c r="T33" s="61"/>
      <c r="U33" s="61"/>
      <c r="V33" s="61"/>
      <c r="W33" s="76"/>
    </row>
    <row r="34" spans="1:23" ht="18" customHeight="1">
      <c r="A34" s="73" t="s">
        <v>179</v>
      </c>
      <c r="B34" s="73" t="s">
        <v>179</v>
      </c>
      <c r="C34" s="73" t="s">
        <v>305</v>
      </c>
      <c r="D34" s="73" t="s">
        <v>86</v>
      </c>
      <c r="E34" s="73" t="s">
        <v>309</v>
      </c>
      <c r="F34" s="73" t="s">
        <v>1012</v>
      </c>
      <c r="G34" s="73" t="s">
        <v>1013</v>
      </c>
      <c r="H34" s="73" t="s">
        <v>610</v>
      </c>
      <c r="I34" s="61">
        <v>180</v>
      </c>
      <c r="J34" s="61">
        <v>1455</v>
      </c>
      <c r="K34" s="61">
        <v>261900</v>
      </c>
      <c r="L34" s="61"/>
      <c r="M34" s="61">
        <v>261900</v>
      </c>
      <c r="N34" s="61">
        <v>261900</v>
      </c>
      <c r="O34" s="61"/>
      <c r="P34" s="61"/>
      <c r="Q34" s="61"/>
      <c r="R34" s="61"/>
      <c r="S34" s="61"/>
      <c r="T34" s="61"/>
      <c r="U34" s="61"/>
      <c r="V34" s="61"/>
      <c r="W34" s="76"/>
    </row>
    <row r="35" spans="1:23" ht="29.1" customHeight="1">
      <c r="A35" s="73" t="s">
        <v>179</v>
      </c>
      <c r="B35" s="73" t="s">
        <v>179</v>
      </c>
      <c r="C35" s="73" t="s">
        <v>305</v>
      </c>
      <c r="D35" s="73" t="s">
        <v>86</v>
      </c>
      <c r="E35" s="73" t="s">
        <v>309</v>
      </c>
      <c r="F35" s="73" t="s">
        <v>1014</v>
      </c>
      <c r="G35" s="73" t="s">
        <v>1015</v>
      </c>
      <c r="H35" s="73" t="s">
        <v>610</v>
      </c>
      <c r="I35" s="61">
        <v>13</v>
      </c>
      <c r="J35" s="61">
        <v>2800</v>
      </c>
      <c r="K35" s="61">
        <v>36400</v>
      </c>
      <c r="L35" s="61"/>
      <c r="M35" s="61">
        <v>36400</v>
      </c>
      <c r="N35" s="61">
        <v>36400</v>
      </c>
      <c r="O35" s="61"/>
      <c r="P35" s="61"/>
      <c r="Q35" s="61"/>
      <c r="R35" s="61"/>
      <c r="S35" s="61"/>
      <c r="T35" s="61"/>
      <c r="U35" s="61"/>
      <c r="V35" s="61"/>
      <c r="W35" s="76"/>
    </row>
    <row r="36" spans="1:23" ht="18" customHeight="1">
      <c r="A36" s="73" t="s">
        <v>179</v>
      </c>
      <c r="B36" s="73" t="s">
        <v>179</v>
      </c>
      <c r="C36" s="73" t="s">
        <v>305</v>
      </c>
      <c r="D36" s="73" t="s">
        <v>86</v>
      </c>
      <c r="E36" s="73" t="s">
        <v>309</v>
      </c>
      <c r="F36" s="73" t="s">
        <v>998</v>
      </c>
      <c r="G36" s="73" t="s">
        <v>1016</v>
      </c>
      <c r="H36" s="73" t="s">
        <v>610</v>
      </c>
      <c r="I36" s="61">
        <v>1</v>
      </c>
      <c r="J36" s="61">
        <v>539380</v>
      </c>
      <c r="K36" s="61">
        <v>539380</v>
      </c>
      <c r="L36" s="61"/>
      <c r="M36" s="61">
        <v>539380</v>
      </c>
      <c r="N36" s="61">
        <v>539380</v>
      </c>
      <c r="O36" s="61"/>
      <c r="P36" s="61"/>
      <c r="Q36" s="61"/>
      <c r="R36" s="61"/>
      <c r="S36" s="61"/>
      <c r="T36" s="61"/>
      <c r="U36" s="61"/>
      <c r="V36" s="61"/>
      <c r="W36" s="76"/>
    </row>
    <row r="37" spans="1:23" ht="18" customHeight="1">
      <c r="A37" s="73" t="s">
        <v>179</v>
      </c>
      <c r="B37" s="73" t="s">
        <v>179</v>
      </c>
      <c r="C37" s="73" t="s">
        <v>350</v>
      </c>
      <c r="D37" s="73" t="s">
        <v>88</v>
      </c>
      <c r="E37" s="73" t="s">
        <v>352</v>
      </c>
      <c r="F37" s="73" t="s">
        <v>1017</v>
      </c>
      <c r="G37" s="73" t="s">
        <v>1018</v>
      </c>
      <c r="H37" s="73" t="s">
        <v>610</v>
      </c>
      <c r="I37" s="61">
        <v>1</v>
      </c>
      <c r="J37" s="61">
        <v>500000</v>
      </c>
      <c r="K37" s="61">
        <v>500000</v>
      </c>
      <c r="L37" s="61"/>
      <c r="M37" s="61">
        <v>500000</v>
      </c>
      <c r="N37" s="61">
        <v>500000</v>
      </c>
      <c r="O37" s="61"/>
      <c r="P37" s="61"/>
      <c r="Q37" s="61"/>
      <c r="R37" s="61"/>
      <c r="S37" s="61"/>
      <c r="T37" s="61"/>
      <c r="U37" s="61"/>
      <c r="V37" s="61"/>
      <c r="W37" s="76"/>
    </row>
    <row r="38" spans="1:23" ht="24.95" customHeight="1">
      <c r="A38" s="73" t="s">
        <v>179</v>
      </c>
      <c r="B38" s="73" t="s">
        <v>179</v>
      </c>
      <c r="C38" s="73" t="s">
        <v>353</v>
      </c>
      <c r="D38" s="73" t="s">
        <v>88</v>
      </c>
      <c r="E38" s="73" t="s">
        <v>352</v>
      </c>
      <c r="F38" s="73" t="s">
        <v>1019</v>
      </c>
      <c r="G38" s="73" t="s">
        <v>353</v>
      </c>
      <c r="H38" s="73" t="s">
        <v>610</v>
      </c>
      <c r="I38" s="61">
        <v>1</v>
      </c>
      <c r="J38" s="61">
        <v>200000</v>
      </c>
      <c r="K38" s="61">
        <v>200000</v>
      </c>
      <c r="L38" s="61"/>
      <c r="M38" s="61">
        <v>200000</v>
      </c>
      <c r="N38" s="61">
        <v>200000</v>
      </c>
      <c r="O38" s="61"/>
      <c r="P38" s="61"/>
      <c r="Q38" s="61"/>
      <c r="R38" s="61"/>
      <c r="S38" s="61"/>
      <c r="T38" s="61"/>
      <c r="U38" s="61"/>
      <c r="V38" s="61"/>
      <c r="W38" s="76"/>
    </row>
    <row r="39" spans="1:23" ht="18" customHeight="1">
      <c r="A39" s="73" t="s">
        <v>179</v>
      </c>
      <c r="B39" s="73" t="s">
        <v>179</v>
      </c>
      <c r="C39" s="73" t="s">
        <v>358</v>
      </c>
      <c r="D39" s="73" t="s">
        <v>88</v>
      </c>
      <c r="E39" s="73" t="s">
        <v>352</v>
      </c>
      <c r="F39" s="73" t="s">
        <v>1020</v>
      </c>
      <c r="G39" s="73" t="s">
        <v>1021</v>
      </c>
      <c r="H39" s="73" t="s">
        <v>610</v>
      </c>
      <c r="I39" s="61">
        <v>1</v>
      </c>
      <c r="J39" s="61">
        <v>810000</v>
      </c>
      <c r="K39" s="61">
        <v>810000</v>
      </c>
      <c r="L39" s="61"/>
      <c r="M39" s="61">
        <v>810000</v>
      </c>
      <c r="N39" s="61">
        <v>810000</v>
      </c>
      <c r="O39" s="61"/>
      <c r="P39" s="61"/>
      <c r="Q39" s="61"/>
      <c r="R39" s="61"/>
      <c r="S39" s="61"/>
      <c r="T39" s="61"/>
      <c r="U39" s="61"/>
      <c r="V39" s="61"/>
      <c r="W39" s="76"/>
    </row>
    <row r="40" spans="1:23" ht="26.1" customHeight="1">
      <c r="A40" s="73" t="s">
        <v>179</v>
      </c>
      <c r="B40" s="73" t="s">
        <v>179</v>
      </c>
      <c r="C40" s="73" t="s">
        <v>370</v>
      </c>
      <c r="D40" s="73" t="s">
        <v>88</v>
      </c>
      <c r="E40" s="73" t="s">
        <v>352</v>
      </c>
      <c r="F40" s="73" t="s">
        <v>1022</v>
      </c>
      <c r="G40" s="73" t="s">
        <v>1023</v>
      </c>
      <c r="H40" s="73" t="s">
        <v>610</v>
      </c>
      <c r="I40" s="61">
        <v>1</v>
      </c>
      <c r="J40" s="61">
        <v>950000</v>
      </c>
      <c r="K40" s="61">
        <v>950000</v>
      </c>
      <c r="L40" s="61"/>
      <c r="M40" s="61">
        <v>950000</v>
      </c>
      <c r="N40" s="61">
        <v>950000</v>
      </c>
      <c r="O40" s="61"/>
      <c r="P40" s="61"/>
      <c r="Q40" s="61"/>
      <c r="R40" s="61"/>
      <c r="S40" s="61"/>
      <c r="T40" s="61"/>
      <c r="U40" s="61"/>
      <c r="V40" s="61"/>
      <c r="W40" s="76"/>
    </row>
    <row r="41" spans="1:23" ht="30" customHeight="1">
      <c r="A41" s="73" t="s">
        <v>179</v>
      </c>
      <c r="B41" s="73" t="s">
        <v>179</v>
      </c>
      <c r="C41" s="73" t="s">
        <v>370</v>
      </c>
      <c r="D41" s="73" t="s">
        <v>88</v>
      </c>
      <c r="E41" s="73" t="s">
        <v>352</v>
      </c>
      <c r="F41" s="73" t="s">
        <v>1022</v>
      </c>
      <c r="G41" s="73" t="s">
        <v>1024</v>
      </c>
      <c r="H41" s="73" t="s">
        <v>610</v>
      </c>
      <c r="I41" s="61">
        <v>1</v>
      </c>
      <c r="J41" s="61">
        <v>2631200</v>
      </c>
      <c r="K41" s="61">
        <v>2631200</v>
      </c>
      <c r="L41" s="61"/>
      <c r="M41" s="61">
        <v>2631200</v>
      </c>
      <c r="N41" s="61">
        <v>2631200</v>
      </c>
      <c r="O41" s="61"/>
      <c r="P41" s="61"/>
      <c r="Q41" s="61"/>
      <c r="R41" s="61"/>
      <c r="S41" s="61"/>
      <c r="T41" s="61"/>
      <c r="U41" s="61"/>
      <c r="V41" s="61"/>
      <c r="W41" s="76"/>
    </row>
    <row r="42" spans="1:23" ht="30" customHeight="1">
      <c r="A42" s="73" t="s">
        <v>179</v>
      </c>
      <c r="B42" s="73" t="s">
        <v>179</v>
      </c>
      <c r="C42" s="73" t="s">
        <v>370</v>
      </c>
      <c r="D42" s="73" t="s">
        <v>88</v>
      </c>
      <c r="E42" s="73" t="s">
        <v>352</v>
      </c>
      <c r="F42" s="73" t="s">
        <v>1022</v>
      </c>
      <c r="G42" s="73" t="s">
        <v>1025</v>
      </c>
      <c r="H42" s="73" t="s">
        <v>610</v>
      </c>
      <c r="I42" s="61">
        <v>1</v>
      </c>
      <c r="J42" s="61">
        <v>868800</v>
      </c>
      <c r="K42" s="61">
        <v>868800</v>
      </c>
      <c r="L42" s="61"/>
      <c r="M42" s="61">
        <v>868800</v>
      </c>
      <c r="N42" s="61">
        <v>868800</v>
      </c>
      <c r="O42" s="61"/>
      <c r="P42" s="61"/>
      <c r="Q42" s="61"/>
      <c r="R42" s="61"/>
      <c r="S42" s="61"/>
      <c r="T42" s="61"/>
      <c r="U42" s="61"/>
      <c r="V42" s="61"/>
      <c r="W42" s="76"/>
    </row>
    <row r="43" spans="1:23" ht="39.950000000000003" customHeight="1">
      <c r="A43" s="73" t="s">
        <v>179</v>
      </c>
      <c r="B43" s="73" t="s">
        <v>179</v>
      </c>
      <c r="C43" s="73" t="s">
        <v>374</v>
      </c>
      <c r="D43" s="73" t="s">
        <v>84</v>
      </c>
      <c r="E43" s="73" t="s">
        <v>376</v>
      </c>
      <c r="F43" s="73" t="s">
        <v>1026</v>
      </c>
      <c r="G43" s="73" t="s">
        <v>1027</v>
      </c>
      <c r="H43" s="73" t="s">
        <v>610</v>
      </c>
      <c r="I43" s="61">
        <v>1</v>
      </c>
      <c r="J43" s="61">
        <v>800000</v>
      </c>
      <c r="K43" s="61">
        <v>800000</v>
      </c>
      <c r="L43" s="61"/>
      <c r="M43" s="61">
        <v>800000</v>
      </c>
      <c r="N43" s="61">
        <v>800000</v>
      </c>
      <c r="O43" s="61"/>
      <c r="P43" s="61"/>
      <c r="Q43" s="61"/>
      <c r="R43" s="61"/>
      <c r="S43" s="61"/>
      <c r="T43" s="61"/>
      <c r="U43" s="61"/>
      <c r="V43" s="61"/>
      <c r="W43" s="76"/>
    </row>
  </sheetData>
  <mergeCells count="20">
    <mergeCell ref="A1:W1"/>
    <mergeCell ref="A2:W2"/>
    <mergeCell ref="A3:I3"/>
    <mergeCell ref="N3:W3"/>
    <mergeCell ref="K4:W4"/>
    <mergeCell ref="W5:W6"/>
    <mergeCell ref="M5:Q5"/>
    <mergeCell ref="R5:V5"/>
    <mergeCell ref="A4:A6"/>
    <mergeCell ref="B4:B6"/>
    <mergeCell ref="C4:C6"/>
    <mergeCell ref="D4:D6"/>
    <mergeCell ref="E4:E6"/>
    <mergeCell ref="F4:F6"/>
    <mergeCell ref="G4:G6"/>
    <mergeCell ref="H4:H6"/>
    <mergeCell ref="I4:I6"/>
    <mergeCell ref="J4:J6"/>
    <mergeCell ref="K5:K6"/>
    <mergeCell ref="L5:L6"/>
  </mergeCells>
  <phoneticPr fontId="3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48"/>
  <sheetViews>
    <sheetView topLeftCell="C29" workbookViewId="0">
      <selection activeCell="C34" sqref="C34"/>
    </sheetView>
  </sheetViews>
  <sheetFormatPr defaultColWidth="10.42578125" defaultRowHeight="14.25" customHeight="1"/>
  <cols>
    <col min="1" max="2" width="28" style="51" customWidth="1"/>
    <col min="3" max="3" width="32.28515625" style="51" customWidth="1"/>
    <col min="4" max="4" width="16.28515625" style="51" customWidth="1"/>
    <col min="5" max="5" width="12.42578125" style="51" customWidth="1"/>
    <col min="6" max="6" width="21.28515625" style="51" customWidth="1"/>
    <col min="7" max="7" width="22" style="51" customWidth="1"/>
    <col min="8" max="8" width="29.28515625" style="51" customWidth="1"/>
    <col min="9" max="16" width="17.42578125" style="51" customWidth="1"/>
    <col min="17" max="21" width="17.42578125" style="52" customWidth="1"/>
    <col min="22" max="22" width="10.42578125" style="52" customWidth="1"/>
    <col min="23" max="16384" width="10.42578125" style="52"/>
  </cols>
  <sheetData>
    <row r="1" spans="1:21" s="49" customFormat="1" ht="31.5" customHeight="1">
      <c r="A1" s="344" t="s">
        <v>1028</v>
      </c>
      <c r="B1" s="344"/>
      <c r="C1" s="344"/>
      <c r="D1" s="344"/>
      <c r="E1" s="344"/>
      <c r="F1" s="344"/>
      <c r="G1" s="344"/>
      <c r="H1" s="344"/>
      <c r="I1" s="344"/>
      <c r="J1" s="344"/>
      <c r="K1" s="344"/>
      <c r="L1" s="344"/>
      <c r="M1" s="344"/>
      <c r="N1" s="344"/>
      <c r="O1" s="344"/>
      <c r="P1" s="344"/>
      <c r="Q1" s="344"/>
      <c r="R1" s="344"/>
      <c r="S1" s="344"/>
      <c r="T1" s="344"/>
      <c r="U1" s="344"/>
    </row>
    <row r="2" spans="1:21" ht="24" customHeight="1">
      <c r="A2" s="53" t="s">
        <v>1</v>
      </c>
      <c r="B2" s="54"/>
      <c r="C2" s="54"/>
      <c r="D2" s="54"/>
      <c r="E2" s="54"/>
      <c r="F2" s="55"/>
      <c r="G2" s="55"/>
      <c r="H2" s="55"/>
      <c r="I2" s="55"/>
      <c r="J2" s="55"/>
      <c r="K2" s="55"/>
      <c r="L2" s="55"/>
      <c r="M2" s="55"/>
      <c r="N2" s="55"/>
      <c r="O2" s="55"/>
      <c r="T2" s="62"/>
      <c r="U2" s="62" t="s">
        <v>2</v>
      </c>
    </row>
    <row r="3" spans="1:21" ht="17.25" customHeight="1">
      <c r="A3" s="346" t="s">
        <v>172</v>
      </c>
      <c r="B3" s="349" t="s">
        <v>173</v>
      </c>
      <c r="C3" s="346" t="s">
        <v>182</v>
      </c>
      <c r="D3" s="346" t="s">
        <v>1029</v>
      </c>
      <c r="E3" s="346" t="s">
        <v>62</v>
      </c>
      <c r="F3" s="346" t="s">
        <v>63</v>
      </c>
      <c r="G3" s="346" t="s">
        <v>1030</v>
      </c>
      <c r="H3" s="346" t="s">
        <v>1031</v>
      </c>
      <c r="I3" s="345" t="s">
        <v>188</v>
      </c>
      <c r="J3" s="345"/>
      <c r="K3" s="345"/>
      <c r="L3" s="345"/>
      <c r="M3" s="345"/>
      <c r="N3" s="345"/>
      <c r="O3" s="345"/>
      <c r="P3" s="345"/>
      <c r="Q3" s="345"/>
      <c r="R3" s="345"/>
      <c r="S3" s="345"/>
      <c r="T3" s="345"/>
      <c r="U3" s="345"/>
    </row>
    <row r="4" spans="1:21" ht="24" customHeight="1">
      <c r="A4" s="347"/>
      <c r="B4" s="350"/>
      <c r="C4" s="350"/>
      <c r="D4" s="350"/>
      <c r="E4" s="347"/>
      <c r="F4" s="347"/>
      <c r="G4" s="347"/>
      <c r="H4" s="347"/>
      <c r="I4" s="345" t="s">
        <v>64</v>
      </c>
      <c r="J4" s="345" t="s">
        <v>190</v>
      </c>
      <c r="K4" s="345" t="s">
        <v>191</v>
      </c>
      <c r="L4" s="345"/>
      <c r="M4" s="345"/>
      <c r="N4" s="345"/>
      <c r="O4" s="345"/>
      <c r="P4" s="345" t="s">
        <v>299</v>
      </c>
      <c r="Q4" s="345"/>
      <c r="R4" s="345"/>
      <c r="S4" s="345"/>
      <c r="T4" s="345"/>
      <c r="U4" s="352" t="s">
        <v>194</v>
      </c>
    </row>
    <row r="5" spans="1:21" ht="23.25" customHeight="1">
      <c r="A5" s="348"/>
      <c r="B5" s="351"/>
      <c r="C5" s="351"/>
      <c r="D5" s="351"/>
      <c r="E5" s="351"/>
      <c r="F5" s="351"/>
      <c r="G5" s="351"/>
      <c r="H5" s="351"/>
      <c r="I5" s="345"/>
      <c r="J5" s="345"/>
      <c r="K5" s="60" t="s">
        <v>67</v>
      </c>
      <c r="L5" s="60" t="s">
        <v>195</v>
      </c>
      <c r="M5" s="60" t="s">
        <v>196</v>
      </c>
      <c r="N5" s="60" t="s">
        <v>197</v>
      </c>
      <c r="O5" s="60" t="s">
        <v>198</v>
      </c>
      <c r="P5" s="60" t="s">
        <v>67</v>
      </c>
      <c r="Q5" s="60" t="s">
        <v>199</v>
      </c>
      <c r="R5" s="60" t="s">
        <v>200</v>
      </c>
      <c r="S5" s="60" t="s">
        <v>201</v>
      </c>
      <c r="T5" s="60" t="s">
        <v>202</v>
      </c>
      <c r="U5" s="353"/>
    </row>
    <row r="6" spans="1:21" s="50" customFormat="1" ht="36" customHeight="1">
      <c r="A6" s="56" t="s">
        <v>64</v>
      </c>
      <c r="B6" s="57"/>
      <c r="C6" s="57"/>
      <c r="D6" s="57"/>
      <c r="E6" s="57"/>
      <c r="F6" s="58"/>
      <c r="G6" s="58"/>
      <c r="H6" s="58"/>
      <c r="I6" s="61">
        <v>9732715</v>
      </c>
      <c r="J6" s="61"/>
      <c r="K6" s="61">
        <v>9732715</v>
      </c>
      <c r="L6" s="61">
        <v>9732715</v>
      </c>
      <c r="M6" s="61"/>
      <c r="N6" s="61"/>
      <c r="O6" s="61"/>
      <c r="P6" s="61"/>
      <c r="Q6" s="61"/>
      <c r="R6" s="61"/>
      <c r="S6" s="61"/>
      <c r="T6" s="61"/>
      <c r="U6" s="63"/>
    </row>
    <row r="7" spans="1:21" s="50" customFormat="1" ht="30.95" customHeight="1">
      <c r="A7" s="59" t="s">
        <v>179</v>
      </c>
      <c r="B7" s="57" t="s">
        <v>179</v>
      </c>
      <c r="C7" s="57" t="s">
        <v>268</v>
      </c>
      <c r="D7" s="57" t="s">
        <v>65</v>
      </c>
      <c r="E7" s="57" t="s">
        <v>78</v>
      </c>
      <c r="F7" s="58" t="s">
        <v>79</v>
      </c>
      <c r="G7" s="58" t="s">
        <v>1032</v>
      </c>
      <c r="H7" s="58" t="s">
        <v>1033</v>
      </c>
      <c r="I7" s="61">
        <v>48000</v>
      </c>
      <c r="J7" s="61"/>
      <c r="K7" s="61">
        <v>48000</v>
      </c>
      <c r="L7" s="61">
        <v>48000</v>
      </c>
      <c r="M7" s="61"/>
      <c r="N7" s="61"/>
      <c r="O7" s="61"/>
      <c r="P7" s="61"/>
      <c r="Q7" s="61"/>
      <c r="R7" s="61"/>
      <c r="S7" s="61"/>
      <c r="T7" s="61"/>
      <c r="U7" s="64"/>
    </row>
    <row r="8" spans="1:21" s="50" customFormat="1" ht="30" customHeight="1">
      <c r="A8" s="59" t="s">
        <v>179</v>
      </c>
      <c r="B8" s="57" t="s">
        <v>179</v>
      </c>
      <c r="C8" s="57" t="s">
        <v>203</v>
      </c>
      <c r="D8" s="57" t="s">
        <v>65</v>
      </c>
      <c r="E8" s="57" t="s">
        <v>78</v>
      </c>
      <c r="F8" s="58" t="s">
        <v>79</v>
      </c>
      <c r="G8" s="58" t="s">
        <v>1034</v>
      </c>
      <c r="H8" s="58" t="s">
        <v>1033</v>
      </c>
      <c r="I8" s="61">
        <v>80000</v>
      </c>
      <c r="J8" s="61"/>
      <c r="K8" s="61">
        <v>80000</v>
      </c>
      <c r="L8" s="61">
        <v>80000</v>
      </c>
      <c r="M8" s="61"/>
      <c r="N8" s="61"/>
      <c r="O8" s="61"/>
      <c r="P8" s="61"/>
      <c r="Q8" s="61"/>
      <c r="R8" s="61"/>
      <c r="S8" s="61"/>
      <c r="T8" s="61"/>
      <c r="U8" s="65"/>
    </row>
    <row r="9" spans="1:21" s="50" customFormat="1" ht="35.1" customHeight="1">
      <c r="A9" s="59" t="s">
        <v>179</v>
      </c>
      <c r="B9" s="57" t="s">
        <v>179</v>
      </c>
      <c r="C9" s="57" t="s">
        <v>350</v>
      </c>
      <c r="D9" s="57" t="s">
        <v>66</v>
      </c>
      <c r="E9" s="57" t="s">
        <v>78</v>
      </c>
      <c r="F9" s="58" t="s">
        <v>79</v>
      </c>
      <c r="G9" s="58" t="s">
        <v>1018</v>
      </c>
      <c r="H9" s="58" t="s">
        <v>1035</v>
      </c>
      <c r="I9" s="61">
        <v>500000</v>
      </c>
      <c r="J9" s="61"/>
      <c r="K9" s="61">
        <v>500000</v>
      </c>
      <c r="L9" s="61">
        <v>500000</v>
      </c>
      <c r="M9" s="61"/>
      <c r="N9" s="61"/>
      <c r="O9" s="61"/>
      <c r="P9" s="61"/>
      <c r="Q9" s="61"/>
      <c r="R9" s="61"/>
      <c r="S9" s="61"/>
      <c r="T9" s="61"/>
      <c r="U9" s="65"/>
    </row>
    <row r="10" spans="1:21" s="50" customFormat="1">
      <c r="A10" s="59" t="s">
        <v>179</v>
      </c>
      <c r="B10" s="57" t="s">
        <v>179</v>
      </c>
      <c r="C10" s="57" t="s">
        <v>305</v>
      </c>
      <c r="D10" s="57" t="s">
        <v>66</v>
      </c>
      <c r="E10" s="57" t="s">
        <v>78</v>
      </c>
      <c r="F10" s="58" t="s">
        <v>79</v>
      </c>
      <c r="G10" s="58" t="s">
        <v>1016</v>
      </c>
      <c r="H10" s="58" t="s">
        <v>1036</v>
      </c>
      <c r="I10" s="61">
        <v>539380</v>
      </c>
      <c r="J10" s="61"/>
      <c r="K10" s="61">
        <v>539380</v>
      </c>
      <c r="L10" s="61">
        <v>539380</v>
      </c>
      <c r="M10" s="61"/>
      <c r="N10" s="61"/>
      <c r="O10" s="61"/>
      <c r="P10" s="61"/>
      <c r="Q10" s="61"/>
      <c r="R10" s="61"/>
      <c r="S10" s="61"/>
      <c r="T10" s="61"/>
      <c r="U10" s="65"/>
    </row>
    <row r="11" spans="1:21" s="50" customFormat="1" ht="33" customHeight="1">
      <c r="A11" s="59" t="s">
        <v>179</v>
      </c>
      <c r="B11" s="57" t="s">
        <v>179</v>
      </c>
      <c r="C11" s="57" t="s">
        <v>305</v>
      </c>
      <c r="D11" s="57" t="s">
        <v>66</v>
      </c>
      <c r="E11" s="57" t="s">
        <v>78</v>
      </c>
      <c r="F11" s="58" t="s">
        <v>79</v>
      </c>
      <c r="G11" s="58" t="s">
        <v>1037</v>
      </c>
      <c r="H11" s="58" t="s">
        <v>1033</v>
      </c>
      <c r="I11" s="61">
        <v>54000</v>
      </c>
      <c r="J11" s="61"/>
      <c r="K11" s="61">
        <v>54000</v>
      </c>
      <c r="L11" s="61">
        <v>54000</v>
      </c>
      <c r="M11" s="61"/>
      <c r="N11" s="61"/>
      <c r="O11" s="61"/>
      <c r="P11" s="61"/>
      <c r="Q11" s="61"/>
      <c r="R11" s="61"/>
      <c r="S11" s="61"/>
      <c r="T11" s="61"/>
      <c r="U11" s="65"/>
    </row>
    <row r="12" spans="1:21" s="50" customFormat="1" ht="22.5">
      <c r="A12" s="59" t="s">
        <v>179</v>
      </c>
      <c r="B12" s="57" t="s">
        <v>179</v>
      </c>
      <c r="C12" s="57" t="s">
        <v>305</v>
      </c>
      <c r="D12" s="57" t="s">
        <v>66</v>
      </c>
      <c r="E12" s="57" t="s">
        <v>78</v>
      </c>
      <c r="F12" s="58" t="s">
        <v>79</v>
      </c>
      <c r="G12" s="58" t="s">
        <v>1038</v>
      </c>
      <c r="H12" s="58" t="s">
        <v>1039</v>
      </c>
      <c r="I12" s="61">
        <v>80000</v>
      </c>
      <c r="J12" s="61"/>
      <c r="K12" s="61">
        <v>80000</v>
      </c>
      <c r="L12" s="61">
        <v>80000</v>
      </c>
      <c r="M12" s="61"/>
      <c r="N12" s="61"/>
      <c r="O12" s="61"/>
      <c r="P12" s="61"/>
      <c r="Q12" s="61"/>
      <c r="R12" s="61"/>
      <c r="S12" s="61"/>
      <c r="T12" s="61"/>
      <c r="U12" s="65"/>
    </row>
    <row r="13" spans="1:21" s="50" customFormat="1" ht="30.95" customHeight="1">
      <c r="A13" s="59" t="s">
        <v>179</v>
      </c>
      <c r="B13" s="57" t="s">
        <v>179</v>
      </c>
      <c r="C13" s="57" t="s">
        <v>305</v>
      </c>
      <c r="D13" s="57" t="s">
        <v>66</v>
      </c>
      <c r="E13" s="57" t="s">
        <v>78</v>
      </c>
      <c r="F13" s="58" t="s">
        <v>79</v>
      </c>
      <c r="G13" s="58" t="s">
        <v>1040</v>
      </c>
      <c r="H13" s="58" t="s">
        <v>1033</v>
      </c>
      <c r="I13" s="61">
        <v>140000</v>
      </c>
      <c r="J13" s="61"/>
      <c r="K13" s="61">
        <v>140000</v>
      </c>
      <c r="L13" s="61">
        <v>140000</v>
      </c>
      <c r="M13" s="61"/>
      <c r="N13" s="61"/>
      <c r="O13" s="61"/>
      <c r="P13" s="61"/>
      <c r="Q13" s="61"/>
      <c r="R13" s="61"/>
      <c r="S13" s="61"/>
      <c r="T13" s="61"/>
      <c r="U13" s="65"/>
    </row>
    <row r="14" spans="1:21" s="50" customFormat="1" ht="33.75">
      <c r="A14" s="59" t="s">
        <v>179</v>
      </c>
      <c r="B14" s="57" t="s">
        <v>179</v>
      </c>
      <c r="C14" s="57" t="s">
        <v>305</v>
      </c>
      <c r="D14" s="57" t="s">
        <v>66</v>
      </c>
      <c r="E14" s="57" t="s">
        <v>78</v>
      </c>
      <c r="F14" s="58" t="s">
        <v>79</v>
      </c>
      <c r="G14" s="58" t="s">
        <v>1041</v>
      </c>
      <c r="H14" s="58" t="s">
        <v>1042</v>
      </c>
      <c r="I14" s="61">
        <v>16500</v>
      </c>
      <c r="J14" s="61"/>
      <c r="K14" s="61">
        <v>16500</v>
      </c>
      <c r="L14" s="61">
        <v>16500</v>
      </c>
      <c r="M14" s="61"/>
      <c r="N14" s="61"/>
      <c r="O14" s="61"/>
      <c r="P14" s="61"/>
      <c r="Q14" s="61"/>
      <c r="R14" s="61"/>
      <c r="S14" s="61"/>
      <c r="T14" s="61"/>
      <c r="U14" s="65"/>
    </row>
    <row r="15" spans="1:21" s="50" customFormat="1">
      <c r="A15" s="59" t="s">
        <v>179</v>
      </c>
      <c r="B15" s="57" t="s">
        <v>179</v>
      </c>
      <c r="C15" s="57" t="s">
        <v>305</v>
      </c>
      <c r="D15" s="57" t="s">
        <v>66</v>
      </c>
      <c r="E15" s="57" t="s">
        <v>78</v>
      </c>
      <c r="F15" s="58" t="s">
        <v>79</v>
      </c>
      <c r="G15" s="58" t="s">
        <v>1043</v>
      </c>
      <c r="H15" s="58" t="s">
        <v>1044</v>
      </c>
      <c r="I15" s="61">
        <v>126000</v>
      </c>
      <c r="J15" s="61"/>
      <c r="K15" s="61">
        <v>126000</v>
      </c>
      <c r="L15" s="61">
        <v>126000</v>
      </c>
      <c r="M15" s="61"/>
      <c r="N15" s="61"/>
      <c r="O15" s="61"/>
      <c r="P15" s="61"/>
      <c r="Q15" s="61"/>
      <c r="R15" s="61"/>
      <c r="S15" s="61"/>
      <c r="T15" s="61"/>
      <c r="U15" s="65"/>
    </row>
    <row r="16" spans="1:21" s="50" customFormat="1" ht="30" customHeight="1">
      <c r="A16" s="59" t="s">
        <v>179</v>
      </c>
      <c r="B16" s="57" t="s">
        <v>179</v>
      </c>
      <c r="C16" s="57" t="s">
        <v>305</v>
      </c>
      <c r="D16" s="57" t="s">
        <v>66</v>
      </c>
      <c r="E16" s="57" t="s">
        <v>78</v>
      </c>
      <c r="F16" s="58" t="s">
        <v>79</v>
      </c>
      <c r="G16" s="58" t="s">
        <v>1045</v>
      </c>
      <c r="H16" s="58" t="s">
        <v>1033</v>
      </c>
      <c r="I16" s="61">
        <v>50000</v>
      </c>
      <c r="J16" s="61"/>
      <c r="K16" s="61">
        <v>50000</v>
      </c>
      <c r="L16" s="61">
        <v>50000</v>
      </c>
      <c r="M16" s="61"/>
      <c r="N16" s="61"/>
      <c r="O16" s="61"/>
      <c r="P16" s="61"/>
      <c r="Q16" s="61"/>
      <c r="R16" s="61"/>
      <c r="S16" s="61"/>
      <c r="T16" s="61"/>
      <c r="U16" s="65"/>
    </row>
    <row r="17" spans="1:21" s="50" customFormat="1">
      <c r="A17" s="59" t="s">
        <v>179</v>
      </c>
      <c r="B17" s="57" t="s">
        <v>179</v>
      </c>
      <c r="C17" s="57" t="s">
        <v>305</v>
      </c>
      <c r="D17" s="57" t="s">
        <v>66</v>
      </c>
      <c r="E17" s="57" t="s">
        <v>78</v>
      </c>
      <c r="F17" s="58" t="s">
        <v>79</v>
      </c>
      <c r="G17" s="58" t="s">
        <v>1046</v>
      </c>
      <c r="H17" s="58" t="s">
        <v>1047</v>
      </c>
      <c r="I17" s="61">
        <v>50000</v>
      </c>
      <c r="J17" s="61"/>
      <c r="K17" s="61">
        <v>50000</v>
      </c>
      <c r="L17" s="61">
        <v>50000</v>
      </c>
      <c r="M17" s="61"/>
      <c r="N17" s="61"/>
      <c r="O17" s="61"/>
      <c r="P17" s="61"/>
      <c r="Q17" s="61"/>
      <c r="R17" s="61"/>
      <c r="S17" s="61"/>
      <c r="T17" s="61"/>
      <c r="U17" s="65"/>
    </row>
    <row r="18" spans="1:21" s="50" customFormat="1" ht="29.1" customHeight="1">
      <c r="A18" s="59" t="s">
        <v>179</v>
      </c>
      <c r="B18" s="57" t="s">
        <v>179</v>
      </c>
      <c r="C18" s="57" t="s">
        <v>305</v>
      </c>
      <c r="D18" s="57" t="s">
        <v>66</v>
      </c>
      <c r="E18" s="57" t="s">
        <v>78</v>
      </c>
      <c r="F18" s="58" t="s">
        <v>79</v>
      </c>
      <c r="G18" s="58" t="s">
        <v>1048</v>
      </c>
      <c r="H18" s="58" t="s">
        <v>1049</v>
      </c>
      <c r="I18" s="61">
        <v>50000</v>
      </c>
      <c r="J18" s="61"/>
      <c r="K18" s="61">
        <v>50000</v>
      </c>
      <c r="L18" s="61">
        <v>50000</v>
      </c>
      <c r="M18" s="61"/>
      <c r="N18" s="61"/>
      <c r="O18" s="61"/>
      <c r="P18" s="61"/>
      <c r="Q18" s="61"/>
      <c r="R18" s="61"/>
      <c r="S18" s="61"/>
      <c r="T18" s="61"/>
      <c r="U18" s="65"/>
    </row>
    <row r="19" spans="1:21" s="50" customFormat="1">
      <c r="A19" s="59" t="s">
        <v>179</v>
      </c>
      <c r="B19" s="57" t="s">
        <v>179</v>
      </c>
      <c r="C19" s="57" t="s">
        <v>305</v>
      </c>
      <c r="D19" s="57" t="s">
        <v>66</v>
      </c>
      <c r="E19" s="57" t="s">
        <v>78</v>
      </c>
      <c r="F19" s="58" t="s">
        <v>79</v>
      </c>
      <c r="G19" s="58" t="s">
        <v>1050</v>
      </c>
      <c r="H19" s="58" t="s">
        <v>1051</v>
      </c>
      <c r="I19" s="61">
        <v>40000</v>
      </c>
      <c r="J19" s="61"/>
      <c r="K19" s="61">
        <v>40000</v>
      </c>
      <c r="L19" s="61">
        <v>40000</v>
      </c>
      <c r="M19" s="61"/>
      <c r="N19" s="61"/>
      <c r="O19" s="61"/>
      <c r="P19" s="61"/>
      <c r="Q19" s="61"/>
      <c r="R19" s="61"/>
      <c r="S19" s="61"/>
      <c r="T19" s="61"/>
      <c r="U19" s="65"/>
    </row>
    <row r="20" spans="1:21" s="50" customFormat="1" ht="19.5" customHeight="1">
      <c r="A20" s="59" t="s">
        <v>179</v>
      </c>
      <c r="B20" s="57" t="s">
        <v>179</v>
      </c>
      <c r="C20" s="57" t="s">
        <v>305</v>
      </c>
      <c r="D20" s="57" t="s">
        <v>66</v>
      </c>
      <c r="E20" s="57" t="s">
        <v>78</v>
      </c>
      <c r="F20" s="58" t="s">
        <v>79</v>
      </c>
      <c r="G20" s="58" t="s">
        <v>1052</v>
      </c>
      <c r="H20" s="58" t="s">
        <v>1053</v>
      </c>
      <c r="I20" s="61">
        <v>40000</v>
      </c>
      <c r="J20" s="61"/>
      <c r="K20" s="61">
        <v>40000</v>
      </c>
      <c r="L20" s="61">
        <v>40000</v>
      </c>
      <c r="M20" s="61"/>
      <c r="N20" s="61"/>
      <c r="O20" s="61"/>
      <c r="P20" s="61"/>
      <c r="Q20" s="61"/>
      <c r="R20" s="61"/>
      <c r="S20" s="61"/>
      <c r="T20" s="61"/>
      <c r="U20" s="65"/>
    </row>
    <row r="21" spans="1:21" s="50" customFormat="1" ht="19.5" customHeight="1">
      <c r="A21" s="59" t="s">
        <v>179</v>
      </c>
      <c r="B21" s="57" t="s">
        <v>179</v>
      </c>
      <c r="C21" s="57" t="s">
        <v>305</v>
      </c>
      <c r="D21" s="57" t="s">
        <v>66</v>
      </c>
      <c r="E21" s="57" t="s">
        <v>78</v>
      </c>
      <c r="F21" s="58" t="s">
        <v>79</v>
      </c>
      <c r="G21" s="58" t="s">
        <v>1054</v>
      </c>
      <c r="H21" s="58" t="s">
        <v>1036</v>
      </c>
      <c r="I21" s="61">
        <v>8000</v>
      </c>
      <c r="J21" s="61"/>
      <c r="K21" s="61">
        <v>8000</v>
      </c>
      <c r="L21" s="61">
        <v>8000</v>
      </c>
      <c r="M21" s="61"/>
      <c r="N21" s="61"/>
      <c r="O21" s="61"/>
      <c r="P21" s="61"/>
      <c r="Q21" s="61"/>
      <c r="R21" s="61"/>
      <c r="S21" s="61"/>
      <c r="T21" s="61"/>
      <c r="U21" s="65"/>
    </row>
    <row r="22" spans="1:21" s="50" customFormat="1" ht="51" customHeight="1">
      <c r="A22" s="59" t="s">
        <v>179</v>
      </c>
      <c r="B22" s="57" t="s">
        <v>179</v>
      </c>
      <c r="C22" s="57" t="s">
        <v>305</v>
      </c>
      <c r="D22" s="57" t="s">
        <v>66</v>
      </c>
      <c r="E22" s="57" t="s">
        <v>78</v>
      </c>
      <c r="F22" s="58" t="s">
        <v>79</v>
      </c>
      <c r="G22" s="58" t="s">
        <v>1055</v>
      </c>
      <c r="H22" s="58" t="s">
        <v>1042</v>
      </c>
      <c r="I22" s="61">
        <v>500000</v>
      </c>
      <c r="J22" s="61"/>
      <c r="K22" s="61">
        <v>500000</v>
      </c>
      <c r="L22" s="61">
        <v>500000</v>
      </c>
      <c r="M22" s="61"/>
      <c r="N22" s="61"/>
      <c r="O22" s="61"/>
      <c r="P22" s="61"/>
      <c r="Q22" s="61"/>
      <c r="R22" s="61"/>
      <c r="S22" s="61"/>
      <c r="T22" s="61"/>
      <c r="U22" s="65"/>
    </row>
    <row r="23" spans="1:21" s="50" customFormat="1" ht="60.95" customHeight="1">
      <c r="A23" s="59" t="s">
        <v>179</v>
      </c>
      <c r="B23" s="57" t="s">
        <v>179</v>
      </c>
      <c r="C23" s="57" t="s">
        <v>305</v>
      </c>
      <c r="D23" s="57" t="s">
        <v>66</v>
      </c>
      <c r="E23" s="57" t="s">
        <v>78</v>
      </c>
      <c r="F23" s="58" t="s">
        <v>79</v>
      </c>
      <c r="G23" s="58" t="s">
        <v>1056</v>
      </c>
      <c r="H23" s="58" t="s">
        <v>1057</v>
      </c>
      <c r="I23" s="61">
        <v>190000</v>
      </c>
      <c r="J23" s="61"/>
      <c r="K23" s="61">
        <v>190000</v>
      </c>
      <c r="L23" s="61">
        <v>190000</v>
      </c>
      <c r="M23" s="61"/>
      <c r="N23" s="61"/>
      <c r="O23" s="61"/>
      <c r="P23" s="61"/>
      <c r="Q23" s="61"/>
      <c r="R23" s="61"/>
      <c r="S23" s="61"/>
      <c r="T23" s="61"/>
      <c r="U23" s="65"/>
    </row>
    <row r="24" spans="1:21" s="50" customFormat="1" ht="19.5" customHeight="1">
      <c r="A24" s="59" t="s">
        <v>179</v>
      </c>
      <c r="B24" s="57" t="s">
        <v>179</v>
      </c>
      <c r="C24" s="57" t="s">
        <v>305</v>
      </c>
      <c r="D24" s="57" t="s">
        <v>66</v>
      </c>
      <c r="E24" s="57" t="s">
        <v>78</v>
      </c>
      <c r="F24" s="58" t="s">
        <v>79</v>
      </c>
      <c r="G24" s="58" t="s">
        <v>1058</v>
      </c>
      <c r="H24" s="58" t="s">
        <v>1059</v>
      </c>
      <c r="I24" s="61">
        <v>50000</v>
      </c>
      <c r="J24" s="61"/>
      <c r="K24" s="61">
        <v>50000</v>
      </c>
      <c r="L24" s="61">
        <v>50000</v>
      </c>
      <c r="M24" s="61"/>
      <c r="N24" s="61"/>
      <c r="O24" s="61"/>
      <c r="P24" s="61"/>
      <c r="Q24" s="61"/>
      <c r="R24" s="61"/>
      <c r="S24" s="61"/>
      <c r="T24" s="61"/>
      <c r="U24" s="65"/>
    </row>
    <row r="25" spans="1:21" s="50" customFormat="1" ht="19.5" customHeight="1">
      <c r="A25" s="59" t="s">
        <v>179</v>
      </c>
      <c r="B25" s="57" t="s">
        <v>179</v>
      </c>
      <c r="C25" s="57" t="s">
        <v>305</v>
      </c>
      <c r="D25" s="57" t="s">
        <v>66</v>
      </c>
      <c r="E25" s="57" t="s">
        <v>78</v>
      </c>
      <c r="F25" s="58" t="s">
        <v>79</v>
      </c>
      <c r="G25" s="58" t="s">
        <v>1060</v>
      </c>
      <c r="H25" s="58" t="s">
        <v>1061</v>
      </c>
      <c r="I25" s="61">
        <v>155000</v>
      </c>
      <c r="J25" s="61"/>
      <c r="K25" s="61">
        <v>155000</v>
      </c>
      <c r="L25" s="61">
        <v>155000</v>
      </c>
      <c r="M25" s="61"/>
      <c r="N25" s="61"/>
      <c r="O25" s="61"/>
      <c r="P25" s="61"/>
      <c r="Q25" s="61"/>
      <c r="R25" s="61"/>
      <c r="S25" s="61"/>
      <c r="T25" s="61"/>
      <c r="U25" s="65"/>
    </row>
    <row r="26" spans="1:21" s="50" customFormat="1" ht="30.95" customHeight="1">
      <c r="A26" s="59" t="s">
        <v>179</v>
      </c>
      <c r="B26" s="57" t="s">
        <v>179</v>
      </c>
      <c r="C26" s="57" t="s">
        <v>370</v>
      </c>
      <c r="D26" s="57" t="s">
        <v>66</v>
      </c>
      <c r="E26" s="57" t="s">
        <v>78</v>
      </c>
      <c r="F26" s="58" t="s">
        <v>79</v>
      </c>
      <c r="G26" s="58" t="s">
        <v>1062</v>
      </c>
      <c r="H26" s="58" t="s">
        <v>1063</v>
      </c>
      <c r="I26" s="61">
        <v>868800</v>
      </c>
      <c r="J26" s="61"/>
      <c r="K26" s="61">
        <v>868800</v>
      </c>
      <c r="L26" s="61">
        <v>868800</v>
      </c>
      <c r="M26" s="61"/>
      <c r="N26" s="61"/>
      <c r="O26" s="61"/>
      <c r="P26" s="61"/>
      <c r="Q26" s="61"/>
      <c r="R26" s="61"/>
      <c r="S26" s="61"/>
      <c r="T26" s="61"/>
      <c r="U26" s="65"/>
    </row>
    <row r="27" spans="1:21" s="50" customFormat="1" ht="30.95" customHeight="1">
      <c r="A27" s="59" t="s">
        <v>179</v>
      </c>
      <c r="B27" s="57" t="s">
        <v>179</v>
      </c>
      <c r="C27" s="57" t="s">
        <v>370</v>
      </c>
      <c r="D27" s="57" t="s">
        <v>66</v>
      </c>
      <c r="E27" s="57" t="s">
        <v>78</v>
      </c>
      <c r="F27" s="58" t="s">
        <v>79</v>
      </c>
      <c r="G27" s="58" t="s">
        <v>1062</v>
      </c>
      <c r="H27" s="58" t="s">
        <v>1063</v>
      </c>
      <c r="I27" s="61">
        <v>2631200</v>
      </c>
      <c r="J27" s="61"/>
      <c r="K27" s="61">
        <v>2631200</v>
      </c>
      <c r="L27" s="61">
        <v>2631200</v>
      </c>
      <c r="M27" s="61"/>
      <c r="N27" s="61"/>
      <c r="O27" s="61"/>
      <c r="P27" s="61"/>
      <c r="Q27" s="61"/>
      <c r="R27" s="61"/>
      <c r="S27" s="61"/>
      <c r="T27" s="61"/>
      <c r="U27" s="65"/>
    </row>
    <row r="28" spans="1:21" s="50" customFormat="1" ht="30.95" customHeight="1">
      <c r="A28" s="59" t="s">
        <v>179</v>
      </c>
      <c r="B28" s="57" t="s">
        <v>179</v>
      </c>
      <c r="C28" s="57" t="s">
        <v>370</v>
      </c>
      <c r="D28" s="57" t="s">
        <v>66</v>
      </c>
      <c r="E28" s="57" t="s">
        <v>78</v>
      </c>
      <c r="F28" s="58" t="s">
        <v>79</v>
      </c>
      <c r="G28" s="58" t="s">
        <v>1062</v>
      </c>
      <c r="H28" s="58" t="s">
        <v>1063</v>
      </c>
      <c r="I28" s="61">
        <v>950000</v>
      </c>
      <c r="J28" s="61"/>
      <c r="K28" s="61">
        <v>950000</v>
      </c>
      <c r="L28" s="61">
        <v>950000</v>
      </c>
      <c r="M28" s="61"/>
      <c r="N28" s="61"/>
      <c r="O28" s="61"/>
      <c r="P28" s="61"/>
      <c r="Q28" s="61"/>
      <c r="R28" s="61"/>
      <c r="S28" s="61"/>
      <c r="T28" s="61"/>
      <c r="U28" s="65"/>
    </row>
    <row r="29" spans="1:21" s="50" customFormat="1" ht="30.95" customHeight="1">
      <c r="A29" s="59" t="s">
        <v>179</v>
      </c>
      <c r="B29" s="57" t="s">
        <v>179</v>
      </c>
      <c r="C29" s="57" t="s">
        <v>379</v>
      </c>
      <c r="D29" s="57" t="s">
        <v>66</v>
      </c>
      <c r="E29" s="57" t="s">
        <v>78</v>
      </c>
      <c r="F29" s="58" t="s">
        <v>79</v>
      </c>
      <c r="G29" s="58" t="s">
        <v>1064</v>
      </c>
      <c r="H29" s="58" t="s">
        <v>1065</v>
      </c>
      <c r="I29" s="61">
        <v>10350</v>
      </c>
      <c r="J29" s="61"/>
      <c r="K29" s="61">
        <v>10350</v>
      </c>
      <c r="L29" s="61">
        <v>10350</v>
      </c>
      <c r="M29" s="61"/>
      <c r="N29" s="61"/>
      <c r="O29" s="61"/>
      <c r="P29" s="61"/>
      <c r="Q29" s="61"/>
      <c r="R29" s="61"/>
      <c r="S29" s="61"/>
      <c r="T29" s="61"/>
      <c r="U29" s="65"/>
    </row>
    <row r="30" spans="1:21" s="50" customFormat="1" ht="27.95" customHeight="1">
      <c r="A30" s="59" t="s">
        <v>179</v>
      </c>
      <c r="B30" s="57" t="s">
        <v>179</v>
      </c>
      <c r="C30" s="57" t="s">
        <v>379</v>
      </c>
      <c r="D30" s="57" t="s">
        <v>66</v>
      </c>
      <c r="E30" s="57" t="s">
        <v>78</v>
      </c>
      <c r="F30" s="58" t="s">
        <v>79</v>
      </c>
      <c r="G30" s="58" t="s">
        <v>1066</v>
      </c>
      <c r="H30" s="58" t="s">
        <v>1067</v>
      </c>
      <c r="I30" s="61">
        <v>115000</v>
      </c>
      <c r="J30" s="61"/>
      <c r="K30" s="61">
        <v>115000</v>
      </c>
      <c r="L30" s="61">
        <v>115000</v>
      </c>
      <c r="M30" s="61"/>
      <c r="N30" s="61"/>
      <c r="O30" s="61"/>
      <c r="P30" s="61"/>
      <c r="Q30" s="61"/>
      <c r="R30" s="61"/>
      <c r="S30" s="61"/>
      <c r="T30" s="61"/>
      <c r="U30" s="65"/>
    </row>
    <row r="31" spans="1:21" s="50" customFormat="1" ht="27.95" customHeight="1">
      <c r="A31" s="59" t="s">
        <v>179</v>
      </c>
      <c r="B31" s="57" t="s">
        <v>179</v>
      </c>
      <c r="C31" s="57" t="s">
        <v>379</v>
      </c>
      <c r="D31" s="57" t="s">
        <v>66</v>
      </c>
      <c r="E31" s="57" t="s">
        <v>78</v>
      </c>
      <c r="F31" s="58" t="s">
        <v>79</v>
      </c>
      <c r="G31" s="58" t="s">
        <v>1068</v>
      </c>
      <c r="H31" s="58" t="s">
        <v>1069</v>
      </c>
      <c r="I31" s="61">
        <v>90000</v>
      </c>
      <c r="J31" s="61"/>
      <c r="K31" s="61">
        <v>90000</v>
      </c>
      <c r="L31" s="61">
        <v>90000</v>
      </c>
      <c r="M31" s="61"/>
      <c r="N31" s="61"/>
      <c r="O31" s="61"/>
      <c r="P31" s="61"/>
      <c r="Q31" s="61"/>
      <c r="R31" s="61"/>
      <c r="S31" s="61"/>
      <c r="T31" s="61"/>
      <c r="U31" s="65"/>
    </row>
    <row r="32" spans="1:21" s="50" customFormat="1" ht="27.95" customHeight="1">
      <c r="A32" s="59" t="s">
        <v>179</v>
      </c>
      <c r="B32" s="57" t="s">
        <v>179</v>
      </c>
      <c r="C32" s="57" t="s">
        <v>379</v>
      </c>
      <c r="D32" s="57" t="s">
        <v>66</v>
      </c>
      <c r="E32" s="57" t="s">
        <v>78</v>
      </c>
      <c r="F32" s="58" t="s">
        <v>79</v>
      </c>
      <c r="G32" s="58" t="s">
        <v>1070</v>
      </c>
      <c r="H32" s="58" t="s">
        <v>1071</v>
      </c>
      <c r="I32" s="61">
        <v>69000</v>
      </c>
      <c r="J32" s="61"/>
      <c r="K32" s="61">
        <v>69000</v>
      </c>
      <c r="L32" s="61">
        <v>69000</v>
      </c>
      <c r="M32" s="61"/>
      <c r="N32" s="61"/>
      <c r="O32" s="61"/>
      <c r="P32" s="61"/>
      <c r="Q32" s="61"/>
      <c r="R32" s="61"/>
      <c r="S32" s="61"/>
      <c r="T32" s="61"/>
      <c r="U32" s="65"/>
    </row>
    <row r="33" spans="1:21" s="50" customFormat="1" ht="39.950000000000003" customHeight="1">
      <c r="A33" s="59" t="s">
        <v>179</v>
      </c>
      <c r="B33" s="57" t="s">
        <v>179</v>
      </c>
      <c r="C33" s="57" t="s">
        <v>374</v>
      </c>
      <c r="D33" s="57" t="s">
        <v>66</v>
      </c>
      <c r="E33" s="57" t="s">
        <v>78</v>
      </c>
      <c r="F33" s="58" t="s">
        <v>79</v>
      </c>
      <c r="G33" s="58" t="s">
        <v>1064</v>
      </c>
      <c r="H33" s="58" t="s">
        <v>1065</v>
      </c>
      <c r="I33" s="61">
        <v>19085</v>
      </c>
      <c r="J33" s="61"/>
      <c r="K33" s="61">
        <v>19085</v>
      </c>
      <c r="L33" s="61">
        <v>19085</v>
      </c>
      <c r="M33" s="61"/>
      <c r="N33" s="61"/>
      <c r="O33" s="61"/>
      <c r="P33" s="61"/>
      <c r="Q33" s="61"/>
      <c r="R33" s="61"/>
      <c r="S33" s="61"/>
      <c r="T33" s="61"/>
      <c r="U33" s="65"/>
    </row>
    <row r="34" spans="1:21" s="50" customFormat="1" ht="39.950000000000003" customHeight="1">
      <c r="A34" s="59" t="s">
        <v>179</v>
      </c>
      <c r="B34" s="57" t="s">
        <v>179</v>
      </c>
      <c r="C34" s="57" t="s">
        <v>374</v>
      </c>
      <c r="D34" s="57" t="s">
        <v>66</v>
      </c>
      <c r="E34" s="57" t="s">
        <v>78</v>
      </c>
      <c r="F34" s="58" t="s">
        <v>79</v>
      </c>
      <c r="G34" s="58" t="s">
        <v>1068</v>
      </c>
      <c r="H34" s="58" t="s">
        <v>1069</v>
      </c>
      <c r="I34" s="61">
        <v>90000</v>
      </c>
      <c r="J34" s="61"/>
      <c r="K34" s="61">
        <v>90000</v>
      </c>
      <c r="L34" s="61">
        <v>90000</v>
      </c>
      <c r="M34" s="61"/>
      <c r="N34" s="61"/>
      <c r="O34" s="61"/>
      <c r="P34" s="61"/>
      <c r="Q34" s="61"/>
      <c r="R34" s="61"/>
      <c r="S34" s="61"/>
      <c r="T34" s="61"/>
      <c r="U34" s="65"/>
    </row>
    <row r="35" spans="1:21" s="50" customFormat="1" ht="39.950000000000003" customHeight="1">
      <c r="A35" s="59" t="s">
        <v>179</v>
      </c>
      <c r="B35" s="57" t="s">
        <v>179</v>
      </c>
      <c r="C35" s="57" t="s">
        <v>374</v>
      </c>
      <c r="D35" s="57" t="s">
        <v>66</v>
      </c>
      <c r="E35" s="57" t="s">
        <v>78</v>
      </c>
      <c r="F35" s="58" t="s">
        <v>79</v>
      </c>
      <c r="G35" s="58" t="s">
        <v>1027</v>
      </c>
      <c r="H35" s="58" t="s">
        <v>1042</v>
      </c>
      <c r="I35" s="61">
        <v>800000</v>
      </c>
      <c r="J35" s="61"/>
      <c r="K35" s="61">
        <v>800000</v>
      </c>
      <c r="L35" s="61">
        <v>800000</v>
      </c>
      <c r="M35" s="61"/>
      <c r="N35" s="61"/>
      <c r="O35" s="61"/>
      <c r="P35" s="61"/>
      <c r="Q35" s="61"/>
      <c r="R35" s="61"/>
      <c r="S35" s="61"/>
      <c r="T35" s="61"/>
      <c r="U35" s="65"/>
    </row>
    <row r="36" spans="1:21" s="50" customFormat="1" ht="39.950000000000003" customHeight="1">
      <c r="A36" s="59" t="s">
        <v>179</v>
      </c>
      <c r="B36" s="57" t="s">
        <v>179</v>
      </c>
      <c r="C36" s="57" t="s">
        <v>374</v>
      </c>
      <c r="D36" s="57" t="s">
        <v>66</v>
      </c>
      <c r="E36" s="57" t="s">
        <v>78</v>
      </c>
      <c r="F36" s="58" t="s">
        <v>79</v>
      </c>
      <c r="G36" s="58" t="s">
        <v>1070</v>
      </c>
      <c r="H36" s="58" t="s">
        <v>1071</v>
      </c>
      <c r="I36" s="61">
        <v>135900</v>
      </c>
      <c r="J36" s="61"/>
      <c r="K36" s="61">
        <v>135900</v>
      </c>
      <c r="L36" s="61">
        <v>135900</v>
      </c>
      <c r="M36" s="61"/>
      <c r="N36" s="61"/>
      <c r="O36" s="61"/>
      <c r="P36" s="61"/>
      <c r="Q36" s="61"/>
      <c r="R36" s="61"/>
      <c r="S36" s="61"/>
      <c r="T36" s="61"/>
      <c r="U36" s="65"/>
    </row>
    <row r="37" spans="1:21" s="50" customFormat="1" ht="39.950000000000003" customHeight="1">
      <c r="A37" s="59" t="s">
        <v>179</v>
      </c>
      <c r="B37" s="57" t="s">
        <v>179</v>
      </c>
      <c r="C37" s="57" t="s">
        <v>374</v>
      </c>
      <c r="D37" s="57" t="s">
        <v>66</v>
      </c>
      <c r="E37" s="57" t="s">
        <v>78</v>
      </c>
      <c r="F37" s="58" t="s">
        <v>79</v>
      </c>
      <c r="G37" s="58" t="s">
        <v>1066</v>
      </c>
      <c r="H37" s="58" t="s">
        <v>1067</v>
      </c>
      <c r="I37" s="61">
        <v>226500</v>
      </c>
      <c r="J37" s="61"/>
      <c r="K37" s="61">
        <v>226500</v>
      </c>
      <c r="L37" s="61">
        <v>226500</v>
      </c>
      <c r="M37" s="61"/>
      <c r="N37" s="61"/>
      <c r="O37" s="61"/>
      <c r="P37" s="61"/>
      <c r="Q37" s="61"/>
      <c r="R37" s="61"/>
      <c r="S37" s="61"/>
      <c r="T37" s="61"/>
      <c r="U37" s="65"/>
    </row>
    <row r="38" spans="1:21" s="50" customFormat="1" ht="39.950000000000003" customHeight="1">
      <c r="A38" s="59" t="s">
        <v>179</v>
      </c>
      <c r="B38" s="57" t="s">
        <v>179</v>
      </c>
      <c r="C38" s="57" t="s">
        <v>353</v>
      </c>
      <c r="D38" s="57" t="s">
        <v>66</v>
      </c>
      <c r="E38" s="57" t="s">
        <v>78</v>
      </c>
      <c r="F38" s="58" t="s">
        <v>79</v>
      </c>
      <c r="G38" s="58" t="s">
        <v>353</v>
      </c>
      <c r="H38" s="58" t="s">
        <v>1072</v>
      </c>
      <c r="I38" s="61">
        <v>200000</v>
      </c>
      <c r="J38" s="61"/>
      <c r="K38" s="61">
        <v>200000</v>
      </c>
      <c r="L38" s="61">
        <v>200000</v>
      </c>
      <c r="M38" s="61"/>
      <c r="N38" s="61"/>
      <c r="O38" s="61"/>
      <c r="P38" s="61"/>
      <c r="Q38" s="61"/>
      <c r="R38" s="61"/>
      <c r="S38" s="61"/>
      <c r="T38" s="61"/>
      <c r="U38" s="65"/>
    </row>
    <row r="39" spans="1:21" s="50" customFormat="1" ht="39.950000000000003" customHeight="1">
      <c r="A39" s="59" t="s">
        <v>179</v>
      </c>
      <c r="B39" s="57" t="s">
        <v>179</v>
      </c>
      <c r="C39" s="57" t="s">
        <v>358</v>
      </c>
      <c r="D39" s="57" t="s">
        <v>66</v>
      </c>
      <c r="E39" s="57" t="s">
        <v>90</v>
      </c>
      <c r="F39" s="58" t="s">
        <v>91</v>
      </c>
      <c r="G39" s="58" t="s">
        <v>1073</v>
      </c>
      <c r="H39" s="58" t="s">
        <v>1042</v>
      </c>
      <c r="I39" s="61">
        <v>810000</v>
      </c>
      <c r="J39" s="61"/>
      <c r="K39" s="61">
        <v>810000</v>
      </c>
      <c r="L39" s="61">
        <v>810000</v>
      </c>
      <c r="M39" s="61"/>
      <c r="N39" s="61"/>
      <c r="O39" s="61"/>
      <c r="P39" s="61"/>
      <c r="Q39" s="61"/>
      <c r="R39" s="61"/>
      <c r="S39" s="61"/>
      <c r="T39" s="61"/>
      <c r="U39" s="65"/>
    </row>
    <row r="40" spans="1:21" ht="19.5" customHeight="1">
      <c r="A40" s="52"/>
      <c r="B40" s="52"/>
      <c r="C40" s="52"/>
      <c r="D40" s="52"/>
      <c r="E40" s="52"/>
      <c r="F40" s="52"/>
      <c r="G40" s="52"/>
      <c r="H40" s="52"/>
      <c r="I40" s="52"/>
      <c r="J40" s="52"/>
      <c r="K40" s="52"/>
      <c r="L40" s="52"/>
      <c r="M40" s="52"/>
      <c r="N40" s="52"/>
      <c r="O40" s="52"/>
      <c r="P40" s="52"/>
    </row>
    <row r="41" spans="1:21" ht="14.25" customHeight="1">
      <c r="A41" s="52"/>
      <c r="B41" s="52"/>
      <c r="C41" s="52"/>
      <c r="D41" s="52"/>
      <c r="E41" s="52"/>
      <c r="F41" s="52"/>
      <c r="G41" s="52"/>
      <c r="H41" s="52"/>
      <c r="I41" s="52"/>
      <c r="J41" s="52"/>
      <c r="K41" s="52"/>
      <c r="L41" s="52"/>
      <c r="M41" s="52"/>
      <c r="N41" s="52"/>
      <c r="O41" s="52"/>
      <c r="P41" s="52"/>
    </row>
    <row r="42" spans="1:21" ht="14.25" customHeight="1">
      <c r="A42" s="52"/>
      <c r="B42" s="52"/>
      <c r="C42" s="52"/>
      <c r="D42" s="52"/>
      <c r="E42" s="52"/>
      <c r="F42" s="52"/>
      <c r="G42" s="52"/>
      <c r="H42" s="52"/>
      <c r="I42" s="52"/>
      <c r="J42" s="52"/>
      <c r="K42" s="52"/>
      <c r="L42" s="52"/>
      <c r="M42" s="52"/>
      <c r="N42" s="52"/>
      <c r="O42" s="52"/>
      <c r="P42" s="52"/>
    </row>
    <row r="43" spans="1:21" ht="14.25" customHeight="1">
      <c r="A43" s="52"/>
      <c r="B43" s="52"/>
      <c r="C43" s="52"/>
      <c r="D43" s="52"/>
      <c r="E43" s="52"/>
      <c r="F43" s="52"/>
      <c r="G43" s="52"/>
      <c r="H43" s="52"/>
      <c r="I43" s="52"/>
      <c r="J43" s="52"/>
      <c r="K43" s="52"/>
      <c r="L43" s="52"/>
      <c r="M43" s="52"/>
      <c r="N43" s="52"/>
      <c r="O43" s="52"/>
      <c r="P43" s="52"/>
    </row>
    <row r="44" spans="1:21" ht="14.25" customHeight="1">
      <c r="A44" s="52"/>
      <c r="B44" s="52"/>
      <c r="C44" s="52"/>
      <c r="D44" s="52"/>
      <c r="E44" s="52"/>
      <c r="F44" s="52"/>
      <c r="G44" s="52"/>
      <c r="H44" s="52"/>
      <c r="I44" s="52"/>
      <c r="J44" s="52"/>
      <c r="K44" s="52"/>
      <c r="L44" s="52"/>
      <c r="M44" s="52"/>
      <c r="N44" s="52"/>
      <c r="O44" s="52"/>
      <c r="P44" s="52"/>
    </row>
    <row r="45" spans="1:21" ht="14.25" customHeight="1">
      <c r="A45" s="52"/>
      <c r="B45" s="52"/>
      <c r="C45" s="52"/>
      <c r="D45" s="52"/>
      <c r="E45" s="52"/>
      <c r="F45" s="52"/>
      <c r="G45" s="52"/>
      <c r="H45" s="52"/>
      <c r="I45" s="52"/>
      <c r="J45" s="52"/>
      <c r="K45" s="52"/>
      <c r="L45" s="52"/>
      <c r="M45" s="52"/>
      <c r="N45" s="52"/>
      <c r="O45" s="52"/>
      <c r="P45" s="52"/>
    </row>
    <row r="46" spans="1:21" ht="14.25" customHeight="1">
      <c r="A46" s="52"/>
      <c r="B46" s="52"/>
      <c r="C46" s="52"/>
      <c r="D46" s="52"/>
      <c r="E46" s="52"/>
      <c r="F46" s="52"/>
      <c r="G46" s="52"/>
      <c r="H46" s="52"/>
      <c r="I46" s="52"/>
      <c r="J46" s="52"/>
      <c r="K46" s="52"/>
      <c r="L46" s="52"/>
      <c r="M46" s="52"/>
      <c r="N46" s="52"/>
      <c r="O46" s="52"/>
      <c r="P46" s="52"/>
    </row>
    <row r="47" spans="1:21" ht="14.25" customHeight="1">
      <c r="A47" s="52"/>
      <c r="B47" s="52"/>
      <c r="C47" s="52"/>
      <c r="D47" s="52"/>
      <c r="E47" s="52"/>
      <c r="F47" s="52"/>
      <c r="G47" s="52"/>
      <c r="H47" s="52"/>
      <c r="I47" s="52"/>
      <c r="J47" s="52"/>
      <c r="K47" s="52"/>
      <c r="L47" s="52"/>
      <c r="M47" s="52"/>
      <c r="N47" s="52"/>
      <c r="O47" s="52"/>
      <c r="P47" s="52"/>
    </row>
    <row r="48" spans="1:21" ht="14.25" customHeight="1">
      <c r="A48" s="52"/>
      <c r="B48" s="52"/>
      <c r="C48" s="52"/>
      <c r="D48" s="52"/>
      <c r="E48" s="52"/>
      <c r="F48" s="52"/>
      <c r="G48" s="52"/>
      <c r="H48" s="52"/>
      <c r="I48" s="52"/>
      <c r="J48" s="52"/>
      <c r="K48" s="52"/>
      <c r="L48" s="52"/>
      <c r="M48" s="52"/>
      <c r="N48" s="52"/>
      <c r="O48" s="52"/>
      <c r="P48" s="52"/>
    </row>
  </sheetData>
  <mergeCells count="15">
    <mergeCell ref="A1:U1"/>
    <mergeCell ref="I3:U3"/>
    <mergeCell ref="K4:O4"/>
    <mergeCell ref="P4:T4"/>
    <mergeCell ref="A3:A5"/>
    <mergeCell ref="B3:B5"/>
    <mergeCell ref="C3:C5"/>
    <mergeCell ref="D3:D5"/>
    <mergeCell ref="E3:E5"/>
    <mergeCell ref="F3:F5"/>
    <mergeCell ref="G3:G5"/>
    <mergeCell ref="H3:H5"/>
    <mergeCell ref="I4:I5"/>
    <mergeCell ref="J4:J5"/>
    <mergeCell ref="U4:U5"/>
  </mergeCells>
  <phoneticPr fontId="32" type="noConversion"/>
  <pageMargins left="0.69791666666666696" right="0.69791666666666696" top="0.75" bottom="0.75" header="0" footer="0"/>
  <pageSetup paperSize="9" orientation="portrait" blackAndWhite="1" useFirstPageNumber="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68"/>
  <sheetViews>
    <sheetView topLeftCell="A31" workbookViewId="0">
      <selection activeCell="B36" sqref="B36:B39"/>
    </sheetView>
  </sheetViews>
  <sheetFormatPr defaultColWidth="9.140625" defaultRowHeight="14.25" customHeight="1"/>
  <cols>
    <col min="1" max="1" width="18.140625" style="22" customWidth="1"/>
    <col min="2" max="2" width="23.42578125" style="22" customWidth="1"/>
    <col min="3" max="3" width="26.7109375" style="22" customWidth="1"/>
    <col min="4" max="4" width="32.42578125" style="22" customWidth="1"/>
    <col min="5" max="5" width="30.42578125" style="22" customWidth="1"/>
    <col min="6" max="6" width="15.42578125" style="22" customWidth="1"/>
    <col min="7" max="7" width="20" style="22" customWidth="1"/>
    <col min="8" max="8" width="29.42578125" style="22" customWidth="1"/>
    <col min="9" max="9" width="39.140625" style="22" customWidth="1"/>
    <col min="10" max="10" width="33.42578125" style="22" customWidth="1"/>
    <col min="11" max="11" width="8.42578125" style="23" customWidth="1"/>
    <col min="12" max="16384" width="9.140625" style="23"/>
  </cols>
  <sheetData>
    <row r="1" spans="1:10" s="20" customFormat="1" ht="37.5" customHeight="1">
      <c r="A1" s="399" t="s">
        <v>1074</v>
      </c>
      <c r="B1" s="399"/>
      <c r="C1" s="399"/>
      <c r="D1" s="399"/>
      <c r="E1" s="399"/>
      <c r="F1" s="399"/>
      <c r="G1" s="399"/>
      <c r="H1" s="399"/>
      <c r="I1" s="399"/>
      <c r="J1" s="43"/>
    </row>
    <row r="2" spans="1:10" s="21" customFormat="1" ht="19.5" customHeight="1">
      <c r="A2" s="400" t="s">
        <v>1</v>
      </c>
      <c r="B2" s="400"/>
      <c r="C2" s="24"/>
      <c r="D2" s="24"/>
      <c r="E2" s="24"/>
      <c r="F2" s="25"/>
      <c r="G2" s="25"/>
      <c r="H2" s="25"/>
      <c r="I2" s="25" t="s">
        <v>2</v>
      </c>
      <c r="J2" s="44"/>
    </row>
    <row r="3" spans="1:10" ht="25.5" customHeight="1">
      <c r="A3" s="26" t="s">
        <v>1075</v>
      </c>
      <c r="B3" s="401">
        <v>111001</v>
      </c>
      <c r="C3" s="402"/>
      <c r="D3" s="402"/>
      <c r="E3" s="403"/>
      <c r="F3" s="27" t="s">
        <v>1076</v>
      </c>
      <c r="G3" s="401" t="s">
        <v>179</v>
      </c>
      <c r="H3" s="402"/>
      <c r="I3" s="403"/>
    </row>
    <row r="4" spans="1:10" ht="30" customHeight="1">
      <c r="A4" s="28"/>
      <c r="B4" s="404" t="s">
        <v>1077</v>
      </c>
      <c r="C4" s="402"/>
      <c r="D4" s="402"/>
      <c r="E4" s="402"/>
      <c r="F4" s="402"/>
      <c r="G4" s="402"/>
      <c r="H4" s="403"/>
      <c r="I4" s="26" t="s">
        <v>1078</v>
      </c>
    </row>
    <row r="5" spans="1:10" ht="84" customHeight="1">
      <c r="A5" s="365" t="s">
        <v>1079</v>
      </c>
      <c r="B5" s="26" t="s">
        <v>1080</v>
      </c>
      <c r="C5" s="391" t="s">
        <v>1081</v>
      </c>
      <c r="D5" s="392"/>
      <c r="E5" s="392"/>
      <c r="F5" s="392"/>
      <c r="G5" s="392"/>
      <c r="H5" s="393"/>
      <c r="I5" s="45" t="s">
        <v>1082</v>
      </c>
    </row>
    <row r="6" spans="1:10" ht="56.25" customHeight="1">
      <c r="A6" s="366"/>
      <c r="B6" s="26" t="s">
        <v>1083</v>
      </c>
      <c r="C6" s="391" t="s">
        <v>1084</v>
      </c>
      <c r="D6" s="392"/>
      <c r="E6" s="392"/>
      <c r="F6" s="392"/>
      <c r="G6" s="392"/>
      <c r="H6" s="393"/>
      <c r="I6" s="46" t="s">
        <v>1085</v>
      </c>
    </row>
    <row r="7" spans="1:10" ht="105.75" customHeight="1">
      <c r="A7" s="26" t="s">
        <v>1086</v>
      </c>
      <c r="B7" s="26" t="s">
        <v>1087</v>
      </c>
      <c r="C7" s="394" t="s">
        <v>1088</v>
      </c>
      <c r="D7" s="395"/>
      <c r="E7" s="395"/>
      <c r="F7" s="395"/>
      <c r="G7" s="395"/>
      <c r="H7" s="396"/>
      <c r="I7" s="47" t="s">
        <v>1089</v>
      </c>
    </row>
    <row r="8" spans="1:10" ht="36.75" customHeight="1">
      <c r="A8" s="367"/>
      <c r="B8" s="373" t="s">
        <v>1090</v>
      </c>
      <c r="C8" s="356" t="s">
        <v>1091</v>
      </c>
      <c r="D8" s="357"/>
      <c r="E8" s="358"/>
      <c r="F8" s="389" t="s">
        <v>1092</v>
      </c>
      <c r="G8" s="397"/>
      <c r="H8" s="397"/>
      <c r="I8" s="354" t="s">
        <v>1078</v>
      </c>
    </row>
    <row r="9" spans="1:10" ht="32.25" customHeight="1">
      <c r="A9" s="368"/>
      <c r="B9" s="355"/>
      <c r="C9" s="359"/>
      <c r="D9" s="360"/>
      <c r="E9" s="361"/>
      <c r="F9" s="26" t="s">
        <v>1093</v>
      </c>
      <c r="G9" s="26" t="s">
        <v>387</v>
      </c>
      <c r="H9" s="26" t="s">
        <v>1094</v>
      </c>
      <c r="I9" s="355"/>
    </row>
    <row r="10" spans="1:10" ht="32.25" customHeight="1">
      <c r="A10" s="369" t="s">
        <v>1095</v>
      </c>
      <c r="B10" s="26" t="s">
        <v>64</v>
      </c>
      <c r="C10" s="398"/>
      <c r="D10" s="363"/>
      <c r="E10" s="364"/>
      <c r="F10" s="30">
        <f>SUM(G10:H10)</f>
        <v>351098336.62</v>
      </c>
      <c r="G10" s="30">
        <f>SUM(G11:G29)</f>
        <v>351098336.62</v>
      </c>
      <c r="H10" s="31"/>
      <c r="I10" s="48" t="s">
        <v>1096</v>
      </c>
    </row>
    <row r="11" spans="1:10" ht="32.25" customHeight="1">
      <c r="A11" s="354"/>
      <c r="B11" s="26" t="s">
        <v>66</v>
      </c>
      <c r="C11" s="382" t="s">
        <v>305</v>
      </c>
      <c r="D11" s="383"/>
      <c r="E11" s="384"/>
      <c r="F11" s="30">
        <f t="shared" ref="F11:F29" si="0">SUM(G11:H11)</f>
        <v>15436400</v>
      </c>
      <c r="G11" s="32">
        <v>15436400</v>
      </c>
      <c r="H11" s="31"/>
      <c r="I11" s="48" t="s">
        <v>1096</v>
      </c>
    </row>
    <row r="12" spans="1:10" ht="32.25" customHeight="1">
      <c r="A12" s="354"/>
      <c r="B12" s="26" t="s">
        <v>66</v>
      </c>
      <c r="C12" s="382" t="s">
        <v>350</v>
      </c>
      <c r="D12" s="383"/>
      <c r="E12" s="384"/>
      <c r="F12" s="30">
        <f t="shared" si="0"/>
        <v>500000</v>
      </c>
      <c r="G12" s="32">
        <v>500000</v>
      </c>
      <c r="H12" s="31"/>
      <c r="I12" s="48" t="s">
        <v>1096</v>
      </c>
    </row>
    <row r="13" spans="1:10" ht="32.25" customHeight="1">
      <c r="A13" s="354"/>
      <c r="B13" s="26" t="s">
        <v>66</v>
      </c>
      <c r="C13" s="382" t="s">
        <v>353</v>
      </c>
      <c r="D13" s="383"/>
      <c r="E13" s="384"/>
      <c r="F13" s="30">
        <f t="shared" si="0"/>
        <v>200000</v>
      </c>
      <c r="G13" s="32">
        <v>200000</v>
      </c>
      <c r="H13" s="31"/>
      <c r="I13" s="48" t="s">
        <v>1096</v>
      </c>
    </row>
    <row r="14" spans="1:10" ht="32.25" customHeight="1">
      <c r="A14" s="354"/>
      <c r="B14" s="26" t="s">
        <v>66</v>
      </c>
      <c r="C14" s="382" t="s">
        <v>355</v>
      </c>
      <c r="D14" s="383"/>
      <c r="E14" s="384"/>
      <c r="F14" s="30">
        <f t="shared" si="0"/>
        <v>36000</v>
      </c>
      <c r="G14" s="32">
        <v>36000</v>
      </c>
      <c r="H14" s="31"/>
      <c r="I14" s="48" t="s">
        <v>1096</v>
      </c>
    </row>
    <row r="15" spans="1:10" ht="32.25" customHeight="1">
      <c r="A15" s="354"/>
      <c r="B15" s="26" t="s">
        <v>66</v>
      </c>
      <c r="C15" s="382" t="s">
        <v>357</v>
      </c>
      <c r="D15" s="383"/>
      <c r="E15" s="384"/>
      <c r="F15" s="30">
        <f t="shared" si="0"/>
        <v>1000000</v>
      </c>
      <c r="G15" s="32">
        <v>1000000</v>
      </c>
      <c r="H15" s="31"/>
      <c r="I15" s="48" t="s">
        <v>1096</v>
      </c>
    </row>
    <row r="16" spans="1:10" ht="32.25" customHeight="1">
      <c r="A16" s="354"/>
      <c r="B16" s="26" t="s">
        <v>66</v>
      </c>
      <c r="C16" s="382" t="s">
        <v>358</v>
      </c>
      <c r="D16" s="383"/>
      <c r="E16" s="384"/>
      <c r="F16" s="30">
        <f t="shared" si="0"/>
        <v>810000</v>
      </c>
      <c r="G16" s="32">
        <v>810000</v>
      </c>
      <c r="H16" s="31"/>
      <c r="I16" s="48" t="s">
        <v>1096</v>
      </c>
    </row>
    <row r="17" spans="1:10" ht="32.25" customHeight="1">
      <c r="A17" s="354"/>
      <c r="B17" s="26" t="s">
        <v>66</v>
      </c>
      <c r="C17" s="382" t="s">
        <v>359</v>
      </c>
      <c r="D17" s="383"/>
      <c r="E17" s="384"/>
      <c r="F17" s="30">
        <f t="shared" si="0"/>
        <v>709660</v>
      </c>
      <c r="G17" s="32">
        <v>709660</v>
      </c>
      <c r="H17" s="31"/>
      <c r="I17" s="48" t="s">
        <v>1096</v>
      </c>
    </row>
    <row r="18" spans="1:10" ht="32.25" customHeight="1">
      <c r="A18" s="354"/>
      <c r="B18" s="26" t="s">
        <v>66</v>
      </c>
      <c r="C18" s="382" t="s">
        <v>360</v>
      </c>
      <c r="D18" s="383"/>
      <c r="E18" s="384"/>
      <c r="F18" s="30">
        <f t="shared" si="0"/>
        <v>284303</v>
      </c>
      <c r="G18" s="32">
        <v>284303</v>
      </c>
      <c r="H18" s="31"/>
      <c r="I18" s="48" t="s">
        <v>1096</v>
      </c>
    </row>
    <row r="19" spans="1:10" ht="32.25" customHeight="1">
      <c r="A19" s="354"/>
      <c r="B19" s="26" t="s">
        <v>66</v>
      </c>
      <c r="C19" s="382" t="s">
        <v>362</v>
      </c>
      <c r="D19" s="383"/>
      <c r="E19" s="384"/>
      <c r="F19" s="30">
        <f t="shared" si="0"/>
        <v>534150.51</v>
      </c>
      <c r="G19" s="32">
        <v>534150.51</v>
      </c>
      <c r="H19" s="31"/>
      <c r="I19" s="48" t="s">
        <v>1096</v>
      </c>
    </row>
    <row r="20" spans="1:10" ht="32.25" customHeight="1">
      <c r="A20" s="354"/>
      <c r="B20" s="26" t="s">
        <v>66</v>
      </c>
      <c r="C20" s="382" t="s">
        <v>363</v>
      </c>
      <c r="D20" s="383"/>
      <c r="E20" s="384"/>
      <c r="F20" s="30">
        <f t="shared" si="0"/>
        <v>64020000</v>
      </c>
      <c r="G20" s="32">
        <v>64020000</v>
      </c>
      <c r="H20" s="31"/>
      <c r="I20" s="48" t="s">
        <v>1096</v>
      </c>
    </row>
    <row r="21" spans="1:10" ht="32.25" customHeight="1">
      <c r="A21" s="354"/>
      <c r="B21" s="26" t="s">
        <v>66</v>
      </c>
      <c r="C21" s="382" t="s">
        <v>369</v>
      </c>
      <c r="D21" s="383"/>
      <c r="E21" s="384"/>
      <c r="F21" s="30">
        <f t="shared" si="0"/>
        <v>3342260</v>
      </c>
      <c r="G21" s="32">
        <v>3342260</v>
      </c>
      <c r="H21" s="31"/>
      <c r="I21" s="48" t="s">
        <v>1096</v>
      </c>
    </row>
    <row r="22" spans="1:10" ht="32.25" customHeight="1">
      <c r="A22" s="354"/>
      <c r="B22" s="26" t="s">
        <v>66</v>
      </c>
      <c r="C22" s="382" t="s">
        <v>370</v>
      </c>
      <c r="D22" s="383"/>
      <c r="E22" s="384"/>
      <c r="F22" s="30">
        <f t="shared" si="0"/>
        <v>4450000</v>
      </c>
      <c r="G22" s="32">
        <v>4450000</v>
      </c>
      <c r="H22" s="31"/>
      <c r="I22" s="48" t="s">
        <v>1096</v>
      </c>
    </row>
    <row r="23" spans="1:10" ht="32.25" customHeight="1">
      <c r="A23" s="354"/>
      <c r="B23" s="26" t="s">
        <v>66</v>
      </c>
      <c r="C23" s="382" t="s">
        <v>373</v>
      </c>
      <c r="D23" s="383"/>
      <c r="E23" s="384"/>
      <c r="F23" s="30">
        <f t="shared" si="0"/>
        <v>995000</v>
      </c>
      <c r="G23" s="32">
        <v>995000</v>
      </c>
      <c r="H23" s="31"/>
      <c r="I23" s="48" t="s">
        <v>1096</v>
      </c>
    </row>
    <row r="24" spans="1:10" ht="32.25" customHeight="1">
      <c r="A24" s="354"/>
      <c r="B24" s="26" t="s">
        <v>66</v>
      </c>
      <c r="C24" s="382" t="s">
        <v>374</v>
      </c>
      <c r="D24" s="383"/>
      <c r="E24" s="384"/>
      <c r="F24" s="30">
        <f t="shared" si="0"/>
        <v>3800000</v>
      </c>
      <c r="G24" s="32">
        <v>3800000</v>
      </c>
      <c r="H24" s="31"/>
      <c r="I24" s="48" t="s">
        <v>1096</v>
      </c>
    </row>
    <row r="25" spans="1:10" ht="32.25" customHeight="1">
      <c r="A25" s="354"/>
      <c r="B25" s="26" t="s">
        <v>66</v>
      </c>
      <c r="C25" s="382" t="s">
        <v>377</v>
      </c>
      <c r="D25" s="383"/>
      <c r="E25" s="384"/>
      <c r="F25" s="30">
        <f t="shared" si="0"/>
        <v>1032072.49</v>
      </c>
      <c r="G25" s="32">
        <v>1032072.49</v>
      </c>
      <c r="H25" s="31"/>
      <c r="I25" s="48" t="s">
        <v>1096</v>
      </c>
    </row>
    <row r="26" spans="1:10" ht="32.25" customHeight="1">
      <c r="A26" s="354"/>
      <c r="B26" s="26" t="s">
        <v>66</v>
      </c>
      <c r="C26" s="382" t="s">
        <v>379</v>
      </c>
      <c r="D26" s="383"/>
      <c r="E26" s="384"/>
      <c r="F26" s="30">
        <f t="shared" si="0"/>
        <v>2300000</v>
      </c>
      <c r="G26" s="32">
        <v>2300000</v>
      </c>
      <c r="H26" s="31"/>
      <c r="I26" s="48" t="s">
        <v>1096</v>
      </c>
    </row>
    <row r="27" spans="1:10" ht="32.25" customHeight="1">
      <c r="A27" s="354"/>
      <c r="B27" s="26" t="s">
        <v>66</v>
      </c>
      <c r="C27" s="382" t="s">
        <v>381</v>
      </c>
      <c r="D27" s="383"/>
      <c r="E27" s="384"/>
      <c r="F27" s="30">
        <f t="shared" si="0"/>
        <v>1000000</v>
      </c>
      <c r="G27" s="32">
        <v>1000000</v>
      </c>
      <c r="H27" s="31"/>
      <c r="I27" s="48" t="s">
        <v>1096</v>
      </c>
    </row>
    <row r="28" spans="1:10" ht="32.25" customHeight="1">
      <c r="A28" s="354"/>
      <c r="B28" s="26" t="s">
        <v>66</v>
      </c>
      <c r="C28" s="385" t="s">
        <v>1097</v>
      </c>
      <c r="D28" s="383"/>
      <c r="E28" s="384"/>
      <c r="F28" s="30">
        <f t="shared" si="0"/>
        <v>1678203.14</v>
      </c>
      <c r="G28" s="33">
        <v>1678203.14</v>
      </c>
      <c r="H28" s="31"/>
      <c r="I28" s="48" t="s">
        <v>1096</v>
      </c>
    </row>
    <row r="29" spans="1:10" ht="32.25" customHeight="1">
      <c r="A29" s="355"/>
      <c r="B29" s="26" t="s">
        <v>65</v>
      </c>
      <c r="C29" s="386" t="s">
        <v>1098</v>
      </c>
      <c r="D29" s="387"/>
      <c r="E29" s="388"/>
      <c r="F29" s="31">
        <f t="shared" si="0"/>
        <v>248970287.47999999</v>
      </c>
      <c r="G29" s="30">
        <v>248970287.47999999</v>
      </c>
      <c r="H29" s="31"/>
      <c r="I29" s="48" t="s">
        <v>1096</v>
      </c>
    </row>
    <row r="30" spans="1:10" ht="24" customHeight="1">
      <c r="A30" s="370" t="s">
        <v>1099</v>
      </c>
      <c r="B30" s="34" t="s">
        <v>545</v>
      </c>
      <c r="C30" s="29" t="s">
        <v>546</v>
      </c>
      <c r="D30" s="29" t="s">
        <v>547</v>
      </c>
      <c r="E30" s="29" t="s">
        <v>549</v>
      </c>
      <c r="F30" s="389" t="s">
        <v>1100</v>
      </c>
      <c r="G30" s="390"/>
      <c r="H30" s="390"/>
      <c r="I30" s="29" t="s">
        <v>1101</v>
      </c>
      <c r="J30" s="35"/>
    </row>
    <row r="31" spans="1:10" ht="38.1" customHeight="1">
      <c r="A31" s="371"/>
      <c r="B31" s="374" t="s">
        <v>1102</v>
      </c>
      <c r="C31" s="380" t="s">
        <v>557</v>
      </c>
      <c r="D31" s="36" t="s">
        <v>1103</v>
      </c>
      <c r="E31" s="37" t="s">
        <v>1104</v>
      </c>
      <c r="F31" s="362" t="s">
        <v>1105</v>
      </c>
      <c r="G31" s="363"/>
      <c r="H31" s="364"/>
      <c r="I31" s="36" t="s">
        <v>1103</v>
      </c>
    </row>
    <row r="32" spans="1:10" ht="38.1" customHeight="1">
      <c r="A32" s="371"/>
      <c r="B32" s="375"/>
      <c r="C32" s="381"/>
      <c r="D32" s="36" t="s">
        <v>1106</v>
      </c>
      <c r="E32" s="37" t="s">
        <v>1107</v>
      </c>
      <c r="F32" s="362" t="s">
        <v>1105</v>
      </c>
      <c r="G32" s="363"/>
      <c r="H32" s="364"/>
      <c r="I32" s="36" t="s">
        <v>1106</v>
      </c>
    </row>
    <row r="33" spans="1:9" ht="38.1" customHeight="1">
      <c r="A33" s="371"/>
      <c r="B33" s="375"/>
      <c r="C33" s="39" t="s">
        <v>603</v>
      </c>
      <c r="D33" s="36" t="s">
        <v>1108</v>
      </c>
      <c r="E33" s="40" t="s">
        <v>1109</v>
      </c>
      <c r="F33" s="362" t="s">
        <v>1105</v>
      </c>
      <c r="G33" s="363"/>
      <c r="H33" s="364"/>
      <c r="I33" s="36" t="s">
        <v>1108</v>
      </c>
    </row>
    <row r="34" spans="1:9" ht="38.1" customHeight="1">
      <c r="A34" s="371"/>
      <c r="B34" s="375"/>
      <c r="C34" s="39" t="s">
        <v>605</v>
      </c>
      <c r="D34" s="36" t="s">
        <v>1110</v>
      </c>
      <c r="E34" s="40" t="s">
        <v>1111</v>
      </c>
      <c r="F34" s="362" t="s">
        <v>1105</v>
      </c>
      <c r="G34" s="363"/>
      <c r="H34" s="364"/>
      <c r="I34" s="36" t="s">
        <v>1110</v>
      </c>
    </row>
    <row r="35" spans="1:9" ht="38.1" customHeight="1">
      <c r="A35" s="371"/>
      <c r="B35" s="376"/>
      <c r="C35" s="39" t="s">
        <v>607</v>
      </c>
      <c r="D35" s="36" t="s">
        <v>1112</v>
      </c>
      <c r="E35" s="37" t="s">
        <v>1113</v>
      </c>
      <c r="F35" s="362" t="s">
        <v>1105</v>
      </c>
      <c r="G35" s="363"/>
      <c r="H35" s="364"/>
      <c r="I35" s="36" t="s">
        <v>1112</v>
      </c>
    </row>
    <row r="36" spans="1:9" ht="38.1" customHeight="1">
      <c r="A36" s="371"/>
      <c r="B36" s="377" t="s">
        <v>1114</v>
      </c>
      <c r="C36" s="39" t="s">
        <v>891</v>
      </c>
      <c r="D36" s="36" t="s">
        <v>1115</v>
      </c>
      <c r="E36" s="40" t="s">
        <v>1116</v>
      </c>
      <c r="F36" s="362" t="s">
        <v>1105</v>
      </c>
      <c r="G36" s="363"/>
      <c r="H36" s="364"/>
      <c r="I36" s="36" t="s">
        <v>1115</v>
      </c>
    </row>
    <row r="37" spans="1:9" ht="57" customHeight="1">
      <c r="A37" s="371"/>
      <c r="B37" s="378"/>
      <c r="C37" s="39" t="s">
        <v>570</v>
      </c>
      <c r="D37" s="36" t="s">
        <v>1117</v>
      </c>
      <c r="E37" s="40" t="s">
        <v>1118</v>
      </c>
      <c r="F37" s="362" t="s">
        <v>1105</v>
      </c>
      <c r="G37" s="363"/>
      <c r="H37" s="364"/>
      <c r="I37" s="36" t="s">
        <v>1117</v>
      </c>
    </row>
    <row r="38" spans="1:9" ht="38.1" customHeight="1">
      <c r="A38" s="371"/>
      <c r="B38" s="378"/>
      <c r="C38" s="39" t="s">
        <v>1119</v>
      </c>
      <c r="D38" s="36" t="s">
        <v>1120</v>
      </c>
      <c r="E38" s="40" t="s">
        <v>1121</v>
      </c>
      <c r="F38" s="362" t="s">
        <v>1105</v>
      </c>
      <c r="G38" s="363"/>
      <c r="H38" s="364"/>
      <c r="I38" s="36" t="s">
        <v>1120</v>
      </c>
    </row>
    <row r="39" spans="1:9" ht="38.1" customHeight="1">
      <c r="A39" s="371"/>
      <c r="B39" s="379"/>
      <c r="C39" s="39" t="s">
        <v>741</v>
      </c>
      <c r="D39" s="41" t="s">
        <v>1122</v>
      </c>
      <c r="E39" s="40" t="s">
        <v>1123</v>
      </c>
      <c r="F39" s="362" t="s">
        <v>1105</v>
      </c>
      <c r="G39" s="363"/>
      <c r="H39" s="364"/>
      <c r="I39" s="41" t="s">
        <v>1122</v>
      </c>
    </row>
    <row r="40" spans="1:9" ht="38.1" customHeight="1">
      <c r="A40" s="371"/>
      <c r="B40" s="42" t="s">
        <v>1124</v>
      </c>
      <c r="C40" s="39" t="s">
        <v>576</v>
      </c>
      <c r="D40" s="36" t="s">
        <v>1125</v>
      </c>
      <c r="E40" s="40" t="s">
        <v>1126</v>
      </c>
      <c r="F40" s="362" t="s">
        <v>1105</v>
      </c>
      <c r="G40" s="363"/>
      <c r="H40" s="364"/>
      <c r="I40" s="36" t="s">
        <v>1125</v>
      </c>
    </row>
    <row r="41" spans="1:9" ht="24" customHeight="1">
      <c r="A41" s="371"/>
      <c r="B41" s="38"/>
      <c r="C41" s="38"/>
      <c r="D41" s="38"/>
      <c r="E41" s="38"/>
      <c r="F41" s="362"/>
      <c r="G41" s="363"/>
      <c r="H41" s="364"/>
      <c r="I41" s="38"/>
    </row>
    <row r="42" spans="1:9" ht="24" customHeight="1">
      <c r="A42" s="371"/>
      <c r="B42" s="38"/>
      <c r="C42" s="38"/>
      <c r="D42" s="38"/>
      <c r="E42" s="38"/>
      <c r="F42" s="362"/>
      <c r="G42" s="363"/>
      <c r="H42" s="364"/>
      <c r="I42" s="38"/>
    </row>
    <row r="43" spans="1:9" ht="24" customHeight="1">
      <c r="A43" s="372"/>
      <c r="B43" s="38"/>
      <c r="C43" s="38"/>
      <c r="D43" s="38"/>
      <c r="E43" s="38"/>
      <c r="F43" s="362"/>
      <c r="G43" s="363"/>
      <c r="H43" s="364"/>
      <c r="I43" s="38"/>
    </row>
    <row r="44" spans="1:9" ht="24" customHeight="1"/>
    <row r="45" spans="1:9" ht="24" customHeight="1"/>
    <row r="46" spans="1:9" ht="24" customHeight="1"/>
    <row r="47" spans="1:9" ht="24" customHeight="1"/>
    <row r="48" spans="1:9" ht="24" customHeight="1"/>
    <row r="49" ht="24" customHeight="1"/>
    <row r="50" ht="24" customHeight="1"/>
    <row r="51" ht="24" customHeight="1"/>
    <row r="52" ht="24" customHeight="1"/>
    <row r="53" ht="34.5" customHeight="1"/>
    <row r="54" ht="34.5" customHeight="1"/>
    <row r="55" ht="34.5" customHeight="1"/>
    <row r="56" ht="32.25" customHeight="1"/>
    <row r="57" ht="32.25" customHeight="1"/>
    <row r="58" ht="36" customHeight="1"/>
    <row r="59" ht="43.5" customHeight="1"/>
    <row r="60" ht="43.5" customHeight="1"/>
    <row r="61" ht="43.5" customHeight="1"/>
    <row r="62" ht="43.5" customHeight="1"/>
    <row r="63" ht="43.5" customHeight="1"/>
    <row r="64" ht="43.5" customHeight="1"/>
    <row r="65" ht="54" customHeight="1"/>
    <row r="66" ht="44.25" customHeight="1"/>
    <row r="67" ht="44.25" customHeight="1"/>
    <row r="68" ht="44.25" customHeight="1"/>
  </sheetData>
  <mergeCells count="53">
    <mergeCell ref="A1:I1"/>
    <mergeCell ref="A2:B2"/>
    <mergeCell ref="B3:E3"/>
    <mergeCell ref="G3:I3"/>
    <mergeCell ref="B4:H4"/>
    <mergeCell ref="C5:H5"/>
    <mergeCell ref="C6:H6"/>
    <mergeCell ref="C7:H7"/>
    <mergeCell ref="F8:H8"/>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F30:H30"/>
    <mergeCell ref="A5:A6"/>
    <mergeCell ref="A8:A9"/>
    <mergeCell ref="A10:A29"/>
    <mergeCell ref="A30:A43"/>
    <mergeCell ref="B8:B9"/>
    <mergeCell ref="B31:B35"/>
    <mergeCell ref="B36:B39"/>
    <mergeCell ref="I8:I9"/>
    <mergeCell ref="C8:E9"/>
    <mergeCell ref="F41:H41"/>
    <mergeCell ref="F42:H42"/>
    <mergeCell ref="F43:H43"/>
    <mergeCell ref="C31:C32"/>
    <mergeCell ref="F36:H36"/>
    <mergeCell ref="F37:H37"/>
    <mergeCell ref="F38:H38"/>
    <mergeCell ref="F39:H39"/>
    <mergeCell ref="F40:H40"/>
    <mergeCell ref="F31:H31"/>
    <mergeCell ref="F32:H32"/>
    <mergeCell ref="F33:H33"/>
    <mergeCell ref="F34:H34"/>
    <mergeCell ref="F35:H35"/>
  </mergeCells>
  <phoneticPr fontId="32" type="noConversion"/>
  <pageMargins left="0.875" right="0.875" top="0.9375" bottom="0.9375" header="0.375" footer="0.375"/>
  <pageSetup paperSize="9" scale="58" orientation="portrait" useFirstPageNumber="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B22"/>
  <sheetViews>
    <sheetView showGridLines="0" topLeftCell="A2" workbookViewId="0">
      <selection activeCell="B10" sqref="B10"/>
    </sheetView>
  </sheetViews>
  <sheetFormatPr defaultColWidth="8.42578125" defaultRowHeight="12.75" customHeight="1"/>
  <cols>
    <col min="1" max="1" width="37.28515625" style="2" customWidth="1"/>
    <col min="2" max="2" width="50.140625" style="2" customWidth="1"/>
    <col min="3" max="3" width="8.42578125" style="3" customWidth="1"/>
    <col min="4" max="16384" width="8.42578125" style="3"/>
  </cols>
  <sheetData>
    <row r="1" spans="1:2" ht="15" customHeight="1">
      <c r="A1" s="199"/>
      <c r="B1" s="199"/>
    </row>
    <row r="2" spans="1:2" ht="41.25" customHeight="1">
      <c r="A2" s="211" t="s">
        <v>48</v>
      </c>
      <c r="B2" s="212"/>
    </row>
    <row r="3" spans="1:2" ht="17.25" customHeight="1">
      <c r="A3" s="69" t="s">
        <v>1</v>
      </c>
      <c r="B3" s="18" t="s">
        <v>2</v>
      </c>
    </row>
    <row r="4" spans="1:2" ht="18.75" customHeight="1">
      <c r="A4" s="213" t="s">
        <v>3</v>
      </c>
      <c r="B4" s="215"/>
    </row>
    <row r="5" spans="1:2" ht="18.75" customHeight="1">
      <c r="A5" s="166" t="s">
        <v>5</v>
      </c>
      <c r="B5" s="170" t="s">
        <v>6</v>
      </c>
    </row>
    <row r="6" spans="1:2" ht="17.25" customHeight="1">
      <c r="A6" s="71" t="s">
        <v>8</v>
      </c>
      <c r="B6" s="200">
        <v>349420133.48000002</v>
      </c>
    </row>
    <row r="7" spans="1:2" ht="17.25" customHeight="1">
      <c r="A7" s="181" t="s">
        <v>10</v>
      </c>
      <c r="B7" s="157"/>
    </row>
    <row r="8" spans="1:2" ht="17.25" customHeight="1">
      <c r="A8" s="181" t="s">
        <v>12</v>
      </c>
      <c r="B8" s="157"/>
    </row>
    <row r="9" spans="1:2" ht="17.25" customHeight="1">
      <c r="A9" s="181" t="s">
        <v>14</v>
      </c>
      <c r="B9" s="157"/>
    </row>
    <row r="10" spans="1:2" ht="17.25" customHeight="1">
      <c r="A10" s="201" t="s">
        <v>49</v>
      </c>
      <c r="B10" s="202"/>
    </row>
    <row r="11" spans="1:2" ht="17.25" customHeight="1">
      <c r="A11" s="181" t="s">
        <v>50</v>
      </c>
      <c r="B11" s="157"/>
    </row>
    <row r="12" spans="1:2" ht="17.25" customHeight="1">
      <c r="A12" s="181" t="s">
        <v>51</v>
      </c>
      <c r="B12" s="157"/>
    </row>
    <row r="13" spans="1:2" ht="17.25" customHeight="1">
      <c r="A13" s="181" t="s">
        <v>52</v>
      </c>
      <c r="B13" s="157"/>
    </row>
    <row r="14" spans="1:2" ht="17.25" customHeight="1">
      <c r="A14" s="181" t="s">
        <v>53</v>
      </c>
      <c r="B14" s="157"/>
    </row>
    <row r="15" spans="1:2" ht="17.25" customHeight="1">
      <c r="A15" s="181" t="s">
        <v>54</v>
      </c>
      <c r="B15" s="157"/>
    </row>
    <row r="16" spans="1:2" ht="17.25" customHeight="1">
      <c r="A16" s="203" t="s">
        <v>55</v>
      </c>
      <c r="B16" s="204">
        <v>1678203.14</v>
      </c>
    </row>
    <row r="17" spans="1:2" ht="17.25" customHeight="1">
      <c r="A17" s="203" t="s">
        <v>56</v>
      </c>
      <c r="B17" s="204">
        <v>1678203.14</v>
      </c>
    </row>
    <row r="18" spans="1:2" ht="17.25" customHeight="1">
      <c r="A18" s="203" t="s">
        <v>57</v>
      </c>
      <c r="B18" s="205"/>
    </row>
    <row r="19" spans="1:2" ht="17.25" customHeight="1">
      <c r="A19" s="203" t="s">
        <v>58</v>
      </c>
      <c r="B19" s="205"/>
    </row>
    <row r="20" spans="1:2" ht="17.25" customHeight="1">
      <c r="A20" s="203" t="s">
        <v>59</v>
      </c>
      <c r="B20" s="205"/>
    </row>
    <row r="21" spans="1:2" ht="17.25" customHeight="1">
      <c r="A21" s="203" t="s">
        <v>60</v>
      </c>
      <c r="B21" s="205"/>
    </row>
    <row r="22" spans="1:2" ht="17.25" customHeight="1">
      <c r="A22" s="191" t="s">
        <v>46</v>
      </c>
      <c r="B22" s="206">
        <f>SUM(B6:B16)</f>
        <v>351098336.62</v>
      </c>
    </row>
  </sheetData>
  <mergeCells count="2">
    <mergeCell ref="A2:B2"/>
    <mergeCell ref="A4:B4"/>
  </mergeCells>
  <phoneticPr fontId="3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W8"/>
  <sheetViews>
    <sheetView showGridLines="0" topLeftCell="L1" workbookViewId="0">
      <selection activeCell="W10" sqref="W10"/>
    </sheetView>
  </sheetViews>
  <sheetFormatPr defaultColWidth="8.42578125" defaultRowHeight="12.75" customHeight="1"/>
  <cols>
    <col min="1" max="1" width="43.140625" style="2" customWidth="1"/>
    <col min="2" max="2" width="13.42578125" style="2" customWidth="1"/>
    <col min="3" max="3" width="11.140625" style="2" customWidth="1"/>
    <col min="4" max="4" width="10.28515625" style="2" customWidth="1"/>
    <col min="5" max="5" width="14" style="2" customWidth="1"/>
    <col min="6" max="6" width="11.7109375" style="2" customWidth="1"/>
    <col min="7" max="7" width="11.42578125" style="2" customWidth="1"/>
    <col min="8" max="8" width="11.85546875" style="2" customWidth="1"/>
    <col min="9" max="9" width="14.42578125" style="2" customWidth="1"/>
    <col min="10" max="10" width="11.42578125" style="2" customWidth="1"/>
    <col min="11" max="15" width="13.42578125" style="2" customWidth="1"/>
    <col min="16" max="16" width="15" style="2" customWidth="1"/>
    <col min="17" max="22" width="13.42578125" style="2" customWidth="1"/>
    <col min="23" max="23" width="11.85546875" style="2" customWidth="1"/>
    <col min="24" max="24" width="8.42578125" style="3" customWidth="1"/>
    <col min="25" max="16384" width="8.42578125" style="3"/>
  </cols>
  <sheetData>
    <row r="1" spans="1:23" ht="17.25" customHeight="1">
      <c r="A1" s="238"/>
      <c r="B1" s="212"/>
      <c r="C1" s="212"/>
      <c r="D1" s="212"/>
      <c r="E1" s="212"/>
      <c r="F1" s="212"/>
      <c r="G1" s="212"/>
      <c r="H1" s="212"/>
      <c r="I1" s="212"/>
      <c r="J1" s="212"/>
      <c r="K1" s="212"/>
      <c r="L1" s="212"/>
      <c r="M1" s="212"/>
      <c r="N1" s="212"/>
      <c r="O1" s="212"/>
      <c r="P1" s="212"/>
      <c r="Q1" s="212"/>
      <c r="R1" s="212"/>
      <c r="S1" s="212"/>
      <c r="T1" s="212"/>
      <c r="U1" s="212"/>
      <c r="V1" s="212"/>
      <c r="W1" s="212"/>
    </row>
    <row r="2" spans="1:23" ht="41.25" customHeight="1">
      <c r="A2" s="230" t="s">
        <v>1127</v>
      </c>
      <c r="B2" s="212"/>
      <c r="C2" s="212"/>
      <c r="D2" s="212"/>
      <c r="E2" s="212"/>
      <c r="F2" s="212"/>
      <c r="G2" s="212"/>
      <c r="H2" s="212"/>
      <c r="I2" s="212"/>
      <c r="J2" s="212"/>
      <c r="K2" s="212"/>
      <c r="L2" s="212"/>
      <c r="M2" s="212"/>
      <c r="N2" s="212"/>
      <c r="O2" s="212"/>
      <c r="P2" s="212"/>
      <c r="Q2" s="212"/>
      <c r="R2" s="212"/>
      <c r="S2" s="212"/>
      <c r="T2" s="212"/>
      <c r="U2" s="212"/>
      <c r="V2" s="212"/>
      <c r="W2" s="212"/>
    </row>
    <row r="3" spans="1:23" ht="17.25" customHeight="1">
      <c r="A3" s="240" t="s">
        <v>1</v>
      </c>
      <c r="B3" s="405"/>
      <c r="C3" s="405"/>
      <c r="V3" s="406" t="s">
        <v>1128</v>
      </c>
      <c r="W3" s="405"/>
    </row>
    <row r="4" spans="1:23" ht="17.25" customHeight="1">
      <c r="A4" s="236" t="s">
        <v>173</v>
      </c>
      <c r="B4" s="236" t="s">
        <v>1129</v>
      </c>
      <c r="C4" s="236" t="s">
        <v>1130</v>
      </c>
      <c r="D4" s="236" t="s">
        <v>1131</v>
      </c>
      <c r="E4" s="236" t="s">
        <v>1132</v>
      </c>
      <c r="F4" s="213" t="s">
        <v>1133</v>
      </c>
      <c r="G4" s="214"/>
      <c r="H4" s="214"/>
      <c r="I4" s="214"/>
      <c r="J4" s="214"/>
      <c r="K4" s="214"/>
      <c r="L4" s="215"/>
      <c r="M4" s="213" t="s">
        <v>1134</v>
      </c>
      <c r="N4" s="214"/>
      <c r="O4" s="214"/>
      <c r="P4" s="214"/>
      <c r="Q4" s="214"/>
      <c r="R4" s="214"/>
      <c r="S4" s="215"/>
      <c r="T4" s="213" t="s">
        <v>1135</v>
      </c>
      <c r="U4" s="214"/>
      <c r="V4" s="215"/>
      <c r="W4" s="236" t="s">
        <v>1136</v>
      </c>
    </row>
    <row r="5" spans="1:23" ht="33" customHeight="1">
      <c r="A5" s="237"/>
      <c r="B5" s="237"/>
      <c r="C5" s="237"/>
      <c r="D5" s="237"/>
      <c r="E5" s="237"/>
      <c r="F5" s="13" t="s">
        <v>67</v>
      </c>
      <c r="G5" s="13" t="s">
        <v>1137</v>
      </c>
      <c r="H5" s="13" t="s">
        <v>1138</v>
      </c>
      <c r="I5" s="13" t="s">
        <v>1139</v>
      </c>
      <c r="J5" s="13" t="s">
        <v>1140</v>
      </c>
      <c r="K5" s="13" t="s">
        <v>1141</v>
      </c>
      <c r="L5" s="13" t="s">
        <v>1142</v>
      </c>
      <c r="M5" s="13" t="s">
        <v>67</v>
      </c>
      <c r="N5" s="13" t="s">
        <v>1143</v>
      </c>
      <c r="O5" s="13" t="s">
        <v>1144</v>
      </c>
      <c r="P5" s="13" t="s">
        <v>1145</v>
      </c>
      <c r="Q5" s="13" t="s">
        <v>1146</v>
      </c>
      <c r="R5" s="13" t="s">
        <v>1147</v>
      </c>
      <c r="S5" s="13" t="s">
        <v>1148</v>
      </c>
      <c r="T5" s="13" t="s">
        <v>67</v>
      </c>
      <c r="U5" s="13" t="s">
        <v>1149</v>
      </c>
      <c r="V5" s="13" t="s">
        <v>1150</v>
      </c>
      <c r="W5" s="237"/>
    </row>
    <row r="6" spans="1:23" ht="17.25" customHeight="1">
      <c r="A6" s="14" t="s">
        <v>179</v>
      </c>
      <c r="B6" s="14" t="s">
        <v>554</v>
      </c>
      <c r="C6" s="14" t="s">
        <v>554</v>
      </c>
      <c r="D6" s="14" t="s">
        <v>554</v>
      </c>
      <c r="E6" s="15" t="s">
        <v>554</v>
      </c>
      <c r="F6" s="16"/>
      <c r="G6" s="16"/>
      <c r="H6" s="16"/>
      <c r="I6" s="16"/>
      <c r="J6" s="16"/>
      <c r="K6" s="16"/>
      <c r="L6" s="16"/>
      <c r="M6" s="16"/>
      <c r="N6" s="16"/>
      <c r="O6" s="16"/>
      <c r="P6" s="16"/>
      <c r="Q6" s="16"/>
      <c r="R6" s="16"/>
      <c r="S6" s="16"/>
      <c r="T6" s="16"/>
      <c r="U6" s="16"/>
      <c r="V6" s="16"/>
      <c r="W6" s="19"/>
    </row>
    <row r="7" spans="1:23" ht="17.25" customHeight="1">
      <c r="A7" s="14" t="s">
        <v>553</v>
      </c>
      <c r="B7" s="14" t="s">
        <v>1151</v>
      </c>
      <c r="C7" s="14" t="s">
        <v>1152</v>
      </c>
      <c r="D7" s="14" t="s">
        <v>1153</v>
      </c>
      <c r="E7" s="15" t="s">
        <v>937</v>
      </c>
      <c r="F7" s="17">
        <f>SUM(G7:L7)</f>
        <v>521</v>
      </c>
      <c r="G7" s="17">
        <v>521</v>
      </c>
      <c r="H7" s="17"/>
      <c r="I7" s="17"/>
      <c r="J7" s="17"/>
      <c r="K7" s="17"/>
      <c r="L7" s="17"/>
      <c r="M7" s="17">
        <f>SUM(N7:S7)</f>
        <v>518</v>
      </c>
      <c r="N7" s="17">
        <v>513</v>
      </c>
      <c r="O7" s="17">
        <v>5</v>
      </c>
      <c r="P7" s="17"/>
      <c r="Q7" s="17"/>
      <c r="R7" s="17"/>
      <c r="S7" s="17"/>
      <c r="T7" s="17">
        <f>SUM(U7:V7)</f>
        <v>53</v>
      </c>
      <c r="U7" s="17"/>
      <c r="V7" s="17">
        <v>53</v>
      </c>
      <c r="W7" s="17">
        <v>46</v>
      </c>
    </row>
    <row r="8" spans="1:23" ht="17.25" customHeight="1">
      <c r="A8" s="14" t="s">
        <v>1154</v>
      </c>
      <c r="B8" s="14" t="s">
        <v>1155</v>
      </c>
      <c r="C8" s="14" t="s">
        <v>1152</v>
      </c>
      <c r="D8" s="14" t="s">
        <v>1153</v>
      </c>
      <c r="E8" s="15" t="s">
        <v>937</v>
      </c>
      <c r="F8" s="17"/>
      <c r="G8" s="17"/>
      <c r="H8" s="17"/>
      <c r="I8" s="17"/>
      <c r="J8" s="17"/>
      <c r="K8" s="17"/>
      <c r="L8" s="17"/>
      <c r="M8" s="17"/>
      <c r="N8" s="17"/>
      <c r="O8" s="17"/>
      <c r="P8" s="17"/>
      <c r="Q8" s="17"/>
      <c r="R8" s="17"/>
      <c r="S8" s="17"/>
      <c r="T8" s="17"/>
      <c r="U8" s="17"/>
      <c r="V8" s="17"/>
      <c r="W8" s="1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honeticPr fontId="32" type="noConversion"/>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6"/>
  <sheetViews>
    <sheetView showGridLines="0" topLeftCell="C1" workbookViewId="0">
      <selection activeCell="H18" sqref="H18"/>
    </sheetView>
  </sheetViews>
  <sheetFormatPr defaultColWidth="8.42578125" defaultRowHeight="12.75" customHeight="1"/>
  <cols>
    <col min="1" max="1" width="9.7109375" style="2" customWidth="1"/>
    <col min="2" max="2" width="7" style="2" customWidth="1"/>
    <col min="3" max="3" width="16.42578125" style="2" customWidth="1"/>
    <col min="4" max="4" width="17.5703125" style="2" customWidth="1"/>
    <col min="5" max="5" width="17.85546875" style="2" customWidth="1"/>
    <col min="6" max="6" width="21" style="2" customWidth="1"/>
    <col min="7" max="7" width="15.42578125" style="2" customWidth="1"/>
    <col min="8" max="8" width="13.42578125" style="2" customWidth="1"/>
    <col min="9" max="9" width="17.42578125" style="2" customWidth="1"/>
    <col min="10" max="10" width="10.42578125" style="2" customWidth="1"/>
    <col min="11" max="11" width="19.85546875" style="2" customWidth="1"/>
    <col min="12" max="12" width="14" style="2" customWidth="1"/>
    <col min="13" max="13" width="11" style="2" customWidth="1"/>
    <col min="14" max="14" width="8.42578125" style="3" customWidth="1"/>
    <col min="15" max="16384" width="8.42578125" style="3"/>
  </cols>
  <sheetData>
    <row r="1" spans="1:13" ht="15" customHeight="1">
      <c r="A1" s="409"/>
      <c r="B1" s="212"/>
      <c r="C1" s="212"/>
      <c r="D1" s="212"/>
      <c r="E1" s="212"/>
      <c r="F1" s="212"/>
      <c r="G1" s="212"/>
      <c r="H1" s="212"/>
      <c r="I1" s="212"/>
      <c r="J1" s="212"/>
      <c r="K1" s="212"/>
      <c r="L1" s="212"/>
      <c r="M1" s="212"/>
    </row>
    <row r="2" spans="1:13" ht="42" customHeight="1">
      <c r="A2" s="211" t="s">
        <v>1156</v>
      </c>
      <c r="B2" s="212"/>
      <c r="C2" s="212"/>
      <c r="D2" s="212"/>
      <c r="E2" s="212"/>
      <c r="F2" s="212"/>
      <c r="G2" s="212"/>
      <c r="H2" s="212"/>
      <c r="I2" s="212"/>
      <c r="J2" s="212"/>
      <c r="K2" s="212"/>
      <c r="L2" s="212"/>
      <c r="M2" s="212"/>
    </row>
    <row r="3" spans="1:13" ht="17.25" customHeight="1">
      <c r="A3" s="410" t="s">
        <v>1</v>
      </c>
      <c r="B3" s="232"/>
      <c r="C3" s="232"/>
      <c r="D3" s="232"/>
      <c r="L3" s="409" t="s">
        <v>2</v>
      </c>
      <c r="M3" s="411"/>
    </row>
    <row r="4" spans="1:13" ht="18.75" customHeight="1">
      <c r="A4" s="408" t="s">
        <v>154</v>
      </c>
      <c r="B4" s="408" t="s">
        <v>1157</v>
      </c>
      <c r="C4" s="408" t="s">
        <v>1158</v>
      </c>
      <c r="D4" s="408" t="s">
        <v>1159</v>
      </c>
      <c r="E4" s="412" t="s">
        <v>1160</v>
      </c>
      <c r="F4" s="214"/>
      <c r="G4" s="214"/>
      <c r="H4" s="214"/>
      <c r="I4" s="215"/>
      <c r="J4" s="408" t="s">
        <v>1161</v>
      </c>
      <c r="K4" s="408" t="s">
        <v>1162</v>
      </c>
      <c r="L4" s="408" t="s">
        <v>1163</v>
      </c>
      <c r="M4" s="408" t="s">
        <v>1164</v>
      </c>
    </row>
    <row r="5" spans="1:13" ht="30.75" customHeight="1">
      <c r="A5" s="237"/>
      <c r="B5" s="237"/>
      <c r="C5" s="237"/>
      <c r="D5" s="237"/>
      <c r="E5" s="5" t="s">
        <v>67</v>
      </c>
      <c r="F5" s="5" t="s">
        <v>1165</v>
      </c>
      <c r="G5" s="5" t="s">
        <v>1166</v>
      </c>
      <c r="H5" s="5" t="s">
        <v>1167</v>
      </c>
      <c r="I5" s="5" t="s">
        <v>1168</v>
      </c>
      <c r="J5" s="237"/>
      <c r="K5" s="237"/>
      <c r="L5" s="237"/>
      <c r="M5" s="237"/>
    </row>
    <row r="6" spans="1:13" ht="17.25" customHeight="1">
      <c r="A6" s="5" t="s">
        <v>1169</v>
      </c>
      <c r="B6" s="6"/>
      <c r="C6" s="5" t="s">
        <v>302</v>
      </c>
      <c r="D6" s="5" t="s">
        <v>303</v>
      </c>
      <c r="E6" s="5" t="s">
        <v>391</v>
      </c>
      <c r="F6" s="5" t="s">
        <v>392</v>
      </c>
      <c r="G6" s="5" t="s">
        <v>393</v>
      </c>
      <c r="H6" s="5" t="s">
        <v>394</v>
      </c>
      <c r="I6" s="5" t="s">
        <v>395</v>
      </c>
      <c r="J6" s="5" t="s">
        <v>396</v>
      </c>
      <c r="K6" s="5" t="s">
        <v>397</v>
      </c>
      <c r="L6" s="5" t="s">
        <v>398</v>
      </c>
      <c r="M6" s="5" t="s">
        <v>399</v>
      </c>
    </row>
    <row r="7" spans="1:13" s="1" customFormat="1" ht="17.25" customHeight="1">
      <c r="A7" s="7"/>
      <c r="B7" s="7"/>
      <c r="C7" s="8">
        <f>D7+E7+J7+K7+L7+M7</f>
        <v>171439248.29999998</v>
      </c>
      <c r="D7" s="8">
        <v>20918271.760000002</v>
      </c>
      <c r="E7" s="8">
        <f>SUM(F7:I7)</f>
        <v>143609536.09</v>
      </c>
      <c r="F7" s="8">
        <v>109244492.79000001</v>
      </c>
      <c r="G7" s="8">
        <v>5532376.4000000004</v>
      </c>
      <c r="H7" s="8"/>
      <c r="I7" s="8">
        <v>28832666.899999999</v>
      </c>
      <c r="J7" s="8"/>
      <c r="K7" s="8">
        <v>6560750</v>
      </c>
      <c r="L7" s="8">
        <v>350690.45</v>
      </c>
      <c r="M7" s="8"/>
    </row>
    <row r="8" spans="1:13" ht="17.25" customHeight="1">
      <c r="A8" s="5"/>
      <c r="B8" s="5"/>
      <c r="C8" s="6"/>
      <c r="D8" s="6"/>
      <c r="E8" s="6"/>
      <c r="F8" s="6"/>
      <c r="G8" s="6"/>
      <c r="H8" s="6"/>
      <c r="I8" s="6"/>
      <c r="J8" s="6"/>
      <c r="K8" s="6"/>
      <c r="L8" s="6"/>
      <c r="M8" s="6"/>
    </row>
    <row r="9" spans="1:13" ht="17.25" customHeight="1">
      <c r="A9" s="5"/>
      <c r="B9" s="5"/>
      <c r="C9" s="6"/>
      <c r="D9" s="6"/>
      <c r="E9" s="6"/>
      <c r="F9" s="6"/>
      <c r="G9" s="6"/>
      <c r="H9" s="6"/>
      <c r="I9" s="6"/>
      <c r="J9" s="6"/>
      <c r="K9" s="6"/>
      <c r="L9" s="6"/>
      <c r="M9" s="6"/>
    </row>
    <row r="10" spans="1:13" ht="17.25" customHeight="1">
      <c r="A10" s="5"/>
      <c r="B10" s="5"/>
      <c r="C10" s="6"/>
      <c r="D10" s="6"/>
      <c r="E10" s="6"/>
      <c r="F10" s="6"/>
      <c r="G10" s="6"/>
      <c r="H10" s="6"/>
      <c r="I10" s="6"/>
      <c r="J10" s="6"/>
      <c r="K10" s="6"/>
      <c r="L10" s="6"/>
      <c r="M10" s="6"/>
    </row>
    <row r="11" spans="1:13" ht="17.25" customHeight="1">
      <c r="A11" s="5" t="s">
        <v>64</v>
      </c>
      <c r="B11" s="5" t="s">
        <v>302</v>
      </c>
      <c r="C11" s="6"/>
      <c r="D11" s="6"/>
      <c r="E11" s="6"/>
      <c r="F11" s="6"/>
      <c r="G11" s="6"/>
      <c r="H11" s="6"/>
      <c r="I11" s="6"/>
      <c r="J11" s="6"/>
      <c r="K11" s="6"/>
      <c r="L11" s="6"/>
      <c r="M11" s="6"/>
    </row>
    <row r="12" spans="1:13" ht="17.25" customHeight="1">
      <c r="A12" s="9"/>
      <c r="B12" s="9"/>
      <c r="C12" s="9"/>
      <c r="D12" s="9"/>
      <c r="E12" s="9"/>
      <c r="F12" s="9"/>
      <c r="G12" s="9"/>
      <c r="H12" s="9"/>
      <c r="I12" s="9"/>
      <c r="J12" s="9"/>
      <c r="K12" s="9"/>
      <c r="L12" s="9"/>
      <c r="M12" s="9"/>
    </row>
    <row r="13" spans="1:13" ht="17.25" customHeight="1">
      <c r="A13" s="407" t="s">
        <v>1170</v>
      </c>
      <c r="B13" s="212"/>
      <c r="C13" s="212"/>
      <c r="D13" s="212"/>
      <c r="E13" s="212"/>
      <c r="F13" s="212"/>
      <c r="G13" s="212"/>
      <c r="H13" s="212"/>
      <c r="I13" s="212"/>
      <c r="J13" s="212"/>
      <c r="K13" s="212"/>
      <c r="L13" s="212"/>
      <c r="M13" s="212"/>
    </row>
    <row r="14" spans="1:13" ht="17.25" customHeight="1">
      <c r="A14" s="10"/>
      <c r="B14" s="407" t="s">
        <v>1171</v>
      </c>
      <c r="C14" s="212"/>
      <c r="D14" s="212"/>
      <c r="E14" s="212"/>
      <c r="F14" s="212"/>
      <c r="G14" s="212"/>
      <c r="H14" s="212"/>
      <c r="I14" s="212"/>
      <c r="J14" s="212"/>
      <c r="K14" s="212"/>
      <c r="L14" s="10"/>
      <c r="M14" s="10"/>
    </row>
    <row r="15" spans="1:13" ht="17.25" customHeight="1">
      <c r="A15" s="10"/>
      <c r="B15" s="407" t="s">
        <v>1172</v>
      </c>
      <c r="C15" s="212"/>
      <c r="D15" s="212"/>
      <c r="E15" s="212"/>
      <c r="F15" s="212"/>
      <c r="G15" s="212"/>
      <c r="H15" s="212"/>
      <c r="I15" s="212"/>
      <c r="J15" s="212"/>
      <c r="K15" s="212"/>
      <c r="L15" s="10"/>
      <c r="M15" s="10"/>
    </row>
    <row r="16" spans="1:13" ht="17.25" customHeight="1">
      <c r="A16" s="10"/>
      <c r="B16" s="407" t="s">
        <v>1173</v>
      </c>
      <c r="C16" s="212"/>
      <c r="D16" s="212"/>
      <c r="E16" s="212"/>
      <c r="F16" s="212"/>
      <c r="G16" s="212"/>
      <c r="H16" s="212"/>
      <c r="I16" s="212"/>
      <c r="J16" s="212"/>
      <c r="K16" s="212"/>
      <c r="L16" s="10"/>
      <c r="M16" s="10"/>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honeticPr fontId="32" type="noConversion"/>
  <printOptions horizontalCentered="1"/>
  <pageMargins left="1" right="1" top="0.75" bottom="0.75" header="0" footer="0"/>
  <pageSetup paperSize="9" orientation="portrait" useFirstPageNumber="1" r:id="rId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30"/>
  <sheetViews>
    <sheetView showGridLines="0" workbookViewId="0">
      <selection sqref="A1:XFD1048576"/>
    </sheetView>
  </sheetViews>
  <sheetFormatPr defaultColWidth="8.42578125" defaultRowHeight="12.75" customHeight="1"/>
  <cols>
    <col min="1" max="1" width="14.28515625" style="2" customWidth="1"/>
    <col min="2" max="2" width="37.42578125" style="2" customWidth="1"/>
    <col min="3" max="4" width="18.28515625" style="2" customWidth="1"/>
    <col min="5" max="8" width="18.28515625" style="3" customWidth="1"/>
    <col min="9" max="9" width="18.28515625" style="2" customWidth="1"/>
    <col min="10" max="10" width="8.42578125" style="3" customWidth="1"/>
    <col min="11" max="16384" width="8.42578125" style="3"/>
  </cols>
  <sheetData>
    <row r="1" spans="1:9" ht="17.25" customHeight="1">
      <c r="A1" s="221"/>
      <c r="B1" s="212"/>
      <c r="C1" s="212"/>
      <c r="D1" s="212"/>
      <c r="E1" s="222"/>
      <c r="F1" s="222"/>
      <c r="G1" s="222"/>
      <c r="H1" s="222"/>
      <c r="I1" s="212"/>
    </row>
    <row r="2" spans="1:9" ht="41.25" customHeight="1">
      <c r="A2" s="223" t="s">
        <v>61</v>
      </c>
      <c r="B2" s="212"/>
      <c r="C2" s="212"/>
      <c r="D2" s="212"/>
      <c r="E2" s="222"/>
      <c r="F2" s="222"/>
      <c r="G2" s="222"/>
      <c r="H2" s="222"/>
      <c r="I2" s="212"/>
    </row>
    <row r="3" spans="1:9" ht="17.25" customHeight="1">
      <c r="A3" s="224" t="s">
        <v>1</v>
      </c>
      <c r="B3" s="212"/>
      <c r="C3" s="225" t="s">
        <v>2</v>
      </c>
      <c r="D3" s="212"/>
      <c r="E3" s="222"/>
      <c r="F3" s="222"/>
      <c r="G3" s="222"/>
      <c r="H3" s="222"/>
      <c r="I3" s="212"/>
    </row>
    <row r="4" spans="1:9" ht="28.5" customHeight="1">
      <c r="A4" s="218" t="s">
        <v>62</v>
      </c>
      <c r="B4" s="218" t="s">
        <v>63</v>
      </c>
      <c r="C4" s="218" t="s">
        <v>64</v>
      </c>
      <c r="D4" s="226" t="s">
        <v>65</v>
      </c>
      <c r="E4" s="227"/>
      <c r="F4" s="228"/>
      <c r="G4" s="229" t="s">
        <v>66</v>
      </c>
      <c r="H4" s="227"/>
      <c r="I4" s="228" t="s">
        <v>66</v>
      </c>
    </row>
    <row r="5" spans="1:9" ht="26.25" customHeight="1">
      <c r="A5" s="219"/>
      <c r="B5" s="220"/>
      <c r="C5" s="220"/>
      <c r="D5" s="16" t="s">
        <v>67</v>
      </c>
      <c r="E5" s="194" t="s">
        <v>68</v>
      </c>
      <c r="F5" s="194" t="s">
        <v>69</v>
      </c>
      <c r="G5" s="195" t="s">
        <v>67</v>
      </c>
      <c r="H5" s="195" t="s">
        <v>70</v>
      </c>
      <c r="I5" s="193" t="s">
        <v>71</v>
      </c>
    </row>
    <row r="6" spans="1:9" ht="16.5" customHeight="1">
      <c r="A6" s="216" t="s">
        <v>64</v>
      </c>
      <c r="B6" s="217"/>
      <c r="C6" s="175">
        <f t="shared" ref="C6:H6" si="0">C7+C10+C16+C19+C24+C27</f>
        <v>351098336.62</v>
      </c>
      <c r="D6" s="175">
        <f t="shared" si="0"/>
        <v>248970287.47999999</v>
      </c>
      <c r="E6" s="175">
        <f t="shared" si="0"/>
        <v>137024602.22</v>
      </c>
      <c r="F6" s="175">
        <f t="shared" si="0"/>
        <v>111945685.26000001</v>
      </c>
      <c r="G6" s="175">
        <f t="shared" si="0"/>
        <v>102128049.14</v>
      </c>
      <c r="H6" s="175">
        <f t="shared" si="0"/>
        <v>100449846</v>
      </c>
      <c r="I6" s="197"/>
    </row>
    <row r="7" spans="1:9" ht="16.5" customHeight="1">
      <c r="A7" s="196" t="s">
        <v>72</v>
      </c>
      <c r="B7" s="196" t="s">
        <v>73</v>
      </c>
      <c r="C7" s="175">
        <v>36000</v>
      </c>
      <c r="D7" s="175"/>
      <c r="E7" s="175"/>
      <c r="F7" s="175"/>
      <c r="G7" s="175">
        <v>36000</v>
      </c>
      <c r="H7" s="175">
        <v>36000</v>
      </c>
      <c r="I7" s="198"/>
    </row>
    <row r="8" spans="1:9" ht="16.5" customHeight="1">
      <c r="A8" s="196" t="s">
        <v>74</v>
      </c>
      <c r="B8" s="196" t="s">
        <v>75</v>
      </c>
      <c r="C8" s="175">
        <v>36000</v>
      </c>
      <c r="D8" s="175"/>
      <c r="E8" s="175"/>
      <c r="F8" s="175"/>
      <c r="G8" s="175">
        <v>36000</v>
      </c>
      <c r="H8" s="175">
        <v>36000</v>
      </c>
      <c r="I8" s="198"/>
    </row>
    <row r="9" spans="1:9" ht="16.5" customHeight="1">
      <c r="A9" s="196" t="s">
        <v>76</v>
      </c>
      <c r="B9" s="196" t="s">
        <v>77</v>
      </c>
      <c r="C9" s="175">
        <v>36000</v>
      </c>
      <c r="D9" s="175"/>
      <c r="E9" s="175"/>
      <c r="F9" s="175"/>
      <c r="G9" s="175">
        <v>36000</v>
      </c>
      <c r="H9" s="175">
        <v>36000</v>
      </c>
      <c r="I9" s="198"/>
    </row>
    <row r="10" spans="1:9" ht="16.5" customHeight="1">
      <c r="A10" s="196" t="s">
        <v>78</v>
      </c>
      <c r="B10" s="196" t="s">
        <v>79</v>
      </c>
      <c r="C10" s="175">
        <v>257070613.97999999</v>
      </c>
      <c r="D10" s="175">
        <v>220676767.97999999</v>
      </c>
      <c r="E10" s="175">
        <v>108762882.72</v>
      </c>
      <c r="F10" s="175">
        <v>111913885.26000001</v>
      </c>
      <c r="G10" s="175">
        <v>36393846</v>
      </c>
      <c r="H10" s="175">
        <v>36393846</v>
      </c>
      <c r="I10" s="198"/>
    </row>
    <row r="11" spans="1:9" ht="16.5" customHeight="1">
      <c r="A11" s="196" t="s">
        <v>80</v>
      </c>
      <c r="B11" s="196" t="s">
        <v>81</v>
      </c>
      <c r="C11" s="175">
        <v>257070613.97999999</v>
      </c>
      <c r="D11" s="175">
        <v>220676767.97999999</v>
      </c>
      <c r="E11" s="175">
        <v>108762882.72</v>
      </c>
      <c r="F11" s="175">
        <v>111913885.26000001</v>
      </c>
      <c r="G11" s="175">
        <v>36393846</v>
      </c>
      <c r="H11" s="175">
        <v>36393846</v>
      </c>
      <c r="I11" s="198"/>
    </row>
    <row r="12" spans="1:9" ht="16.5" customHeight="1">
      <c r="A12" s="196" t="s">
        <v>82</v>
      </c>
      <c r="B12" s="196" t="s">
        <v>83</v>
      </c>
      <c r="C12" s="175">
        <v>220676767.97999999</v>
      </c>
      <c r="D12" s="175">
        <v>220676767.97999999</v>
      </c>
      <c r="E12" s="175">
        <v>108762882.72</v>
      </c>
      <c r="F12" s="175">
        <v>111913885.26000001</v>
      </c>
      <c r="G12" s="175"/>
      <c r="H12" s="175"/>
      <c r="I12" s="198"/>
    </row>
    <row r="13" spans="1:9" ht="16.5" customHeight="1">
      <c r="A13" s="196" t="s">
        <v>84</v>
      </c>
      <c r="B13" s="196" t="s">
        <v>85</v>
      </c>
      <c r="C13" s="175">
        <v>3800000</v>
      </c>
      <c r="D13" s="175"/>
      <c r="E13" s="175"/>
      <c r="F13" s="175"/>
      <c r="G13" s="175">
        <v>3800000</v>
      </c>
      <c r="H13" s="175">
        <v>3800000</v>
      </c>
      <c r="I13" s="198"/>
    </row>
    <row r="14" spans="1:9" ht="16.5" customHeight="1">
      <c r="A14" s="196" t="s">
        <v>86</v>
      </c>
      <c r="B14" s="196" t="s">
        <v>87</v>
      </c>
      <c r="C14" s="175">
        <v>15436400</v>
      </c>
      <c r="D14" s="175"/>
      <c r="E14" s="175"/>
      <c r="F14" s="175"/>
      <c r="G14" s="175">
        <v>15436400</v>
      </c>
      <c r="H14" s="175">
        <v>15436400</v>
      </c>
      <c r="I14" s="198"/>
    </row>
    <row r="15" spans="1:9" ht="16.5" customHeight="1">
      <c r="A15" s="196" t="s">
        <v>88</v>
      </c>
      <c r="B15" s="196" t="s">
        <v>89</v>
      </c>
      <c r="C15" s="175">
        <v>17157446</v>
      </c>
      <c r="D15" s="175"/>
      <c r="E15" s="175"/>
      <c r="F15" s="175"/>
      <c r="G15" s="175">
        <v>17157446</v>
      </c>
      <c r="H15" s="175">
        <v>17157446</v>
      </c>
      <c r="I15" s="198"/>
    </row>
    <row r="16" spans="1:9" ht="16.5" customHeight="1">
      <c r="A16" s="196" t="s">
        <v>90</v>
      </c>
      <c r="B16" s="196" t="s">
        <v>91</v>
      </c>
      <c r="C16" s="175">
        <v>65698203.140000001</v>
      </c>
      <c r="D16" s="175"/>
      <c r="E16" s="175"/>
      <c r="F16" s="175"/>
      <c r="G16" s="175">
        <v>65698203.140000001</v>
      </c>
      <c r="H16" s="175">
        <v>64020000</v>
      </c>
      <c r="I16" s="198"/>
    </row>
    <row r="17" spans="1:9" ht="16.5" customHeight="1">
      <c r="A17" s="196" t="s">
        <v>92</v>
      </c>
      <c r="B17" s="196" t="s">
        <v>93</v>
      </c>
      <c r="C17" s="175">
        <v>65698203.140000001</v>
      </c>
      <c r="D17" s="175"/>
      <c r="E17" s="175"/>
      <c r="F17" s="175"/>
      <c r="G17" s="175">
        <v>65698203.140000001</v>
      </c>
      <c r="H17" s="175">
        <v>64020000</v>
      </c>
      <c r="I17" s="198"/>
    </row>
    <row r="18" spans="1:9" ht="16.5" customHeight="1">
      <c r="A18" s="196" t="s">
        <v>94</v>
      </c>
      <c r="B18" s="196" t="s">
        <v>95</v>
      </c>
      <c r="C18" s="175">
        <v>65698203.140000001</v>
      </c>
      <c r="D18" s="175"/>
      <c r="E18" s="175"/>
      <c r="F18" s="175"/>
      <c r="G18" s="175">
        <v>65698203.140000001</v>
      </c>
      <c r="H18" s="175">
        <v>64020000</v>
      </c>
      <c r="I18" s="198"/>
    </row>
    <row r="19" spans="1:9" ht="16.5" customHeight="1">
      <c r="A19" s="196" t="s">
        <v>96</v>
      </c>
      <c r="B19" s="196" t="s">
        <v>97</v>
      </c>
      <c r="C19" s="175">
        <v>11805828</v>
      </c>
      <c r="D19" s="175">
        <v>11805828</v>
      </c>
      <c r="E19" s="175">
        <v>11774028</v>
      </c>
      <c r="F19" s="175">
        <v>31800</v>
      </c>
      <c r="G19" s="175"/>
      <c r="H19" s="175"/>
      <c r="I19" s="198"/>
    </row>
    <row r="20" spans="1:9" ht="16.5" customHeight="1">
      <c r="A20" s="196" t="s">
        <v>98</v>
      </c>
      <c r="B20" s="196" t="s">
        <v>99</v>
      </c>
      <c r="C20" s="175">
        <v>11805828</v>
      </c>
      <c r="D20" s="175">
        <v>11805828</v>
      </c>
      <c r="E20" s="175">
        <v>11774028</v>
      </c>
      <c r="F20" s="175">
        <v>31800</v>
      </c>
      <c r="G20" s="175"/>
      <c r="H20" s="175"/>
      <c r="I20" s="198"/>
    </row>
    <row r="21" spans="1:9" ht="16.5" customHeight="1">
      <c r="A21" s="196" t="s">
        <v>100</v>
      </c>
      <c r="B21" s="196" t="s">
        <v>101</v>
      </c>
      <c r="C21" s="175">
        <v>1678828</v>
      </c>
      <c r="D21" s="175">
        <v>1678828</v>
      </c>
      <c r="E21" s="175">
        <v>1647028</v>
      </c>
      <c r="F21" s="175">
        <v>31800</v>
      </c>
      <c r="G21" s="175"/>
      <c r="H21" s="175"/>
      <c r="I21" s="198"/>
    </row>
    <row r="22" spans="1:9" ht="16.5" customHeight="1">
      <c r="A22" s="196" t="s">
        <v>102</v>
      </c>
      <c r="B22" s="196" t="s">
        <v>103</v>
      </c>
      <c r="C22" s="175">
        <v>9842000</v>
      </c>
      <c r="D22" s="175">
        <v>9842000</v>
      </c>
      <c r="E22" s="175">
        <v>9842000</v>
      </c>
      <c r="F22" s="175"/>
      <c r="G22" s="175"/>
      <c r="H22" s="175"/>
      <c r="I22" s="198"/>
    </row>
    <row r="23" spans="1:9" ht="16.5" customHeight="1">
      <c r="A23" s="196" t="s">
        <v>104</v>
      </c>
      <c r="B23" s="196" t="s">
        <v>105</v>
      </c>
      <c r="C23" s="175">
        <v>285000</v>
      </c>
      <c r="D23" s="175">
        <v>285000</v>
      </c>
      <c r="E23" s="175">
        <v>285000</v>
      </c>
      <c r="F23" s="175"/>
      <c r="G23" s="175"/>
      <c r="H23" s="175"/>
      <c r="I23" s="198"/>
    </row>
    <row r="24" spans="1:9" ht="16.5" customHeight="1">
      <c r="A24" s="196" t="s">
        <v>106</v>
      </c>
      <c r="B24" s="196" t="s">
        <v>107</v>
      </c>
      <c r="C24" s="175">
        <v>6378134</v>
      </c>
      <c r="D24" s="175">
        <v>6378134</v>
      </c>
      <c r="E24" s="175">
        <v>6378134</v>
      </c>
      <c r="F24" s="175"/>
      <c r="G24" s="175"/>
      <c r="H24" s="175"/>
      <c r="I24" s="198"/>
    </row>
    <row r="25" spans="1:9" ht="16.5" customHeight="1">
      <c r="A25" s="196" t="s">
        <v>108</v>
      </c>
      <c r="B25" s="196" t="s">
        <v>109</v>
      </c>
      <c r="C25" s="175">
        <v>6378134</v>
      </c>
      <c r="D25" s="175">
        <v>6378134</v>
      </c>
      <c r="E25" s="175">
        <v>6378134</v>
      </c>
      <c r="F25" s="175"/>
      <c r="G25" s="175"/>
      <c r="H25" s="175"/>
      <c r="I25" s="198"/>
    </row>
    <row r="26" spans="1:9" ht="16.5" customHeight="1">
      <c r="A26" s="196" t="s">
        <v>110</v>
      </c>
      <c r="B26" s="196" t="s">
        <v>111</v>
      </c>
      <c r="C26" s="175">
        <v>6378134</v>
      </c>
      <c r="D26" s="175">
        <v>6378134</v>
      </c>
      <c r="E26" s="175">
        <v>6378134</v>
      </c>
      <c r="F26" s="175"/>
      <c r="G26" s="175"/>
      <c r="H26" s="175"/>
      <c r="I26" s="198"/>
    </row>
    <row r="27" spans="1:9" ht="16.5" customHeight="1">
      <c r="A27" s="196" t="s">
        <v>112</v>
      </c>
      <c r="B27" s="196" t="s">
        <v>113</v>
      </c>
      <c r="C27" s="175">
        <v>10109557.5</v>
      </c>
      <c r="D27" s="175">
        <v>10109557.5</v>
      </c>
      <c r="E27" s="175">
        <v>10109557.5</v>
      </c>
      <c r="F27" s="175"/>
      <c r="G27" s="175"/>
      <c r="H27" s="175"/>
      <c r="I27" s="198"/>
    </row>
    <row r="28" spans="1:9" ht="16.5" customHeight="1">
      <c r="A28" s="196" t="s">
        <v>114</v>
      </c>
      <c r="B28" s="196" t="s">
        <v>115</v>
      </c>
      <c r="C28" s="175">
        <v>10109557.5</v>
      </c>
      <c r="D28" s="175">
        <v>10109557.5</v>
      </c>
      <c r="E28" s="175">
        <v>10109557.5</v>
      </c>
      <c r="F28" s="175"/>
      <c r="G28" s="175"/>
      <c r="H28" s="175"/>
      <c r="I28" s="198"/>
    </row>
    <row r="29" spans="1:9" ht="16.5" customHeight="1">
      <c r="A29" s="196" t="s">
        <v>116</v>
      </c>
      <c r="B29" s="196" t="s">
        <v>117</v>
      </c>
      <c r="C29" s="175">
        <v>9895716.5999999996</v>
      </c>
      <c r="D29" s="175">
        <v>9895716.5999999996</v>
      </c>
      <c r="E29" s="175">
        <v>9895716.5999999996</v>
      </c>
      <c r="F29" s="175"/>
      <c r="G29" s="175"/>
      <c r="H29" s="175"/>
      <c r="I29" s="198"/>
    </row>
    <row r="30" spans="1:9" ht="16.5" customHeight="1">
      <c r="A30" s="196" t="s">
        <v>118</v>
      </c>
      <c r="B30" s="196" t="s">
        <v>119</v>
      </c>
      <c r="C30" s="175">
        <v>213840.9</v>
      </c>
      <c r="D30" s="175">
        <v>213840.9</v>
      </c>
      <c r="E30" s="175">
        <v>213840.9</v>
      </c>
      <c r="F30" s="175"/>
      <c r="G30" s="175"/>
      <c r="H30" s="175"/>
      <c r="I30" s="198"/>
    </row>
  </sheetData>
  <mergeCells count="10">
    <mergeCell ref="A6:B6"/>
    <mergeCell ref="A4:A5"/>
    <mergeCell ref="B4:B5"/>
    <mergeCell ref="C4:C5"/>
    <mergeCell ref="A1:I1"/>
    <mergeCell ref="A2:I2"/>
    <mergeCell ref="A3:B3"/>
    <mergeCell ref="C3:I3"/>
    <mergeCell ref="D4:F4"/>
    <mergeCell ref="G4:I4"/>
  </mergeCells>
  <phoneticPr fontId="3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D32"/>
  <sheetViews>
    <sheetView showGridLines="0" topLeftCell="A6" workbookViewId="0">
      <selection activeCell="B32" sqref="B32"/>
    </sheetView>
  </sheetViews>
  <sheetFormatPr defaultColWidth="8.42578125" defaultRowHeight="12.75" customHeight="1"/>
  <cols>
    <col min="1" max="1" width="38.42578125" style="2" customWidth="1"/>
    <col min="2" max="2" width="28.42578125" style="2" customWidth="1"/>
    <col min="3" max="3" width="38.42578125" style="2" customWidth="1"/>
    <col min="4" max="4" width="28.42578125" style="2" customWidth="1"/>
    <col min="5" max="5" width="8.42578125" style="3" customWidth="1"/>
    <col min="6" max="16384" width="8.42578125" style="3"/>
  </cols>
  <sheetData>
    <row r="1" spans="1:4" ht="15" customHeight="1">
      <c r="A1" s="78"/>
      <c r="B1" s="68"/>
      <c r="C1" s="68"/>
      <c r="D1" s="68"/>
    </row>
    <row r="2" spans="1:4" ht="41.25" customHeight="1">
      <c r="A2" s="230" t="s">
        <v>120</v>
      </c>
      <c r="B2" s="212"/>
      <c r="C2" s="212"/>
      <c r="D2" s="212"/>
    </row>
    <row r="3" spans="1:4" ht="17.25" customHeight="1">
      <c r="A3" s="231" t="s">
        <v>1</v>
      </c>
      <c r="B3" s="232"/>
      <c r="D3" s="68" t="s">
        <v>2</v>
      </c>
    </row>
    <row r="4" spans="1:4" ht="18.75" customHeight="1">
      <c r="A4" s="213" t="s">
        <v>3</v>
      </c>
      <c r="B4" s="214"/>
      <c r="C4" s="213" t="s">
        <v>4</v>
      </c>
      <c r="D4" s="215"/>
    </row>
    <row r="5" spans="1:4" ht="18.75" customHeight="1">
      <c r="A5" s="12" t="s">
        <v>5</v>
      </c>
      <c r="B5" s="12" t="s">
        <v>6</v>
      </c>
      <c r="C5" s="12" t="s">
        <v>7</v>
      </c>
      <c r="D5" s="13" t="s">
        <v>6</v>
      </c>
    </row>
    <row r="6" spans="1:4" ht="15" customHeight="1">
      <c r="A6" s="181" t="s">
        <v>121</v>
      </c>
      <c r="B6" s="182">
        <v>349420133.48000002</v>
      </c>
      <c r="C6" s="183" t="s">
        <v>122</v>
      </c>
      <c r="D6" s="182">
        <v>351098336.62</v>
      </c>
    </row>
    <row r="7" spans="1:4" ht="15" customHeight="1">
      <c r="A7" s="181" t="s">
        <v>123</v>
      </c>
      <c r="B7" s="182">
        <v>349420133.48000002</v>
      </c>
      <c r="C7" s="183" t="s">
        <v>124</v>
      </c>
      <c r="D7" s="182">
        <v>36000</v>
      </c>
    </row>
    <row r="8" spans="1:4" ht="15" customHeight="1">
      <c r="A8" s="181" t="s">
        <v>125</v>
      </c>
      <c r="B8" s="182"/>
      <c r="C8" s="183" t="s">
        <v>126</v>
      </c>
      <c r="D8" s="182"/>
    </row>
    <row r="9" spans="1:4" ht="15" customHeight="1">
      <c r="A9" s="181" t="s">
        <v>127</v>
      </c>
      <c r="B9" s="182"/>
      <c r="C9" s="183" t="s">
        <v>128</v>
      </c>
      <c r="D9" s="182"/>
    </row>
    <row r="10" spans="1:4" ht="15" customHeight="1">
      <c r="A10" s="181" t="s">
        <v>129</v>
      </c>
      <c r="B10" s="182"/>
      <c r="C10" s="183" t="s">
        <v>130</v>
      </c>
      <c r="D10" s="182">
        <v>257070613.97999999</v>
      </c>
    </row>
    <row r="11" spans="1:4" ht="15" customHeight="1">
      <c r="A11" s="181" t="s">
        <v>131</v>
      </c>
      <c r="B11" s="184">
        <v>1678203.14</v>
      </c>
      <c r="C11" s="183" t="s">
        <v>132</v>
      </c>
      <c r="D11" s="182"/>
    </row>
    <row r="12" spans="1:4" ht="15" customHeight="1">
      <c r="A12" s="185"/>
      <c r="B12" s="186"/>
      <c r="C12" s="187" t="s">
        <v>133</v>
      </c>
      <c r="D12" s="175">
        <v>65698203.140000001</v>
      </c>
    </row>
    <row r="13" spans="1:4" ht="15" customHeight="1">
      <c r="A13" s="185"/>
      <c r="B13" s="186"/>
      <c r="C13" s="187" t="s">
        <v>134</v>
      </c>
      <c r="D13" s="188"/>
    </row>
    <row r="14" spans="1:4" ht="15" customHeight="1">
      <c r="A14" s="185"/>
      <c r="B14" s="186"/>
      <c r="C14" s="187" t="s">
        <v>135</v>
      </c>
      <c r="D14" s="188">
        <v>11805828</v>
      </c>
    </row>
    <row r="15" spans="1:4" ht="15" customHeight="1">
      <c r="A15" s="185"/>
      <c r="B15" s="186"/>
      <c r="C15" s="187" t="s">
        <v>136</v>
      </c>
      <c r="D15" s="188">
        <v>6378134</v>
      </c>
    </row>
    <row r="16" spans="1:4" ht="15" customHeight="1">
      <c r="A16" s="185"/>
      <c r="B16" s="186"/>
      <c r="C16" s="187" t="s">
        <v>137</v>
      </c>
      <c r="D16" s="188"/>
    </row>
    <row r="17" spans="1:4" ht="15" customHeight="1">
      <c r="A17" s="185"/>
      <c r="B17" s="186"/>
      <c r="C17" s="187" t="s">
        <v>138</v>
      </c>
      <c r="D17" s="188"/>
    </row>
    <row r="18" spans="1:4" ht="15" customHeight="1">
      <c r="A18" s="185"/>
      <c r="B18" s="186"/>
      <c r="C18" s="187" t="s">
        <v>139</v>
      </c>
      <c r="D18" s="188"/>
    </row>
    <row r="19" spans="1:4" ht="15" customHeight="1">
      <c r="A19" s="185"/>
      <c r="B19" s="186"/>
      <c r="C19" s="187" t="s">
        <v>140</v>
      </c>
      <c r="D19" s="188"/>
    </row>
    <row r="20" spans="1:4" ht="15" customHeight="1">
      <c r="A20" s="185"/>
      <c r="B20" s="186"/>
      <c r="C20" s="187" t="s">
        <v>141</v>
      </c>
      <c r="D20" s="188"/>
    </row>
    <row r="21" spans="1:4" ht="15" customHeight="1">
      <c r="A21" s="185"/>
      <c r="B21" s="186"/>
      <c r="C21" s="187" t="s">
        <v>142</v>
      </c>
      <c r="D21" s="188"/>
    </row>
    <row r="22" spans="1:4" ht="15" customHeight="1">
      <c r="A22" s="185"/>
      <c r="B22" s="186"/>
      <c r="C22" s="187" t="s">
        <v>143</v>
      </c>
      <c r="D22" s="188"/>
    </row>
    <row r="23" spans="1:4" ht="15" customHeight="1">
      <c r="A23" s="185"/>
      <c r="B23" s="186"/>
      <c r="C23" s="187" t="s">
        <v>144</v>
      </c>
      <c r="D23" s="188"/>
    </row>
    <row r="24" spans="1:4" ht="15" customHeight="1">
      <c r="A24" s="185"/>
      <c r="B24" s="186"/>
      <c r="C24" s="187" t="s">
        <v>145</v>
      </c>
      <c r="D24" s="188"/>
    </row>
    <row r="25" spans="1:4" ht="15" customHeight="1">
      <c r="A25" s="185"/>
      <c r="B25" s="186"/>
      <c r="C25" s="187" t="s">
        <v>146</v>
      </c>
      <c r="D25" s="188">
        <v>10109557.5</v>
      </c>
    </row>
    <row r="26" spans="1:4" ht="15" customHeight="1">
      <c r="A26" s="185"/>
      <c r="B26" s="186"/>
      <c r="C26" s="187" t="s">
        <v>147</v>
      </c>
      <c r="D26" s="188"/>
    </row>
    <row r="27" spans="1:4" ht="15" customHeight="1">
      <c r="A27" s="185"/>
      <c r="B27" s="186"/>
      <c r="C27" s="187" t="s">
        <v>148</v>
      </c>
      <c r="D27" s="188"/>
    </row>
    <row r="28" spans="1:4" ht="12.75" customHeight="1">
      <c r="A28" s="185"/>
      <c r="B28" s="186"/>
      <c r="C28" s="189" t="s">
        <v>149</v>
      </c>
      <c r="D28" s="182"/>
    </row>
    <row r="29" spans="1:4" ht="15" customHeight="1">
      <c r="A29" s="185"/>
      <c r="B29" s="186"/>
      <c r="C29" s="187" t="s">
        <v>150</v>
      </c>
      <c r="D29" s="182"/>
    </row>
    <row r="30" spans="1:4" ht="15" customHeight="1">
      <c r="A30" s="185"/>
      <c r="B30" s="186"/>
      <c r="C30" s="187" t="s">
        <v>151</v>
      </c>
      <c r="D30" s="182"/>
    </row>
    <row r="31" spans="1:4" ht="15" customHeight="1">
      <c r="A31" s="185"/>
      <c r="B31" s="186"/>
      <c r="C31" s="187" t="s">
        <v>152</v>
      </c>
      <c r="D31" s="190"/>
    </row>
    <row r="32" spans="1:4" ht="15" customHeight="1">
      <c r="A32" s="191" t="s">
        <v>46</v>
      </c>
      <c r="B32" s="192">
        <f>SUM(B7:B31)</f>
        <v>351098336.62</v>
      </c>
      <c r="C32" s="191" t="s">
        <v>47</v>
      </c>
      <c r="D32" s="192">
        <f>SUM(D7:D31)</f>
        <v>351098336.62</v>
      </c>
    </row>
  </sheetData>
  <mergeCells count="4">
    <mergeCell ref="A2:D2"/>
    <mergeCell ref="A3:B3"/>
    <mergeCell ref="A4:B4"/>
    <mergeCell ref="C4:D4"/>
  </mergeCells>
  <phoneticPr fontId="3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2"/>
  <sheetViews>
    <sheetView showGridLines="0" workbookViewId="0">
      <selection activeCell="B6" sqref="B6"/>
    </sheetView>
  </sheetViews>
  <sheetFormatPr defaultColWidth="8.42578125" defaultRowHeight="12.75" customHeight="1"/>
  <cols>
    <col min="1" max="1" width="32.42578125" style="2" customWidth="1"/>
    <col min="2" max="2" width="31.85546875" style="2" customWidth="1"/>
    <col min="3" max="3" width="28.42578125" style="2" customWidth="1"/>
    <col min="4" max="4" width="26.42578125" style="2" customWidth="1"/>
    <col min="5" max="5" width="19.140625" style="2" customWidth="1"/>
    <col min="6" max="6" width="8.42578125" style="3" customWidth="1"/>
    <col min="7" max="16384" width="8.42578125" style="3"/>
  </cols>
  <sheetData>
    <row r="1" spans="1:5" ht="17.25" customHeight="1">
      <c r="A1" s="238"/>
      <c r="B1" s="212"/>
      <c r="C1" s="212"/>
      <c r="D1" s="212"/>
      <c r="E1" s="212"/>
    </row>
    <row r="2" spans="1:5" ht="33.75" customHeight="1">
      <c r="A2" s="239" t="s">
        <v>153</v>
      </c>
      <c r="B2" s="212"/>
      <c r="C2" s="212"/>
      <c r="D2" s="212"/>
      <c r="E2" s="212"/>
    </row>
    <row r="3" spans="1:5" ht="21" customHeight="1">
      <c r="A3" s="240" t="s">
        <v>1</v>
      </c>
      <c r="B3" s="212"/>
      <c r="C3" s="212"/>
      <c r="D3" s="238" t="s">
        <v>2</v>
      </c>
      <c r="E3" s="212"/>
    </row>
    <row r="4" spans="1:5" ht="20.25" customHeight="1">
      <c r="A4" s="236" t="s">
        <v>154</v>
      </c>
      <c r="B4" s="236" t="s">
        <v>155</v>
      </c>
      <c r="C4" s="236" t="s">
        <v>156</v>
      </c>
      <c r="D4" s="213" t="s">
        <v>157</v>
      </c>
      <c r="E4" s="215"/>
    </row>
    <row r="5" spans="1:5" ht="37.5" customHeight="1">
      <c r="A5" s="237"/>
      <c r="B5" s="237"/>
      <c r="C5" s="237"/>
      <c r="D5" s="13" t="s">
        <v>158</v>
      </c>
      <c r="E5" s="13" t="s">
        <v>159</v>
      </c>
    </row>
    <row r="6" spans="1:5" ht="17.25" customHeight="1">
      <c r="A6" s="70" t="s">
        <v>64</v>
      </c>
      <c r="B6" s="61">
        <f>SUM(B7:B9)</f>
        <v>4730000</v>
      </c>
      <c r="C6" s="61">
        <v>5580000</v>
      </c>
      <c r="D6" s="61">
        <v>-5580000</v>
      </c>
      <c r="E6" s="180">
        <f t="shared" ref="E6:E11" si="0">(B6-C6)/C6</f>
        <v>-0.15232974910394265</v>
      </c>
    </row>
    <row r="7" spans="1:5" ht="17.25" customHeight="1">
      <c r="A7" s="71" t="s">
        <v>160</v>
      </c>
      <c r="B7" s="61">
        <v>0</v>
      </c>
      <c r="C7" s="61">
        <v>50000</v>
      </c>
      <c r="D7" s="61">
        <v>-50000</v>
      </c>
      <c r="E7" s="180">
        <f t="shared" si="0"/>
        <v>-1</v>
      </c>
    </row>
    <row r="8" spans="1:5" ht="17.25" customHeight="1">
      <c r="A8" s="71" t="s">
        <v>161</v>
      </c>
      <c r="B8" s="61">
        <v>30000</v>
      </c>
      <c r="C8" s="61">
        <v>30000</v>
      </c>
      <c r="D8" s="61">
        <v>-30000</v>
      </c>
      <c r="E8" s="180">
        <f t="shared" si="0"/>
        <v>0</v>
      </c>
    </row>
    <row r="9" spans="1:5" ht="17.25" customHeight="1">
      <c r="A9" s="71" t="s">
        <v>162</v>
      </c>
      <c r="B9" s="61">
        <f>SUM(B10:B11)</f>
        <v>4700000</v>
      </c>
      <c r="C9" s="61">
        <v>5500000</v>
      </c>
      <c r="D9" s="61">
        <v>-5500000</v>
      </c>
      <c r="E9" s="180">
        <f t="shared" si="0"/>
        <v>-0.14545454545454545</v>
      </c>
    </row>
    <row r="10" spans="1:5" ht="17.25" customHeight="1">
      <c r="A10" s="71" t="s">
        <v>163</v>
      </c>
      <c r="B10" s="61">
        <v>0</v>
      </c>
      <c r="C10" s="61">
        <v>800000</v>
      </c>
      <c r="D10" s="61">
        <v>-800000</v>
      </c>
      <c r="E10" s="180">
        <f t="shared" si="0"/>
        <v>-1</v>
      </c>
    </row>
    <row r="11" spans="1:5" ht="17.25" customHeight="1">
      <c r="A11" s="71" t="s">
        <v>164</v>
      </c>
      <c r="B11" s="61">
        <v>4700000</v>
      </c>
      <c r="C11" s="61">
        <v>4700000</v>
      </c>
      <c r="D11" s="61">
        <v>-4700000</v>
      </c>
      <c r="E11" s="180">
        <f t="shared" si="0"/>
        <v>0</v>
      </c>
    </row>
    <row r="12" spans="1:5" ht="93" customHeight="1">
      <c r="A12" s="233" t="s">
        <v>165</v>
      </c>
      <c r="B12" s="234"/>
      <c r="C12" s="234"/>
      <c r="D12" s="234"/>
      <c r="E12" s="235"/>
    </row>
  </sheetData>
  <mergeCells count="9">
    <mergeCell ref="A12:E12"/>
    <mergeCell ref="A4:A5"/>
    <mergeCell ref="B4:B5"/>
    <mergeCell ref="C4:C5"/>
    <mergeCell ref="A1:E1"/>
    <mergeCell ref="A2:E2"/>
    <mergeCell ref="A3:C3"/>
    <mergeCell ref="D3:E3"/>
    <mergeCell ref="D4:E4"/>
  </mergeCells>
  <phoneticPr fontId="3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30"/>
  <sheetViews>
    <sheetView topLeftCell="B1" workbookViewId="0">
      <selection activeCell="G30" sqref="G30"/>
    </sheetView>
  </sheetViews>
  <sheetFormatPr defaultColWidth="8.42578125" defaultRowHeight="15" customHeight="1"/>
  <cols>
    <col min="1" max="1" width="20" style="3" customWidth="1"/>
    <col min="2" max="2" width="31.42578125" style="3" customWidth="1"/>
    <col min="3" max="7" width="28" style="3" customWidth="1"/>
    <col min="8" max="8" width="8.42578125" style="3" customWidth="1"/>
    <col min="9" max="16384" width="8.42578125" style="3"/>
  </cols>
  <sheetData>
    <row r="1" spans="1:7" ht="15" customHeight="1">
      <c r="A1" s="152"/>
    </row>
    <row r="2" spans="1:7" ht="41.25" customHeight="1">
      <c r="A2" s="241" t="s">
        <v>166</v>
      </c>
      <c r="B2" s="222"/>
      <c r="C2" s="222"/>
      <c r="D2" s="222"/>
      <c r="E2" s="222"/>
      <c r="F2" s="222"/>
      <c r="G2" s="222"/>
    </row>
    <row r="3" spans="1:7" ht="15" customHeight="1">
      <c r="A3" s="242" t="s">
        <v>1</v>
      </c>
      <c r="B3" s="222"/>
      <c r="G3" s="153" t="s">
        <v>2</v>
      </c>
    </row>
    <row r="4" spans="1:7" ht="18.75" customHeight="1">
      <c r="A4" s="243" t="s">
        <v>167</v>
      </c>
      <c r="B4" s="244"/>
      <c r="C4" s="248" t="s">
        <v>64</v>
      </c>
      <c r="D4" s="245" t="s">
        <v>65</v>
      </c>
      <c r="E4" s="245" t="s">
        <v>168</v>
      </c>
      <c r="F4" s="244"/>
      <c r="G4" s="248" t="s">
        <v>66</v>
      </c>
    </row>
    <row r="5" spans="1:7" ht="18.75" customHeight="1">
      <c r="A5" s="109" t="s">
        <v>169</v>
      </c>
      <c r="B5" s="156" t="s">
        <v>170</v>
      </c>
      <c r="C5" s="249"/>
      <c r="D5" s="156" t="s">
        <v>67</v>
      </c>
      <c r="E5" s="156" t="s">
        <v>68</v>
      </c>
      <c r="F5" s="156" t="s">
        <v>69</v>
      </c>
      <c r="G5" s="249" t="s">
        <v>66</v>
      </c>
    </row>
    <row r="6" spans="1:7" ht="16.5" customHeight="1">
      <c r="A6" s="178" t="s">
        <v>72</v>
      </c>
      <c r="B6" s="179" t="s">
        <v>73</v>
      </c>
      <c r="C6" s="157">
        <v>36000</v>
      </c>
      <c r="D6" s="157"/>
      <c r="E6" s="157"/>
      <c r="F6" s="157"/>
      <c r="G6" s="157">
        <v>36000</v>
      </c>
    </row>
    <row r="7" spans="1:7" ht="16.5" customHeight="1">
      <c r="A7" s="178" t="s">
        <v>74</v>
      </c>
      <c r="B7" s="179" t="s">
        <v>75</v>
      </c>
      <c r="C7" s="157">
        <v>36000</v>
      </c>
      <c r="D7" s="157"/>
      <c r="E7" s="157"/>
      <c r="F7" s="157"/>
      <c r="G7" s="157">
        <v>36000</v>
      </c>
    </row>
    <row r="8" spans="1:7" ht="16.5" customHeight="1">
      <c r="A8" s="178" t="s">
        <v>76</v>
      </c>
      <c r="B8" s="179" t="s">
        <v>77</v>
      </c>
      <c r="C8" s="157">
        <v>36000</v>
      </c>
      <c r="D8" s="157"/>
      <c r="E8" s="157"/>
      <c r="F8" s="157"/>
      <c r="G8" s="157">
        <v>36000</v>
      </c>
    </row>
    <row r="9" spans="1:7" ht="16.5" customHeight="1">
      <c r="A9" s="178" t="s">
        <v>78</v>
      </c>
      <c r="B9" s="179" t="s">
        <v>79</v>
      </c>
      <c r="C9" s="157">
        <v>257070613.97999999</v>
      </c>
      <c r="D9" s="157">
        <v>220676767.97999999</v>
      </c>
      <c r="E9" s="157">
        <v>108762882.72</v>
      </c>
      <c r="F9" s="157">
        <v>111913885.26000001</v>
      </c>
      <c r="G9" s="157">
        <v>36393846</v>
      </c>
    </row>
    <row r="10" spans="1:7" ht="16.5" customHeight="1">
      <c r="A10" s="178" t="s">
        <v>80</v>
      </c>
      <c r="B10" s="179" t="s">
        <v>81</v>
      </c>
      <c r="C10" s="157">
        <v>257070613.97999999</v>
      </c>
      <c r="D10" s="157">
        <v>220676767.97999999</v>
      </c>
      <c r="E10" s="157">
        <v>108762882.72</v>
      </c>
      <c r="F10" s="157">
        <v>111913885.26000001</v>
      </c>
      <c r="G10" s="157">
        <v>36393846</v>
      </c>
    </row>
    <row r="11" spans="1:7" ht="16.5" customHeight="1">
      <c r="A11" s="178" t="s">
        <v>82</v>
      </c>
      <c r="B11" s="179" t="s">
        <v>83</v>
      </c>
      <c r="C11" s="157">
        <v>220676767.97999999</v>
      </c>
      <c r="D11" s="157">
        <v>220676767.97999999</v>
      </c>
      <c r="E11" s="157">
        <v>108762882.72</v>
      </c>
      <c r="F11" s="157">
        <v>111913885.26000001</v>
      </c>
      <c r="G11" s="157"/>
    </row>
    <row r="12" spans="1:7" ht="16.5" customHeight="1">
      <c r="A12" s="178" t="s">
        <v>84</v>
      </c>
      <c r="B12" s="179" t="s">
        <v>85</v>
      </c>
      <c r="C12" s="157">
        <v>3800000</v>
      </c>
      <c r="D12" s="157"/>
      <c r="E12" s="157"/>
      <c r="F12" s="157"/>
      <c r="G12" s="157">
        <v>3800000</v>
      </c>
    </row>
    <row r="13" spans="1:7" ht="16.5" customHeight="1">
      <c r="A13" s="178" t="s">
        <v>86</v>
      </c>
      <c r="B13" s="179" t="s">
        <v>87</v>
      </c>
      <c r="C13" s="157">
        <v>15436400</v>
      </c>
      <c r="D13" s="157"/>
      <c r="E13" s="157"/>
      <c r="F13" s="157"/>
      <c r="G13" s="157">
        <v>15436400</v>
      </c>
    </row>
    <row r="14" spans="1:7" ht="16.5" customHeight="1">
      <c r="A14" s="178" t="s">
        <v>88</v>
      </c>
      <c r="B14" s="179" t="s">
        <v>89</v>
      </c>
      <c r="C14" s="157">
        <v>17157446</v>
      </c>
      <c r="D14" s="157"/>
      <c r="E14" s="157"/>
      <c r="F14" s="157"/>
      <c r="G14" s="157">
        <v>17157446</v>
      </c>
    </row>
    <row r="15" spans="1:7" ht="16.5" customHeight="1">
      <c r="A15" s="178" t="s">
        <v>90</v>
      </c>
      <c r="B15" s="179" t="s">
        <v>91</v>
      </c>
      <c r="C15" s="175">
        <v>65698203.140000001</v>
      </c>
      <c r="D15" s="157"/>
      <c r="E15" s="157"/>
      <c r="F15" s="157"/>
      <c r="G15" s="175">
        <v>65698203.140000001</v>
      </c>
    </row>
    <row r="16" spans="1:7" ht="16.5" customHeight="1">
      <c r="A16" s="178" t="s">
        <v>92</v>
      </c>
      <c r="B16" s="179" t="s">
        <v>93</v>
      </c>
      <c r="C16" s="175">
        <v>65698203.140000001</v>
      </c>
      <c r="D16" s="157"/>
      <c r="E16" s="157"/>
      <c r="F16" s="157"/>
      <c r="G16" s="175">
        <v>65698203.140000001</v>
      </c>
    </row>
    <row r="17" spans="1:7" ht="16.5" customHeight="1">
      <c r="A17" s="178" t="s">
        <v>94</v>
      </c>
      <c r="B17" s="179" t="s">
        <v>95</v>
      </c>
      <c r="C17" s="175">
        <v>65698203.140000001</v>
      </c>
      <c r="D17" s="157"/>
      <c r="E17" s="157"/>
      <c r="F17" s="157"/>
      <c r="G17" s="175">
        <v>65698203.140000001</v>
      </c>
    </row>
    <row r="18" spans="1:7" ht="16.5" customHeight="1">
      <c r="A18" s="178" t="s">
        <v>96</v>
      </c>
      <c r="B18" s="179" t="s">
        <v>97</v>
      </c>
      <c r="C18" s="157">
        <v>11805828</v>
      </c>
      <c r="D18" s="157">
        <v>11805828</v>
      </c>
      <c r="E18" s="157">
        <v>11774028</v>
      </c>
      <c r="F18" s="157">
        <v>31800</v>
      </c>
      <c r="G18" s="157"/>
    </row>
    <row r="19" spans="1:7" ht="16.5" customHeight="1">
      <c r="A19" s="178" t="s">
        <v>98</v>
      </c>
      <c r="B19" s="179" t="s">
        <v>99</v>
      </c>
      <c r="C19" s="157">
        <v>11805828</v>
      </c>
      <c r="D19" s="157">
        <v>11805828</v>
      </c>
      <c r="E19" s="157">
        <v>11774028</v>
      </c>
      <c r="F19" s="157">
        <v>31800</v>
      </c>
      <c r="G19" s="157"/>
    </row>
    <row r="20" spans="1:7" ht="16.5" customHeight="1">
      <c r="A20" s="178" t="s">
        <v>100</v>
      </c>
      <c r="B20" s="179" t="s">
        <v>101</v>
      </c>
      <c r="C20" s="157">
        <v>1678828</v>
      </c>
      <c r="D20" s="157">
        <v>1678828</v>
      </c>
      <c r="E20" s="157">
        <v>1647028</v>
      </c>
      <c r="F20" s="157">
        <v>31800</v>
      </c>
      <c r="G20" s="157"/>
    </row>
    <row r="21" spans="1:7" ht="24" customHeight="1">
      <c r="A21" s="178" t="s">
        <v>102</v>
      </c>
      <c r="B21" s="179" t="s">
        <v>103</v>
      </c>
      <c r="C21" s="157">
        <v>9842000</v>
      </c>
      <c r="D21" s="157">
        <v>9842000</v>
      </c>
      <c r="E21" s="157">
        <v>9842000</v>
      </c>
      <c r="F21" s="157"/>
      <c r="G21" s="157"/>
    </row>
    <row r="22" spans="1:7" ht="16.5" customHeight="1">
      <c r="A22" s="178" t="s">
        <v>104</v>
      </c>
      <c r="B22" s="179" t="s">
        <v>105</v>
      </c>
      <c r="C22" s="157">
        <v>285000</v>
      </c>
      <c r="D22" s="157">
        <v>285000</v>
      </c>
      <c r="E22" s="157">
        <v>285000</v>
      </c>
      <c r="F22" s="157"/>
      <c r="G22" s="157"/>
    </row>
    <row r="23" spans="1:7" ht="16.5" customHeight="1">
      <c r="A23" s="178" t="s">
        <v>106</v>
      </c>
      <c r="B23" s="179" t="s">
        <v>107</v>
      </c>
      <c r="C23" s="157">
        <v>6378134</v>
      </c>
      <c r="D23" s="157">
        <v>6378134</v>
      </c>
      <c r="E23" s="157">
        <v>6378134</v>
      </c>
      <c r="F23" s="157"/>
      <c r="G23" s="157"/>
    </row>
    <row r="24" spans="1:7" ht="16.5" customHeight="1">
      <c r="A24" s="178" t="s">
        <v>108</v>
      </c>
      <c r="B24" s="179" t="s">
        <v>109</v>
      </c>
      <c r="C24" s="157">
        <v>6378134</v>
      </c>
      <c r="D24" s="157">
        <v>6378134</v>
      </c>
      <c r="E24" s="157">
        <v>6378134</v>
      </c>
      <c r="F24" s="157"/>
      <c r="G24" s="157"/>
    </row>
    <row r="25" spans="1:7" ht="16.5" customHeight="1">
      <c r="A25" s="178" t="s">
        <v>110</v>
      </c>
      <c r="B25" s="179" t="s">
        <v>111</v>
      </c>
      <c r="C25" s="157">
        <v>6378134</v>
      </c>
      <c r="D25" s="157">
        <v>6378134</v>
      </c>
      <c r="E25" s="157">
        <v>6378134</v>
      </c>
      <c r="F25" s="157"/>
      <c r="G25" s="157"/>
    </row>
    <row r="26" spans="1:7" ht="16.5" customHeight="1">
      <c r="A26" s="178" t="s">
        <v>112</v>
      </c>
      <c r="B26" s="179" t="s">
        <v>113</v>
      </c>
      <c r="C26" s="157">
        <v>10109557.5</v>
      </c>
      <c r="D26" s="157">
        <v>10109557.5</v>
      </c>
      <c r="E26" s="157">
        <v>10109557.5</v>
      </c>
      <c r="F26" s="157"/>
      <c r="G26" s="157"/>
    </row>
    <row r="27" spans="1:7" ht="16.5" customHeight="1">
      <c r="A27" s="178" t="s">
        <v>114</v>
      </c>
      <c r="B27" s="179" t="s">
        <v>115</v>
      </c>
      <c r="C27" s="157">
        <v>10109557.5</v>
      </c>
      <c r="D27" s="157">
        <v>10109557.5</v>
      </c>
      <c r="E27" s="157">
        <v>10109557.5</v>
      </c>
      <c r="F27" s="157"/>
      <c r="G27" s="157"/>
    </row>
    <row r="28" spans="1:7" ht="16.5" customHeight="1">
      <c r="A28" s="178" t="s">
        <v>116</v>
      </c>
      <c r="B28" s="179" t="s">
        <v>117</v>
      </c>
      <c r="C28" s="157">
        <v>9895716.5999999996</v>
      </c>
      <c r="D28" s="157">
        <v>9895716.5999999996</v>
      </c>
      <c r="E28" s="157">
        <v>9895716.5999999996</v>
      </c>
      <c r="F28" s="157"/>
      <c r="G28" s="157"/>
    </row>
    <row r="29" spans="1:7" ht="16.5" customHeight="1">
      <c r="A29" s="178" t="s">
        <v>118</v>
      </c>
      <c r="B29" s="179" t="s">
        <v>119</v>
      </c>
      <c r="C29" s="157">
        <v>213840.9</v>
      </c>
      <c r="D29" s="157">
        <v>213840.9</v>
      </c>
      <c r="E29" s="157">
        <v>213840.9</v>
      </c>
      <c r="F29" s="157"/>
      <c r="G29" s="157"/>
    </row>
    <row r="30" spans="1:7" ht="16.5" customHeight="1">
      <c r="A30" s="246" t="s">
        <v>64</v>
      </c>
      <c r="B30" s="247"/>
      <c r="C30" s="157">
        <f>C6+C9+C15+C18+C23+C26</f>
        <v>351098336.62</v>
      </c>
      <c r="D30" s="157">
        <f>D6+D9+D15+D18+D23+D26</f>
        <v>248970287.47999999</v>
      </c>
      <c r="E30" s="157">
        <f>E6+E9+E15+E18+E23+E26</f>
        <v>137024602.22</v>
      </c>
      <c r="F30" s="157">
        <f>F6+F9+F15+F18+F23+F26</f>
        <v>111945685.26000001</v>
      </c>
      <c r="G30" s="157">
        <f>G6+G9+G15+G18+G23+G26</f>
        <v>102128049.14</v>
      </c>
    </row>
  </sheetData>
  <mergeCells count="7">
    <mergeCell ref="A2:G2"/>
    <mergeCell ref="A3:B3"/>
    <mergeCell ref="A4:B4"/>
    <mergeCell ref="D4:F4"/>
    <mergeCell ref="A30:B30"/>
    <mergeCell ref="C4:C5"/>
    <mergeCell ref="G4:G5"/>
  </mergeCells>
  <phoneticPr fontId="32" type="noConversion"/>
  <printOptions headings="1" gridLines="1"/>
  <pageMargins left="0" right="0" top="0" bottom="0" header="0" footer="0"/>
  <pageSetup paperSize="9" orientation="portrait" blackAndWhite="1" useFirstPageNumber="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7"/>
  <sheetViews>
    <sheetView workbookViewId="0">
      <selection activeCell="A2" sqref="A2:H2"/>
    </sheetView>
  </sheetViews>
  <sheetFormatPr defaultColWidth="10.42578125" defaultRowHeight="14.25" customHeight="1"/>
  <cols>
    <col min="1" max="1" width="32.140625" style="77" customWidth="1"/>
    <col min="2" max="2" width="32.140625" style="3" customWidth="1"/>
    <col min="3" max="6" width="28.140625" style="77" customWidth="1"/>
    <col min="7" max="7" width="28.140625" style="3" customWidth="1"/>
    <col min="8" max="8" width="28.140625" style="77" customWidth="1"/>
    <col min="9" max="9" width="10.42578125" style="3" customWidth="1"/>
    <col min="10" max="16384" width="10.42578125" style="3"/>
  </cols>
  <sheetData>
    <row r="1" spans="1:8" ht="14.25" customHeight="1">
      <c r="A1" s="250"/>
      <c r="B1" s="251"/>
      <c r="C1" s="212"/>
      <c r="D1" s="212"/>
      <c r="E1" s="212"/>
      <c r="F1" s="212"/>
      <c r="G1" s="251"/>
      <c r="H1" s="212"/>
    </row>
    <row r="2" spans="1:8" ht="41.25" customHeight="1">
      <c r="A2" s="230" t="s">
        <v>171</v>
      </c>
      <c r="B2" s="251"/>
      <c r="C2" s="212"/>
      <c r="D2" s="212"/>
      <c r="E2" s="212"/>
      <c r="F2" s="212"/>
      <c r="G2" s="251"/>
      <c r="H2" s="212"/>
    </row>
    <row r="3" spans="1:8" ht="14.25" customHeight="1">
      <c r="A3" s="240" t="s">
        <v>1</v>
      </c>
      <c r="B3" s="251"/>
      <c r="C3" s="212"/>
      <c r="D3" s="68"/>
      <c r="E3" s="238" t="s">
        <v>2</v>
      </c>
      <c r="F3" s="212"/>
      <c r="G3" s="251"/>
      <c r="H3" s="212"/>
    </row>
    <row r="4" spans="1:8" ht="27" customHeight="1">
      <c r="A4" s="255" t="s">
        <v>172</v>
      </c>
      <c r="B4" s="257" t="s">
        <v>173</v>
      </c>
      <c r="C4" s="259" t="s">
        <v>64</v>
      </c>
      <c r="D4" s="259" t="s">
        <v>174</v>
      </c>
      <c r="E4" s="252" t="s">
        <v>175</v>
      </c>
      <c r="F4" s="253"/>
      <c r="G4" s="254"/>
      <c r="H4" s="259" t="s">
        <v>176</v>
      </c>
    </row>
    <row r="5" spans="1:8" ht="28.5" customHeight="1">
      <c r="A5" s="256" t="s">
        <v>64</v>
      </c>
      <c r="B5" s="258"/>
      <c r="C5" s="260"/>
      <c r="D5" s="261"/>
      <c r="E5" s="171" t="s">
        <v>67</v>
      </c>
      <c r="F5" s="171" t="s">
        <v>177</v>
      </c>
      <c r="G5" s="171" t="s">
        <v>178</v>
      </c>
      <c r="H5" s="262"/>
    </row>
    <row r="6" spans="1:8" ht="18" customHeight="1">
      <c r="A6" s="172" t="s">
        <v>64</v>
      </c>
      <c r="B6" s="173"/>
      <c r="C6" s="174">
        <v>4730000</v>
      </c>
      <c r="D6" s="174"/>
      <c r="E6" s="175">
        <v>4700000</v>
      </c>
      <c r="F6" s="175"/>
      <c r="G6" s="175">
        <v>4700000</v>
      </c>
      <c r="H6" s="175">
        <v>30000</v>
      </c>
    </row>
    <row r="7" spans="1:8" ht="14.25" customHeight="1">
      <c r="A7" s="83" t="s">
        <v>179</v>
      </c>
      <c r="B7" s="176" t="s">
        <v>179</v>
      </c>
      <c r="C7" s="177">
        <v>4730000</v>
      </c>
      <c r="D7" s="177"/>
      <c r="E7" s="175">
        <v>4700000</v>
      </c>
      <c r="F7" s="175"/>
      <c r="G7" s="175">
        <v>4700000</v>
      </c>
      <c r="H7" s="175">
        <v>30000</v>
      </c>
    </row>
  </sheetData>
  <mergeCells count="10">
    <mergeCell ref="A1:H1"/>
    <mergeCell ref="A2:H2"/>
    <mergeCell ref="A3:C3"/>
    <mergeCell ref="E3:H3"/>
    <mergeCell ref="E4:G4"/>
    <mergeCell ref="A4:A5"/>
    <mergeCell ref="B4:B5"/>
    <mergeCell ref="C4:C5"/>
    <mergeCell ref="D4:D5"/>
    <mergeCell ref="H4:H5"/>
  </mergeCells>
  <phoneticPr fontId="32" type="noConversion"/>
  <pageMargins left="0.69791666666666696" right="0.69791666666666696" top="0.75" bottom="0.75" header="0.29166666666666702" footer="0.29166666666666702"/>
  <pageSetup paperSize="9" orientation="portrait" useFirstPageNumber="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48"/>
  <sheetViews>
    <sheetView showGridLines="0" topLeftCell="A10" zoomScale="90" zoomScaleNormal="90" workbookViewId="0">
      <selection activeCell="A33" sqref="A33"/>
    </sheetView>
  </sheetViews>
  <sheetFormatPr defaultColWidth="8.42578125" defaultRowHeight="12.75" customHeight="1"/>
  <cols>
    <col min="1" max="2" width="28.85546875" style="67" customWidth="1"/>
    <col min="3" max="3" width="28.7109375" style="67" customWidth="1"/>
    <col min="4" max="4" width="20.42578125" style="67" customWidth="1"/>
    <col min="5" max="5" width="14.42578125" style="67" customWidth="1"/>
    <col min="6" max="6" width="20.85546875" style="67" customWidth="1"/>
    <col min="7" max="7" width="10.85546875" style="67" customWidth="1"/>
    <col min="8" max="8" width="20.85546875" style="67" customWidth="1"/>
    <col min="9" max="9" width="11.7109375" style="67" customWidth="1"/>
    <col min="10" max="10" width="20.42578125" style="66" customWidth="1"/>
    <col min="11" max="11" width="25.42578125" style="66" customWidth="1"/>
    <col min="12" max="12" width="25.42578125" style="67" customWidth="1"/>
    <col min="13" max="18" width="25.42578125" style="66" customWidth="1"/>
    <col min="19" max="20" width="25.42578125" style="67" customWidth="1"/>
    <col min="21" max="22" width="25.42578125" style="66" customWidth="1"/>
    <col min="23" max="23" width="8.42578125" style="67" customWidth="1"/>
    <col min="24" max="16384" width="8.42578125" style="67"/>
  </cols>
  <sheetData>
    <row r="1" spans="1:22" ht="15" customHeight="1">
      <c r="A1" s="11"/>
      <c r="B1" s="11"/>
      <c r="C1" s="11"/>
      <c r="D1" s="11"/>
      <c r="E1" s="11"/>
      <c r="F1" s="11"/>
      <c r="G1" s="11"/>
      <c r="H1" s="11"/>
      <c r="I1" s="11"/>
      <c r="J1" s="238"/>
      <c r="K1" s="276"/>
      <c r="L1" s="277"/>
      <c r="M1" s="276"/>
      <c r="N1" s="276"/>
      <c r="O1" s="276"/>
      <c r="P1" s="276"/>
      <c r="Q1" s="276"/>
      <c r="R1" s="276"/>
      <c r="S1" s="277"/>
      <c r="T1" s="277"/>
      <c r="U1" s="276"/>
      <c r="V1" s="276"/>
    </row>
    <row r="2" spans="1:22" ht="41.25" customHeight="1">
      <c r="A2" s="230" t="s">
        <v>180</v>
      </c>
      <c r="B2" s="230"/>
      <c r="C2" s="230"/>
      <c r="D2" s="230"/>
      <c r="E2" s="230"/>
      <c r="F2" s="230"/>
      <c r="G2" s="230"/>
      <c r="H2" s="230"/>
      <c r="I2" s="230"/>
      <c r="J2" s="230" t="s">
        <v>181</v>
      </c>
      <c r="K2" s="276"/>
      <c r="L2" s="277"/>
      <c r="M2" s="276"/>
      <c r="N2" s="276"/>
      <c r="O2" s="276"/>
      <c r="P2" s="276"/>
      <c r="Q2" s="276"/>
      <c r="R2" s="276"/>
      <c r="S2" s="277"/>
      <c r="T2" s="277"/>
      <c r="U2" s="276"/>
      <c r="V2" s="276"/>
    </row>
    <row r="3" spans="1:22" ht="17.25" customHeight="1">
      <c r="A3" s="278" t="s">
        <v>1</v>
      </c>
      <c r="B3" s="278"/>
      <c r="C3" s="278"/>
      <c r="D3" s="164"/>
      <c r="E3" s="164"/>
      <c r="F3" s="164"/>
      <c r="G3" s="164"/>
      <c r="H3" s="165"/>
      <c r="I3" s="165"/>
      <c r="J3" s="167"/>
      <c r="K3" s="167"/>
      <c r="L3" s="11"/>
      <c r="M3" s="238" t="s">
        <v>2</v>
      </c>
      <c r="N3" s="279"/>
      <c r="O3" s="279"/>
      <c r="P3" s="279"/>
      <c r="Q3" s="279"/>
      <c r="R3" s="279"/>
      <c r="S3" s="280"/>
      <c r="T3" s="280"/>
      <c r="U3" s="279"/>
      <c r="V3" s="279"/>
    </row>
    <row r="4" spans="1:22" ht="17.25" customHeight="1">
      <c r="A4" s="259" t="s">
        <v>172</v>
      </c>
      <c r="B4" s="259" t="s">
        <v>173</v>
      </c>
      <c r="C4" s="259" t="s">
        <v>182</v>
      </c>
      <c r="D4" s="236" t="s">
        <v>183</v>
      </c>
      <c r="E4" s="236" t="s">
        <v>62</v>
      </c>
      <c r="F4" s="236" t="s">
        <v>63</v>
      </c>
      <c r="G4" s="236" t="s">
        <v>184</v>
      </c>
      <c r="H4" s="236" t="s">
        <v>185</v>
      </c>
      <c r="I4" s="236" t="s">
        <v>186</v>
      </c>
      <c r="J4" s="275" t="s">
        <v>187</v>
      </c>
      <c r="K4" s="281" t="s">
        <v>188</v>
      </c>
      <c r="L4" s="266"/>
      <c r="M4" s="282"/>
      <c r="N4" s="282"/>
      <c r="O4" s="282"/>
      <c r="P4" s="282"/>
      <c r="Q4" s="282"/>
      <c r="R4" s="282"/>
      <c r="S4" s="266"/>
      <c r="T4" s="266"/>
      <c r="U4" s="282"/>
      <c r="V4" s="283"/>
    </row>
    <row r="5" spans="1:22" ht="21.75" customHeight="1">
      <c r="A5" s="271" t="s">
        <v>172</v>
      </c>
      <c r="B5" s="271"/>
      <c r="C5" s="271" t="s">
        <v>182</v>
      </c>
      <c r="D5" s="273" t="s">
        <v>183</v>
      </c>
      <c r="E5" s="273" t="s">
        <v>62</v>
      </c>
      <c r="F5" s="273" t="s">
        <v>63</v>
      </c>
      <c r="G5" s="273"/>
      <c r="H5" s="273"/>
      <c r="I5" s="273"/>
      <c r="J5" s="273" t="s">
        <v>189</v>
      </c>
      <c r="K5" s="236" t="s">
        <v>64</v>
      </c>
      <c r="L5" s="236" t="s">
        <v>190</v>
      </c>
      <c r="M5" s="265" t="s">
        <v>191</v>
      </c>
      <c r="N5" s="266"/>
      <c r="O5" s="266"/>
      <c r="P5" s="267" t="s">
        <v>192</v>
      </c>
      <c r="Q5" s="213" t="s">
        <v>193</v>
      </c>
      <c r="R5" s="268"/>
      <c r="S5" s="268"/>
      <c r="T5" s="268"/>
      <c r="U5" s="269"/>
      <c r="V5" s="263" t="s">
        <v>194</v>
      </c>
    </row>
    <row r="6" spans="1:22" ht="23.25" customHeight="1">
      <c r="A6" s="272"/>
      <c r="B6" s="272"/>
      <c r="C6" s="272"/>
      <c r="D6" s="274"/>
      <c r="E6" s="274"/>
      <c r="F6" s="274"/>
      <c r="G6" s="274"/>
      <c r="H6" s="274"/>
      <c r="I6" s="274"/>
      <c r="J6" s="274"/>
      <c r="K6" s="274"/>
      <c r="L6" s="274"/>
      <c r="M6" s="13" t="s">
        <v>195</v>
      </c>
      <c r="N6" s="13" t="s">
        <v>196</v>
      </c>
      <c r="O6" s="13" t="s">
        <v>197</v>
      </c>
      <c r="P6" s="13" t="s">
        <v>198</v>
      </c>
      <c r="Q6" s="13" t="s">
        <v>67</v>
      </c>
      <c r="R6" s="13" t="s">
        <v>199</v>
      </c>
      <c r="S6" s="13" t="s">
        <v>200</v>
      </c>
      <c r="T6" s="13" t="s">
        <v>201</v>
      </c>
      <c r="U6" s="13" t="s">
        <v>202</v>
      </c>
      <c r="V6" s="264" t="s">
        <v>202</v>
      </c>
    </row>
    <row r="7" spans="1:22" ht="17.25" customHeight="1">
      <c r="A7" s="252" t="s">
        <v>64</v>
      </c>
      <c r="B7" s="253"/>
      <c r="C7" s="253"/>
      <c r="D7" s="253"/>
      <c r="E7" s="253"/>
      <c r="F7" s="253"/>
      <c r="G7" s="253"/>
      <c r="H7" s="253"/>
      <c r="I7" s="253"/>
      <c r="J7" s="270"/>
      <c r="K7" s="168">
        <v>248970287.47999999</v>
      </c>
      <c r="L7" s="169" t="s">
        <v>38</v>
      </c>
      <c r="M7" s="168">
        <v>248970287.47999999</v>
      </c>
      <c r="N7" s="168"/>
      <c r="O7" s="168"/>
      <c r="P7" s="168"/>
      <c r="Q7" s="168"/>
      <c r="R7" s="168"/>
      <c r="S7" s="168"/>
      <c r="T7" s="168"/>
      <c r="U7" s="168"/>
      <c r="V7" s="169"/>
    </row>
    <row r="8" spans="1:22" ht="17.25" customHeight="1">
      <c r="A8" s="161" t="s">
        <v>179</v>
      </c>
      <c r="B8" s="161" t="s">
        <v>179</v>
      </c>
      <c r="C8" s="161" t="s">
        <v>203</v>
      </c>
      <c r="D8" s="161" t="s">
        <v>204</v>
      </c>
      <c r="E8" s="161" t="s">
        <v>82</v>
      </c>
      <c r="F8" s="161" t="s">
        <v>205</v>
      </c>
      <c r="G8" s="161" t="s">
        <v>206</v>
      </c>
      <c r="H8" s="161" t="s">
        <v>204</v>
      </c>
      <c r="I8" s="161" t="s">
        <v>207</v>
      </c>
      <c r="J8" s="161" t="s">
        <v>208</v>
      </c>
      <c r="K8" s="168">
        <v>205896.72</v>
      </c>
      <c r="L8" s="169" t="s">
        <v>38</v>
      </c>
      <c r="M8" s="168">
        <v>205896.72</v>
      </c>
      <c r="N8" s="168"/>
      <c r="O8" s="168"/>
      <c r="P8" s="168"/>
      <c r="Q8" s="168"/>
      <c r="R8" s="168"/>
      <c r="S8" s="168"/>
      <c r="T8" s="168"/>
      <c r="U8" s="168"/>
      <c r="V8" s="169"/>
    </row>
    <row r="9" spans="1:22" ht="17.25" customHeight="1">
      <c r="A9" s="161" t="s">
        <v>179</v>
      </c>
      <c r="B9" s="161" t="s">
        <v>179</v>
      </c>
      <c r="C9" s="161" t="s">
        <v>203</v>
      </c>
      <c r="D9" s="161" t="s">
        <v>209</v>
      </c>
      <c r="E9" s="161" t="s">
        <v>100</v>
      </c>
      <c r="F9" s="161" t="s">
        <v>210</v>
      </c>
      <c r="G9" s="161" t="s">
        <v>206</v>
      </c>
      <c r="H9" s="161" t="s">
        <v>204</v>
      </c>
      <c r="I9" s="161" t="s">
        <v>207</v>
      </c>
      <c r="J9" s="161" t="s">
        <v>208</v>
      </c>
      <c r="K9" s="168">
        <v>1335600</v>
      </c>
      <c r="L9" s="169" t="s">
        <v>38</v>
      </c>
      <c r="M9" s="168">
        <v>1335600</v>
      </c>
      <c r="N9" s="168"/>
      <c r="O9" s="168"/>
      <c r="P9" s="168"/>
      <c r="Q9" s="168"/>
      <c r="R9" s="168"/>
      <c r="S9" s="168"/>
      <c r="T9" s="168"/>
      <c r="U9" s="168"/>
      <c r="V9" s="76"/>
    </row>
    <row r="10" spans="1:22" ht="17.25" customHeight="1">
      <c r="A10" s="161" t="s">
        <v>179</v>
      </c>
      <c r="B10" s="161" t="s">
        <v>179</v>
      </c>
      <c r="C10" s="161" t="s">
        <v>203</v>
      </c>
      <c r="D10" s="161" t="s">
        <v>204</v>
      </c>
      <c r="E10" s="161" t="s">
        <v>82</v>
      </c>
      <c r="F10" s="161" t="s">
        <v>205</v>
      </c>
      <c r="G10" s="161" t="s">
        <v>206</v>
      </c>
      <c r="H10" s="161" t="s">
        <v>204</v>
      </c>
      <c r="I10" s="161" t="s">
        <v>207</v>
      </c>
      <c r="J10" s="161" t="s">
        <v>208</v>
      </c>
      <c r="K10" s="168">
        <v>3360000</v>
      </c>
      <c r="L10" s="169" t="s">
        <v>38</v>
      </c>
      <c r="M10" s="168">
        <v>3360000</v>
      </c>
      <c r="N10" s="168"/>
      <c r="O10" s="168"/>
      <c r="P10" s="168"/>
      <c r="Q10" s="168"/>
      <c r="R10" s="168"/>
      <c r="S10" s="168"/>
      <c r="T10" s="168"/>
      <c r="U10" s="168"/>
      <c r="V10" s="76"/>
    </row>
    <row r="11" spans="1:22" ht="17.25" customHeight="1">
      <c r="A11" s="161" t="s">
        <v>179</v>
      </c>
      <c r="B11" s="161" t="s">
        <v>179</v>
      </c>
      <c r="C11" s="161" t="s">
        <v>211</v>
      </c>
      <c r="D11" s="161" t="s">
        <v>212</v>
      </c>
      <c r="E11" s="161" t="s">
        <v>82</v>
      </c>
      <c r="F11" s="161" t="s">
        <v>205</v>
      </c>
      <c r="G11" s="161" t="s">
        <v>213</v>
      </c>
      <c r="H11" s="161" t="s">
        <v>211</v>
      </c>
      <c r="I11" s="161" t="s">
        <v>214</v>
      </c>
      <c r="J11" s="161" t="s">
        <v>215</v>
      </c>
      <c r="K11" s="168">
        <v>1290937.26</v>
      </c>
      <c r="L11" s="169" t="s">
        <v>38</v>
      </c>
      <c r="M11" s="168">
        <v>1290937.26</v>
      </c>
      <c r="N11" s="168"/>
      <c r="O11" s="168"/>
      <c r="P11" s="168"/>
      <c r="Q11" s="168"/>
      <c r="R11" s="168"/>
      <c r="S11" s="168"/>
      <c r="T11" s="168"/>
      <c r="U11" s="168"/>
      <c r="V11" s="76"/>
    </row>
    <row r="12" spans="1:22" ht="17.25" customHeight="1">
      <c r="A12" s="161" t="s">
        <v>179</v>
      </c>
      <c r="B12" s="161" t="s">
        <v>179</v>
      </c>
      <c r="C12" s="161" t="s">
        <v>216</v>
      </c>
      <c r="D12" s="161" t="s">
        <v>216</v>
      </c>
      <c r="E12" s="161" t="s">
        <v>82</v>
      </c>
      <c r="F12" s="161" t="s">
        <v>205</v>
      </c>
      <c r="G12" s="161" t="s">
        <v>217</v>
      </c>
      <c r="H12" s="161" t="s">
        <v>218</v>
      </c>
      <c r="I12" s="161" t="s">
        <v>214</v>
      </c>
      <c r="J12" s="161" t="s">
        <v>215</v>
      </c>
      <c r="K12" s="168">
        <v>4753200</v>
      </c>
      <c r="L12" s="169" t="s">
        <v>38</v>
      </c>
      <c r="M12" s="168">
        <v>4753200</v>
      </c>
      <c r="N12" s="168"/>
      <c r="O12" s="168"/>
      <c r="P12" s="168"/>
      <c r="Q12" s="168"/>
      <c r="R12" s="168"/>
      <c r="S12" s="168"/>
      <c r="T12" s="168"/>
      <c r="U12" s="168"/>
      <c r="V12" s="76"/>
    </row>
    <row r="13" spans="1:22" ht="17.25" customHeight="1">
      <c r="A13" s="161" t="s">
        <v>179</v>
      </c>
      <c r="B13" s="161" t="s">
        <v>179</v>
      </c>
      <c r="C13" s="161" t="s">
        <v>176</v>
      </c>
      <c r="D13" s="161" t="s">
        <v>219</v>
      </c>
      <c r="E13" s="161" t="s">
        <v>82</v>
      </c>
      <c r="F13" s="161" t="s">
        <v>205</v>
      </c>
      <c r="G13" s="161" t="s">
        <v>220</v>
      </c>
      <c r="H13" s="161" t="s">
        <v>176</v>
      </c>
      <c r="I13" s="161" t="s">
        <v>221</v>
      </c>
      <c r="J13" s="161" t="s">
        <v>176</v>
      </c>
      <c r="K13" s="168">
        <v>30000</v>
      </c>
      <c r="L13" s="169" t="s">
        <v>38</v>
      </c>
      <c r="M13" s="168">
        <v>30000</v>
      </c>
      <c r="N13" s="168"/>
      <c r="O13" s="168"/>
      <c r="P13" s="168"/>
      <c r="Q13" s="168"/>
      <c r="R13" s="168"/>
      <c r="S13" s="168"/>
      <c r="T13" s="168"/>
      <c r="U13" s="168"/>
      <c r="V13" s="76"/>
    </row>
    <row r="14" spans="1:22" ht="17.25" customHeight="1">
      <c r="A14" s="161" t="s">
        <v>179</v>
      </c>
      <c r="B14" s="161" t="s">
        <v>179</v>
      </c>
      <c r="C14" s="161" t="s">
        <v>222</v>
      </c>
      <c r="D14" s="161" t="s">
        <v>222</v>
      </c>
      <c r="E14" s="161" t="s">
        <v>118</v>
      </c>
      <c r="F14" s="161" t="s">
        <v>222</v>
      </c>
      <c r="G14" s="161" t="s">
        <v>223</v>
      </c>
      <c r="H14" s="161" t="s">
        <v>224</v>
      </c>
      <c r="I14" s="161" t="s">
        <v>225</v>
      </c>
      <c r="J14" s="161" t="s">
        <v>226</v>
      </c>
      <c r="K14" s="168">
        <v>213840.9</v>
      </c>
      <c r="L14" s="169" t="s">
        <v>38</v>
      </c>
      <c r="M14" s="168">
        <v>213840.9</v>
      </c>
      <c r="N14" s="168"/>
      <c r="O14" s="168"/>
      <c r="P14" s="168"/>
      <c r="Q14" s="168"/>
      <c r="R14" s="168"/>
      <c r="S14" s="168"/>
      <c r="T14" s="168"/>
      <c r="U14" s="168"/>
      <c r="V14" s="76"/>
    </row>
    <row r="15" spans="1:22" ht="17.25" customHeight="1">
      <c r="A15" s="161" t="s">
        <v>179</v>
      </c>
      <c r="B15" s="161" t="s">
        <v>179</v>
      </c>
      <c r="C15" s="161" t="s">
        <v>227</v>
      </c>
      <c r="D15" s="161" t="s">
        <v>228</v>
      </c>
      <c r="E15" s="161" t="s">
        <v>82</v>
      </c>
      <c r="F15" s="161" t="s">
        <v>205</v>
      </c>
      <c r="G15" s="161" t="s">
        <v>229</v>
      </c>
      <c r="H15" s="161" t="s">
        <v>230</v>
      </c>
      <c r="I15" s="161" t="s">
        <v>231</v>
      </c>
      <c r="J15" s="161" t="s">
        <v>230</v>
      </c>
      <c r="K15" s="168">
        <v>4345200</v>
      </c>
      <c r="L15" s="169" t="s">
        <v>38</v>
      </c>
      <c r="M15" s="168">
        <v>4345200</v>
      </c>
      <c r="N15" s="168"/>
      <c r="O15" s="168"/>
      <c r="P15" s="168"/>
      <c r="Q15" s="168"/>
      <c r="R15" s="168"/>
      <c r="S15" s="168"/>
      <c r="T15" s="168"/>
      <c r="U15" s="168"/>
      <c r="V15" s="76"/>
    </row>
    <row r="16" spans="1:22" ht="17.25" customHeight="1">
      <c r="A16" s="161" t="s">
        <v>179</v>
      </c>
      <c r="B16" s="161" t="s">
        <v>179</v>
      </c>
      <c r="C16" s="161" t="s">
        <v>227</v>
      </c>
      <c r="D16" s="161" t="s">
        <v>232</v>
      </c>
      <c r="E16" s="161" t="s">
        <v>82</v>
      </c>
      <c r="F16" s="161" t="s">
        <v>205</v>
      </c>
      <c r="G16" s="161" t="s">
        <v>233</v>
      </c>
      <c r="H16" s="161" t="s">
        <v>234</v>
      </c>
      <c r="I16" s="161" t="s">
        <v>225</v>
      </c>
      <c r="J16" s="161" t="s">
        <v>226</v>
      </c>
      <c r="K16" s="168">
        <v>19223427</v>
      </c>
      <c r="L16" s="169" t="s">
        <v>38</v>
      </c>
      <c r="M16" s="168">
        <v>19223427</v>
      </c>
      <c r="N16" s="168"/>
      <c r="O16" s="168"/>
      <c r="P16" s="168"/>
      <c r="Q16" s="168"/>
      <c r="R16" s="168"/>
      <c r="S16" s="168"/>
      <c r="T16" s="168"/>
      <c r="U16" s="168"/>
      <c r="V16" s="76"/>
    </row>
    <row r="17" spans="1:22" ht="17.25" customHeight="1">
      <c r="A17" s="161" t="s">
        <v>179</v>
      </c>
      <c r="B17" s="161" t="s">
        <v>179</v>
      </c>
      <c r="C17" s="161" t="s">
        <v>227</v>
      </c>
      <c r="D17" s="161" t="s">
        <v>235</v>
      </c>
      <c r="E17" s="161" t="s">
        <v>82</v>
      </c>
      <c r="F17" s="161" t="s">
        <v>205</v>
      </c>
      <c r="G17" s="161" t="s">
        <v>223</v>
      </c>
      <c r="H17" s="161" t="s">
        <v>224</v>
      </c>
      <c r="I17" s="161" t="s">
        <v>225</v>
      </c>
      <c r="J17" s="161" t="s">
        <v>226</v>
      </c>
      <c r="K17" s="168">
        <v>45323436</v>
      </c>
      <c r="L17" s="169" t="s">
        <v>38</v>
      </c>
      <c r="M17" s="168">
        <v>45323436</v>
      </c>
      <c r="N17" s="168"/>
      <c r="O17" s="168"/>
      <c r="P17" s="168"/>
      <c r="Q17" s="168"/>
      <c r="R17" s="168"/>
      <c r="S17" s="168"/>
      <c r="T17" s="168"/>
      <c r="U17" s="168"/>
      <c r="V17" s="76"/>
    </row>
    <row r="18" spans="1:22" ht="17.25" customHeight="1">
      <c r="A18" s="161" t="s">
        <v>179</v>
      </c>
      <c r="B18" s="161" t="s">
        <v>179</v>
      </c>
      <c r="C18" s="161" t="s">
        <v>227</v>
      </c>
      <c r="D18" s="161" t="s">
        <v>236</v>
      </c>
      <c r="E18" s="161" t="s">
        <v>82</v>
      </c>
      <c r="F18" s="161" t="s">
        <v>205</v>
      </c>
      <c r="G18" s="161" t="s">
        <v>237</v>
      </c>
      <c r="H18" s="161" t="s">
        <v>238</v>
      </c>
      <c r="I18" s="161" t="s">
        <v>225</v>
      </c>
      <c r="J18" s="161" t="s">
        <v>226</v>
      </c>
      <c r="K18" s="168">
        <v>1554000</v>
      </c>
      <c r="L18" s="169" t="s">
        <v>38</v>
      </c>
      <c r="M18" s="168">
        <v>1554000</v>
      </c>
      <c r="N18" s="168"/>
      <c r="O18" s="168"/>
      <c r="P18" s="168"/>
      <c r="Q18" s="168"/>
      <c r="R18" s="168"/>
      <c r="S18" s="168"/>
      <c r="T18" s="168"/>
      <c r="U18" s="168"/>
      <c r="V18" s="76"/>
    </row>
    <row r="19" spans="1:22" ht="17.25" customHeight="1">
      <c r="A19" s="161" t="s">
        <v>179</v>
      </c>
      <c r="B19" s="161" t="s">
        <v>179</v>
      </c>
      <c r="C19" s="161" t="s">
        <v>227</v>
      </c>
      <c r="D19" s="161" t="s">
        <v>239</v>
      </c>
      <c r="E19" s="161" t="s">
        <v>82</v>
      </c>
      <c r="F19" s="161" t="s">
        <v>205</v>
      </c>
      <c r="G19" s="161" t="s">
        <v>237</v>
      </c>
      <c r="H19" s="161" t="s">
        <v>238</v>
      </c>
      <c r="I19" s="161" t="s">
        <v>225</v>
      </c>
      <c r="J19" s="161" t="s">
        <v>226</v>
      </c>
      <c r="K19" s="168">
        <v>25900000</v>
      </c>
      <c r="L19" s="169" t="s">
        <v>38</v>
      </c>
      <c r="M19" s="168">
        <v>25900000</v>
      </c>
      <c r="N19" s="168"/>
      <c r="O19" s="168"/>
      <c r="P19" s="168"/>
      <c r="Q19" s="168"/>
      <c r="R19" s="168"/>
      <c r="S19" s="168"/>
      <c r="T19" s="168"/>
      <c r="U19" s="168"/>
      <c r="V19" s="76"/>
    </row>
    <row r="20" spans="1:22" ht="17.25" customHeight="1">
      <c r="A20" s="161" t="s">
        <v>179</v>
      </c>
      <c r="B20" s="161" t="s">
        <v>179</v>
      </c>
      <c r="C20" s="161" t="s">
        <v>227</v>
      </c>
      <c r="D20" s="161" t="s">
        <v>240</v>
      </c>
      <c r="E20" s="161" t="s">
        <v>82</v>
      </c>
      <c r="F20" s="161" t="s">
        <v>205</v>
      </c>
      <c r="G20" s="161" t="s">
        <v>237</v>
      </c>
      <c r="H20" s="161" t="s">
        <v>238</v>
      </c>
      <c r="I20" s="161" t="s">
        <v>225</v>
      </c>
      <c r="J20" s="161" t="s">
        <v>226</v>
      </c>
      <c r="K20" s="168">
        <v>5710000</v>
      </c>
      <c r="L20" s="169" t="s">
        <v>38</v>
      </c>
      <c r="M20" s="168">
        <v>5710000</v>
      </c>
      <c r="N20" s="168"/>
      <c r="O20" s="168"/>
      <c r="P20" s="168"/>
      <c r="Q20" s="168"/>
      <c r="R20" s="168"/>
      <c r="S20" s="168"/>
      <c r="T20" s="168"/>
      <c r="U20" s="168"/>
      <c r="V20" s="76"/>
    </row>
    <row r="21" spans="1:22" ht="17.25" customHeight="1">
      <c r="A21" s="161" t="s">
        <v>179</v>
      </c>
      <c r="B21" s="161" t="s">
        <v>179</v>
      </c>
      <c r="C21" s="161" t="s">
        <v>241</v>
      </c>
      <c r="D21" s="161" t="s">
        <v>241</v>
      </c>
      <c r="E21" s="161" t="s">
        <v>82</v>
      </c>
      <c r="F21" s="161" t="s">
        <v>205</v>
      </c>
      <c r="G21" s="161" t="s">
        <v>242</v>
      </c>
      <c r="H21" s="161" t="s">
        <v>243</v>
      </c>
      <c r="I21" s="161" t="s">
        <v>244</v>
      </c>
      <c r="J21" s="161" t="s">
        <v>245</v>
      </c>
      <c r="K21" s="168">
        <v>443520</v>
      </c>
      <c r="L21" s="169" t="s">
        <v>38</v>
      </c>
      <c r="M21" s="168">
        <v>443520</v>
      </c>
      <c r="N21" s="168"/>
      <c r="O21" s="168"/>
      <c r="P21" s="168"/>
      <c r="Q21" s="168"/>
      <c r="R21" s="168"/>
      <c r="S21" s="168"/>
      <c r="T21" s="168"/>
      <c r="U21" s="168"/>
      <c r="V21" s="76"/>
    </row>
    <row r="22" spans="1:22" ht="17.25" customHeight="1">
      <c r="A22" s="161" t="s">
        <v>179</v>
      </c>
      <c r="B22" s="161" t="s">
        <v>179</v>
      </c>
      <c r="C22" s="161" t="s">
        <v>241</v>
      </c>
      <c r="D22" s="161" t="s">
        <v>241</v>
      </c>
      <c r="E22" s="161" t="s">
        <v>82</v>
      </c>
      <c r="F22" s="161" t="s">
        <v>205</v>
      </c>
      <c r="G22" s="161" t="s">
        <v>242</v>
      </c>
      <c r="H22" s="161" t="s">
        <v>243</v>
      </c>
      <c r="I22" s="161" t="s">
        <v>244</v>
      </c>
      <c r="J22" s="161" t="s">
        <v>245</v>
      </c>
      <c r="K22" s="168">
        <v>7164408</v>
      </c>
      <c r="L22" s="169" t="s">
        <v>38</v>
      </c>
      <c r="M22" s="168">
        <v>7164408</v>
      </c>
      <c r="N22" s="168"/>
      <c r="O22" s="168"/>
      <c r="P22" s="168"/>
      <c r="Q22" s="168"/>
      <c r="R22" s="168"/>
      <c r="S22" s="168"/>
      <c r="T22" s="168"/>
      <c r="U22" s="168"/>
      <c r="V22" s="76"/>
    </row>
    <row r="23" spans="1:22" ht="17.25" customHeight="1">
      <c r="A23" s="161" t="s">
        <v>179</v>
      </c>
      <c r="B23" s="161" t="s">
        <v>179</v>
      </c>
      <c r="C23" s="161" t="s">
        <v>241</v>
      </c>
      <c r="D23" s="161" t="s">
        <v>241</v>
      </c>
      <c r="E23" s="161" t="s">
        <v>82</v>
      </c>
      <c r="F23" s="161" t="s">
        <v>205</v>
      </c>
      <c r="G23" s="161" t="s">
        <v>242</v>
      </c>
      <c r="H23" s="161" t="s">
        <v>243</v>
      </c>
      <c r="I23" s="161" t="s">
        <v>244</v>
      </c>
      <c r="J23" s="161" t="s">
        <v>245</v>
      </c>
      <c r="K23" s="168">
        <v>63530700</v>
      </c>
      <c r="L23" s="169" t="s">
        <v>38</v>
      </c>
      <c r="M23" s="168">
        <v>63530700</v>
      </c>
      <c r="N23" s="168"/>
      <c r="O23" s="168"/>
      <c r="P23" s="168"/>
      <c r="Q23" s="168"/>
      <c r="R23" s="168"/>
      <c r="S23" s="168"/>
      <c r="T23" s="168"/>
      <c r="U23" s="168"/>
      <c r="V23" s="76"/>
    </row>
    <row r="24" spans="1:22" ht="17.25" customHeight="1">
      <c r="A24" s="161" t="s">
        <v>179</v>
      </c>
      <c r="B24" s="161" t="s">
        <v>179</v>
      </c>
      <c r="C24" s="161" t="s">
        <v>241</v>
      </c>
      <c r="D24" s="161" t="s">
        <v>241</v>
      </c>
      <c r="E24" s="161" t="s">
        <v>82</v>
      </c>
      <c r="F24" s="161" t="s">
        <v>205</v>
      </c>
      <c r="G24" s="161" t="s">
        <v>242</v>
      </c>
      <c r="H24" s="161" t="s">
        <v>243</v>
      </c>
      <c r="I24" s="161" t="s">
        <v>244</v>
      </c>
      <c r="J24" s="161" t="s">
        <v>245</v>
      </c>
      <c r="K24" s="168">
        <v>26946000</v>
      </c>
      <c r="L24" s="169" t="s">
        <v>38</v>
      </c>
      <c r="M24" s="168">
        <v>26946000</v>
      </c>
      <c r="N24" s="168"/>
      <c r="O24" s="168"/>
      <c r="P24" s="168"/>
      <c r="Q24" s="168"/>
      <c r="R24" s="168"/>
      <c r="S24" s="168"/>
      <c r="T24" s="168"/>
      <c r="U24" s="168"/>
      <c r="V24" s="76"/>
    </row>
    <row r="25" spans="1:22" ht="17.25" customHeight="1">
      <c r="A25" s="161" t="s">
        <v>179</v>
      </c>
      <c r="B25" s="161" t="s">
        <v>179</v>
      </c>
      <c r="C25" s="161" t="s">
        <v>241</v>
      </c>
      <c r="D25" s="161" t="s">
        <v>241</v>
      </c>
      <c r="E25" s="161" t="s">
        <v>82</v>
      </c>
      <c r="F25" s="161" t="s">
        <v>205</v>
      </c>
      <c r="G25" s="161" t="s">
        <v>242</v>
      </c>
      <c r="H25" s="161" t="s">
        <v>243</v>
      </c>
      <c r="I25" s="161" t="s">
        <v>244</v>
      </c>
      <c r="J25" s="161" t="s">
        <v>245</v>
      </c>
      <c r="K25" s="168">
        <v>784800</v>
      </c>
      <c r="L25" s="169" t="s">
        <v>38</v>
      </c>
      <c r="M25" s="168">
        <v>784800</v>
      </c>
      <c r="N25" s="168"/>
      <c r="O25" s="168"/>
      <c r="P25" s="168"/>
      <c r="Q25" s="168"/>
      <c r="R25" s="168"/>
      <c r="S25" s="168"/>
      <c r="T25" s="168"/>
      <c r="U25" s="168"/>
      <c r="V25" s="76"/>
    </row>
    <row r="26" spans="1:22" ht="26.1" customHeight="1">
      <c r="A26" s="161" t="s">
        <v>179</v>
      </c>
      <c r="B26" s="161" t="s">
        <v>179</v>
      </c>
      <c r="C26" s="161" t="s">
        <v>246</v>
      </c>
      <c r="D26" s="161" t="s">
        <v>247</v>
      </c>
      <c r="E26" s="161" t="s">
        <v>102</v>
      </c>
      <c r="F26" s="161" t="s">
        <v>248</v>
      </c>
      <c r="G26" s="161" t="s">
        <v>249</v>
      </c>
      <c r="H26" s="161" t="s">
        <v>250</v>
      </c>
      <c r="I26" s="161" t="s">
        <v>251</v>
      </c>
      <c r="J26" s="161" t="s">
        <v>246</v>
      </c>
      <c r="K26" s="168">
        <v>9842000</v>
      </c>
      <c r="L26" s="169" t="s">
        <v>38</v>
      </c>
      <c r="M26" s="168">
        <v>9842000</v>
      </c>
      <c r="N26" s="168"/>
      <c r="O26" s="168"/>
      <c r="P26" s="168"/>
      <c r="Q26" s="168"/>
      <c r="R26" s="168"/>
      <c r="S26" s="168"/>
      <c r="T26" s="168"/>
      <c r="U26" s="168"/>
      <c r="V26" s="76"/>
    </row>
    <row r="27" spans="1:22" ht="17.25" customHeight="1">
      <c r="A27" s="161" t="s">
        <v>179</v>
      </c>
      <c r="B27" s="161" t="s">
        <v>179</v>
      </c>
      <c r="C27" s="161" t="s">
        <v>246</v>
      </c>
      <c r="D27" s="161" t="s">
        <v>252</v>
      </c>
      <c r="E27" s="161" t="s">
        <v>110</v>
      </c>
      <c r="F27" s="161" t="s">
        <v>253</v>
      </c>
      <c r="G27" s="161" t="s">
        <v>254</v>
      </c>
      <c r="H27" s="161" t="s">
        <v>255</v>
      </c>
      <c r="I27" s="161" t="s">
        <v>251</v>
      </c>
      <c r="J27" s="161" t="s">
        <v>246</v>
      </c>
      <c r="K27" s="168">
        <v>6378134</v>
      </c>
      <c r="L27" s="169" t="s">
        <v>38</v>
      </c>
      <c r="M27" s="168">
        <v>6378134</v>
      </c>
      <c r="N27" s="168"/>
      <c r="O27" s="168"/>
      <c r="P27" s="168"/>
      <c r="Q27" s="168"/>
      <c r="R27" s="168"/>
      <c r="S27" s="168"/>
      <c r="T27" s="168"/>
      <c r="U27" s="168"/>
      <c r="V27" s="76"/>
    </row>
    <row r="28" spans="1:22" ht="17.25" customHeight="1">
      <c r="A28" s="161" t="s">
        <v>179</v>
      </c>
      <c r="B28" s="161" t="s">
        <v>179</v>
      </c>
      <c r="C28" s="161" t="s">
        <v>246</v>
      </c>
      <c r="D28" s="161" t="s">
        <v>256</v>
      </c>
      <c r="E28" s="161" t="s">
        <v>100</v>
      </c>
      <c r="F28" s="161" t="s">
        <v>210</v>
      </c>
      <c r="G28" s="161" t="s">
        <v>257</v>
      </c>
      <c r="H28" s="161" t="s">
        <v>258</v>
      </c>
      <c r="I28" s="161" t="s">
        <v>251</v>
      </c>
      <c r="J28" s="161" t="s">
        <v>246</v>
      </c>
      <c r="K28" s="168">
        <v>289592</v>
      </c>
      <c r="L28" s="169" t="s">
        <v>38</v>
      </c>
      <c r="M28" s="168">
        <v>289592</v>
      </c>
      <c r="N28" s="168"/>
      <c r="O28" s="168"/>
      <c r="P28" s="168"/>
      <c r="Q28" s="168"/>
      <c r="R28" s="168"/>
      <c r="S28" s="168"/>
      <c r="T28" s="168"/>
      <c r="U28" s="168"/>
      <c r="V28" s="76"/>
    </row>
    <row r="29" spans="1:22" ht="17.25" customHeight="1">
      <c r="A29" s="161" t="s">
        <v>179</v>
      </c>
      <c r="B29" s="161" t="s">
        <v>179</v>
      </c>
      <c r="C29" s="161" t="s">
        <v>246</v>
      </c>
      <c r="D29" s="161" t="s">
        <v>259</v>
      </c>
      <c r="E29" s="161" t="s">
        <v>100</v>
      </c>
      <c r="F29" s="161" t="s">
        <v>210</v>
      </c>
      <c r="G29" s="161" t="s">
        <v>260</v>
      </c>
      <c r="H29" s="161" t="s">
        <v>261</v>
      </c>
      <c r="I29" s="161" t="s">
        <v>251</v>
      </c>
      <c r="J29" s="161" t="s">
        <v>246</v>
      </c>
      <c r="K29" s="168">
        <v>21836</v>
      </c>
      <c r="L29" s="169" t="s">
        <v>38</v>
      </c>
      <c r="M29" s="168">
        <v>21836</v>
      </c>
      <c r="N29" s="168"/>
      <c r="O29" s="168"/>
      <c r="P29" s="168"/>
      <c r="Q29" s="168"/>
      <c r="R29" s="168"/>
      <c r="S29" s="168"/>
      <c r="T29" s="168"/>
      <c r="U29" s="168"/>
      <c r="V29" s="76"/>
    </row>
    <row r="30" spans="1:22" ht="17.25" customHeight="1">
      <c r="A30" s="161" t="s">
        <v>179</v>
      </c>
      <c r="B30" s="161" t="s">
        <v>179</v>
      </c>
      <c r="C30" s="161" t="s">
        <v>246</v>
      </c>
      <c r="D30" s="161" t="s">
        <v>262</v>
      </c>
      <c r="E30" s="161" t="s">
        <v>82</v>
      </c>
      <c r="F30" s="161" t="s">
        <v>205</v>
      </c>
      <c r="G30" s="161" t="s">
        <v>260</v>
      </c>
      <c r="H30" s="161" t="s">
        <v>261</v>
      </c>
      <c r="I30" s="161" t="s">
        <v>251</v>
      </c>
      <c r="J30" s="161" t="s">
        <v>246</v>
      </c>
      <c r="K30" s="168">
        <v>93240</v>
      </c>
      <c r="L30" s="169" t="s">
        <v>38</v>
      </c>
      <c r="M30" s="168">
        <v>93240</v>
      </c>
      <c r="N30" s="168"/>
      <c r="O30" s="168"/>
      <c r="P30" s="168"/>
      <c r="Q30" s="168"/>
      <c r="R30" s="168"/>
      <c r="S30" s="168"/>
      <c r="T30" s="168"/>
      <c r="U30" s="168"/>
      <c r="V30" s="76"/>
    </row>
    <row r="31" spans="1:22" ht="17.25" customHeight="1">
      <c r="A31" s="161" t="s">
        <v>179</v>
      </c>
      <c r="B31" s="161" t="s">
        <v>179</v>
      </c>
      <c r="C31" s="161" t="s">
        <v>246</v>
      </c>
      <c r="D31" s="161" t="s">
        <v>256</v>
      </c>
      <c r="E31" s="161" t="s">
        <v>82</v>
      </c>
      <c r="F31" s="161" t="s">
        <v>205</v>
      </c>
      <c r="G31" s="161" t="s">
        <v>257</v>
      </c>
      <c r="H31" s="161" t="s">
        <v>258</v>
      </c>
      <c r="I31" s="161" t="s">
        <v>251</v>
      </c>
      <c r="J31" s="161" t="s">
        <v>246</v>
      </c>
      <c r="K31" s="168">
        <v>2830352</v>
      </c>
      <c r="L31" s="169" t="s">
        <v>38</v>
      </c>
      <c r="M31" s="168">
        <v>2830352</v>
      </c>
      <c r="N31" s="168"/>
      <c r="O31" s="168"/>
      <c r="P31" s="168"/>
      <c r="Q31" s="168"/>
      <c r="R31" s="168"/>
      <c r="S31" s="168"/>
      <c r="T31" s="168"/>
      <c r="U31" s="168"/>
      <c r="V31" s="76"/>
    </row>
    <row r="32" spans="1:22" ht="17.25" customHeight="1">
      <c r="A32" s="161" t="s">
        <v>179</v>
      </c>
      <c r="B32" s="161" t="s">
        <v>179</v>
      </c>
      <c r="C32" s="161" t="s">
        <v>246</v>
      </c>
      <c r="D32" s="161" t="s">
        <v>259</v>
      </c>
      <c r="E32" s="161" t="s">
        <v>82</v>
      </c>
      <c r="F32" s="161" t="s">
        <v>205</v>
      </c>
      <c r="G32" s="161" t="s">
        <v>260</v>
      </c>
      <c r="H32" s="161" t="s">
        <v>261</v>
      </c>
      <c r="I32" s="161" t="s">
        <v>251</v>
      </c>
      <c r="J32" s="161" t="s">
        <v>246</v>
      </c>
      <c r="K32" s="168">
        <v>213416</v>
      </c>
      <c r="L32" s="169" t="s">
        <v>38</v>
      </c>
      <c r="M32" s="168">
        <v>213416</v>
      </c>
      <c r="N32" s="168"/>
      <c r="O32" s="168"/>
      <c r="P32" s="168"/>
      <c r="Q32" s="168"/>
      <c r="R32" s="168"/>
      <c r="S32" s="168"/>
      <c r="T32" s="168"/>
      <c r="U32" s="168"/>
      <c r="V32" s="76"/>
    </row>
    <row r="33" spans="1:22" ht="17.25" customHeight="1">
      <c r="A33" s="161" t="s">
        <v>179</v>
      </c>
      <c r="B33" s="161" t="s">
        <v>179</v>
      </c>
      <c r="C33" s="161" t="s">
        <v>246</v>
      </c>
      <c r="D33" s="161" t="s">
        <v>263</v>
      </c>
      <c r="E33" s="161" t="s">
        <v>82</v>
      </c>
      <c r="F33" s="161" t="s">
        <v>205</v>
      </c>
      <c r="G33" s="161" t="s">
        <v>260</v>
      </c>
      <c r="H33" s="161" t="s">
        <v>261</v>
      </c>
      <c r="I33" s="161" t="s">
        <v>251</v>
      </c>
      <c r="J33" s="161" t="s">
        <v>246</v>
      </c>
      <c r="K33" s="168">
        <v>3915</v>
      </c>
      <c r="L33" s="169" t="s">
        <v>38</v>
      </c>
      <c r="M33" s="168">
        <v>3915</v>
      </c>
      <c r="N33" s="168"/>
      <c r="O33" s="168"/>
      <c r="P33" s="168"/>
      <c r="Q33" s="168"/>
      <c r="R33" s="168"/>
      <c r="S33" s="168"/>
      <c r="T33" s="168"/>
      <c r="U33" s="168"/>
      <c r="V33" s="76"/>
    </row>
    <row r="34" spans="1:22" ht="26.1" customHeight="1">
      <c r="A34" s="161" t="s">
        <v>179</v>
      </c>
      <c r="B34" s="161" t="s">
        <v>179</v>
      </c>
      <c r="C34" s="161" t="s">
        <v>246</v>
      </c>
      <c r="D34" s="161" t="s">
        <v>264</v>
      </c>
      <c r="E34" s="161" t="s">
        <v>104</v>
      </c>
      <c r="F34" s="161" t="s">
        <v>265</v>
      </c>
      <c r="G34" s="161" t="s">
        <v>266</v>
      </c>
      <c r="H34" s="161" t="s">
        <v>267</v>
      </c>
      <c r="I34" s="161" t="s">
        <v>251</v>
      </c>
      <c r="J34" s="161" t="s">
        <v>246</v>
      </c>
      <c r="K34" s="168">
        <v>285000</v>
      </c>
      <c r="L34" s="169" t="s">
        <v>38</v>
      </c>
      <c r="M34" s="168">
        <v>285000</v>
      </c>
      <c r="N34" s="168"/>
      <c r="O34" s="168"/>
      <c r="P34" s="168"/>
      <c r="Q34" s="168"/>
      <c r="R34" s="168"/>
      <c r="S34" s="168"/>
      <c r="T34" s="168"/>
      <c r="U34" s="168"/>
      <c r="V34" s="76"/>
    </row>
    <row r="35" spans="1:22" ht="17.25" customHeight="1">
      <c r="A35" s="161" t="s">
        <v>179</v>
      </c>
      <c r="B35" s="161" t="s">
        <v>179</v>
      </c>
      <c r="C35" s="161" t="s">
        <v>268</v>
      </c>
      <c r="D35" s="161" t="s">
        <v>269</v>
      </c>
      <c r="E35" s="161" t="s">
        <v>82</v>
      </c>
      <c r="F35" s="161" t="s">
        <v>205</v>
      </c>
      <c r="G35" s="161" t="s">
        <v>270</v>
      </c>
      <c r="H35" s="161" t="s">
        <v>271</v>
      </c>
      <c r="I35" s="161" t="s">
        <v>214</v>
      </c>
      <c r="J35" s="161" t="s">
        <v>215</v>
      </c>
      <c r="K35" s="168">
        <v>50000</v>
      </c>
      <c r="L35" s="169" t="s">
        <v>38</v>
      </c>
      <c r="M35" s="168">
        <v>50000</v>
      </c>
      <c r="N35" s="168"/>
      <c r="O35" s="168"/>
      <c r="P35" s="168"/>
      <c r="Q35" s="168"/>
      <c r="R35" s="168"/>
      <c r="S35" s="168"/>
      <c r="T35" s="168"/>
      <c r="U35" s="168"/>
      <c r="V35" s="76"/>
    </row>
    <row r="36" spans="1:22" ht="17.25" customHeight="1">
      <c r="A36" s="161" t="s">
        <v>179</v>
      </c>
      <c r="B36" s="161" t="s">
        <v>179</v>
      </c>
      <c r="C36" s="161" t="s">
        <v>268</v>
      </c>
      <c r="D36" s="161" t="s">
        <v>219</v>
      </c>
      <c r="E36" s="161" t="s">
        <v>82</v>
      </c>
      <c r="F36" s="161" t="s">
        <v>205</v>
      </c>
      <c r="G36" s="161" t="s">
        <v>272</v>
      </c>
      <c r="H36" s="161" t="s">
        <v>273</v>
      </c>
      <c r="I36" s="161" t="s">
        <v>214</v>
      </c>
      <c r="J36" s="161" t="s">
        <v>215</v>
      </c>
      <c r="K36" s="168">
        <v>50000</v>
      </c>
      <c r="L36" s="169" t="s">
        <v>38</v>
      </c>
      <c r="M36" s="168">
        <v>50000</v>
      </c>
      <c r="N36" s="168"/>
      <c r="O36" s="168"/>
      <c r="P36" s="168"/>
      <c r="Q36" s="168"/>
      <c r="R36" s="168"/>
      <c r="S36" s="168"/>
      <c r="T36" s="168"/>
      <c r="U36" s="168"/>
      <c r="V36" s="76"/>
    </row>
    <row r="37" spans="1:22" ht="17.25" customHeight="1">
      <c r="A37" s="161" t="s">
        <v>179</v>
      </c>
      <c r="B37" s="161" t="s">
        <v>179</v>
      </c>
      <c r="C37" s="161" t="s">
        <v>268</v>
      </c>
      <c r="D37" s="161" t="s">
        <v>219</v>
      </c>
      <c r="E37" s="161" t="s">
        <v>82</v>
      </c>
      <c r="F37" s="161" t="s">
        <v>205</v>
      </c>
      <c r="G37" s="161" t="s">
        <v>242</v>
      </c>
      <c r="H37" s="161" t="s">
        <v>243</v>
      </c>
      <c r="I37" s="161" t="s">
        <v>244</v>
      </c>
      <c r="J37" s="161" t="s">
        <v>245</v>
      </c>
      <c r="K37" s="168">
        <v>50000</v>
      </c>
      <c r="L37" s="169" t="s">
        <v>38</v>
      </c>
      <c r="M37" s="168">
        <v>50000</v>
      </c>
      <c r="N37" s="168"/>
      <c r="O37" s="168"/>
      <c r="P37" s="168"/>
      <c r="Q37" s="168"/>
      <c r="R37" s="168"/>
      <c r="S37" s="168"/>
      <c r="T37" s="168"/>
      <c r="U37" s="168"/>
      <c r="V37" s="76"/>
    </row>
    <row r="38" spans="1:22" ht="17.25" customHeight="1">
      <c r="A38" s="161" t="s">
        <v>179</v>
      </c>
      <c r="B38" s="161" t="s">
        <v>179</v>
      </c>
      <c r="C38" s="161" t="s">
        <v>268</v>
      </c>
      <c r="D38" s="161" t="s">
        <v>219</v>
      </c>
      <c r="E38" s="161" t="s">
        <v>82</v>
      </c>
      <c r="F38" s="161" t="s">
        <v>205</v>
      </c>
      <c r="G38" s="161" t="s">
        <v>270</v>
      </c>
      <c r="H38" s="161" t="s">
        <v>271</v>
      </c>
      <c r="I38" s="161" t="s">
        <v>214</v>
      </c>
      <c r="J38" s="161" t="s">
        <v>215</v>
      </c>
      <c r="K38" s="168">
        <v>1441000</v>
      </c>
      <c r="L38" s="169" t="s">
        <v>38</v>
      </c>
      <c r="M38" s="168">
        <v>1441000</v>
      </c>
      <c r="N38" s="168"/>
      <c r="O38" s="168"/>
      <c r="P38" s="168"/>
      <c r="Q38" s="168"/>
      <c r="R38" s="168"/>
      <c r="S38" s="168"/>
      <c r="T38" s="168"/>
      <c r="U38" s="168"/>
      <c r="V38" s="76"/>
    </row>
    <row r="39" spans="1:22" ht="17.25" customHeight="1">
      <c r="A39" s="161" t="s">
        <v>179</v>
      </c>
      <c r="B39" s="161" t="s">
        <v>179</v>
      </c>
      <c r="C39" s="161" t="s">
        <v>268</v>
      </c>
      <c r="D39" s="161" t="s">
        <v>219</v>
      </c>
      <c r="E39" s="161" t="s">
        <v>82</v>
      </c>
      <c r="F39" s="161" t="s">
        <v>205</v>
      </c>
      <c r="G39" s="161" t="s">
        <v>274</v>
      </c>
      <c r="H39" s="161" t="s">
        <v>275</v>
      </c>
      <c r="I39" s="161" t="s">
        <v>214</v>
      </c>
      <c r="J39" s="161" t="s">
        <v>215</v>
      </c>
      <c r="K39" s="168">
        <v>800000</v>
      </c>
      <c r="L39" s="169" t="s">
        <v>38</v>
      </c>
      <c r="M39" s="168">
        <v>800000</v>
      </c>
      <c r="N39" s="168"/>
      <c r="O39" s="168"/>
      <c r="P39" s="168"/>
      <c r="Q39" s="168"/>
      <c r="R39" s="168"/>
      <c r="S39" s="168"/>
      <c r="T39" s="168"/>
      <c r="U39" s="168"/>
      <c r="V39" s="76"/>
    </row>
    <row r="40" spans="1:22" ht="17.25" customHeight="1">
      <c r="A40" s="161" t="s">
        <v>179</v>
      </c>
      <c r="B40" s="161" t="s">
        <v>179</v>
      </c>
      <c r="C40" s="161" t="s">
        <v>268</v>
      </c>
      <c r="D40" s="161" t="s">
        <v>219</v>
      </c>
      <c r="E40" s="161" t="s">
        <v>82</v>
      </c>
      <c r="F40" s="161" t="s">
        <v>205</v>
      </c>
      <c r="G40" s="161" t="s">
        <v>276</v>
      </c>
      <c r="H40" s="161" t="s">
        <v>277</v>
      </c>
      <c r="I40" s="161" t="s">
        <v>214</v>
      </c>
      <c r="J40" s="161" t="s">
        <v>215</v>
      </c>
      <c r="K40" s="168">
        <v>1500000</v>
      </c>
      <c r="L40" s="169" t="s">
        <v>38</v>
      </c>
      <c r="M40" s="168">
        <v>1500000</v>
      </c>
      <c r="N40" s="168"/>
      <c r="O40" s="168"/>
      <c r="P40" s="168"/>
      <c r="Q40" s="168"/>
      <c r="R40" s="168"/>
      <c r="S40" s="168"/>
      <c r="T40" s="168"/>
      <c r="U40" s="168"/>
      <c r="V40" s="76"/>
    </row>
    <row r="41" spans="1:22" ht="17.25" customHeight="1">
      <c r="A41" s="161" t="s">
        <v>179</v>
      </c>
      <c r="B41" s="161" t="s">
        <v>179</v>
      </c>
      <c r="C41" s="161" t="s">
        <v>268</v>
      </c>
      <c r="D41" s="161" t="s">
        <v>219</v>
      </c>
      <c r="E41" s="161" t="s">
        <v>82</v>
      </c>
      <c r="F41" s="161" t="s">
        <v>205</v>
      </c>
      <c r="G41" s="161" t="s">
        <v>278</v>
      </c>
      <c r="H41" s="161" t="s">
        <v>279</v>
      </c>
      <c r="I41" s="161" t="s">
        <v>280</v>
      </c>
      <c r="J41" s="161" t="s">
        <v>279</v>
      </c>
      <c r="K41" s="168">
        <v>200000</v>
      </c>
      <c r="L41" s="169" t="s">
        <v>38</v>
      </c>
      <c r="M41" s="168">
        <v>200000</v>
      </c>
      <c r="N41" s="168"/>
      <c r="O41" s="168"/>
      <c r="P41" s="168"/>
      <c r="Q41" s="168"/>
      <c r="R41" s="168"/>
      <c r="S41" s="168"/>
      <c r="T41" s="168"/>
      <c r="U41" s="168"/>
      <c r="V41" s="76"/>
    </row>
    <row r="42" spans="1:22" ht="17.25" customHeight="1">
      <c r="A42" s="161" t="s">
        <v>179</v>
      </c>
      <c r="B42" s="161" t="s">
        <v>179</v>
      </c>
      <c r="C42" s="161" t="s">
        <v>268</v>
      </c>
      <c r="D42" s="161" t="s">
        <v>281</v>
      </c>
      <c r="E42" s="161" t="s">
        <v>100</v>
      </c>
      <c r="F42" s="161" t="s">
        <v>210</v>
      </c>
      <c r="G42" s="161" t="s">
        <v>270</v>
      </c>
      <c r="H42" s="161" t="s">
        <v>271</v>
      </c>
      <c r="I42" s="161" t="s">
        <v>214</v>
      </c>
      <c r="J42" s="161" t="s">
        <v>215</v>
      </c>
      <c r="K42" s="168">
        <v>31800</v>
      </c>
      <c r="L42" s="169" t="s">
        <v>38</v>
      </c>
      <c r="M42" s="168">
        <v>31800</v>
      </c>
      <c r="N42" s="168"/>
      <c r="O42" s="168"/>
      <c r="P42" s="168"/>
      <c r="Q42" s="168"/>
      <c r="R42" s="168"/>
      <c r="S42" s="168"/>
      <c r="T42" s="168"/>
      <c r="U42" s="168"/>
      <c r="V42" s="76"/>
    </row>
    <row r="43" spans="1:22" ht="17.25" customHeight="1">
      <c r="A43" s="161" t="s">
        <v>179</v>
      </c>
      <c r="B43" s="161" t="s">
        <v>179</v>
      </c>
      <c r="C43" s="161" t="s">
        <v>268</v>
      </c>
      <c r="D43" s="161" t="s">
        <v>282</v>
      </c>
      <c r="E43" s="161" t="s">
        <v>82</v>
      </c>
      <c r="F43" s="161" t="s">
        <v>205</v>
      </c>
      <c r="G43" s="161" t="s">
        <v>217</v>
      </c>
      <c r="H43" s="161" t="s">
        <v>218</v>
      </c>
      <c r="I43" s="161" t="s">
        <v>214</v>
      </c>
      <c r="J43" s="161" t="s">
        <v>215</v>
      </c>
      <c r="K43" s="168">
        <v>475320</v>
      </c>
      <c r="L43" s="169" t="s">
        <v>38</v>
      </c>
      <c r="M43" s="168">
        <v>475320</v>
      </c>
      <c r="N43" s="168"/>
      <c r="O43" s="168"/>
      <c r="P43" s="168"/>
      <c r="Q43" s="168"/>
      <c r="R43" s="168"/>
      <c r="S43" s="168"/>
      <c r="T43" s="168"/>
      <c r="U43" s="168"/>
      <c r="V43" s="76"/>
    </row>
    <row r="44" spans="1:22" ht="17.25" customHeight="1">
      <c r="A44" s="161" t="s">
        <v>179</v>
      </c>
      <c r="B44" s="161" t="s">
        <v>179</v>
      </c>
      <c r="C44" s="161" t="s">
        <v>268</v>
      </c>
      <c r="D44" s="161" t="s">
        <v>283</v>
      </c>
      <c r="E44" s="161" t="s">
        <v>82</v>
      </c>
      <c r="F44" s="161" t="s">
        <v>205</v>
      </c>
      <c r="G44" s="161" t="s">
        <v>276</v>
      </c>
      <c r="H44" s="161" t="s">
        <v>277</v>
      </c>
      <c r="I44" s="161" t="s">
        <v>214</v>
      </c>
      <c r="J44" s="161" t="s">
        <v>215</v>
      </c>
      <c r="K44" s="168">
        <v>1554000</v>
      </c>
      <c r="L44" s="169" t="s">
        <v>38</v>
      </c>
      <c r="M44" s="168">
        <v>1554000</v>
      </c>
      <c r="N44" s="168"/>
      <c r="O44" s="168"/>
      <c r="P44" s="168"/>
      <c r="Q44" s="168"/>
      <c r="R44" s="168"/>
      <c r="S44" s="168"/>
      <c r="T44" s="168"/>
      <c r="U44" s="168"/>
      <c r="V44" s="76"/>
    </row>
    <row r="45" spans="1:22" ht="17.25" customHeight="1">
      <c r="A45" s="161" t="s">
        <v>179</v>
      </c>
      <c r="B45" s="161" t="s">
        <v>179</v>
      </c>
      <c r="C45" s="161" t="s">
        <v>268</v>
      </c>
      <c r="D45" s="161" t="s">
        <v>219</v>
      </c>
      <c r="E45" s="161" t="s">
        <v>82</v>
      </c>
      <c r="F45" s="161" t="s">
        <v>205</v>
      </c>
      <c r="G45" s="161" t="s">
        <v>284</v>
      </c>
      <c r="H45" s="161" t="s">
        <v>285</v>
      </c>
      <c r="I45" s="161" t="s">
        <v>214</v>
      </c>
      <c r="J45" s="161" t="s">
        <v>215</v>
      </c>
      <c r="K45" s="168">
        <v>400000</v>
      </c>
      <c r="L45" s="169" t="s">
        <v>38</v>
      </c>
      <c r="M45" s="168">
        <v>400000</v>
      </c>
      <c r="N45" s="168"/>
      <c r="O45" s="168"/>
      <c r="P45" s="168"/>
      <c r="Q45" s="168"/>
      <c r="R45" s="168"/>
      <c r="S45" s="168"/>
      <c r="T45" s="168"/>
      <c r="U45" s="168"/>
      <c r="V45" s="76"/>
    </row>
    <row r="46" spans="1:22" ht="17.25" customHeight="1">
      <c r="A46" s="161" t="s">
        <v>179</v>
      </c>
      <c r="B46" s="161" t="s">
        <v>179</v>
      </c>
      <c r="C46" s="161" t="s">
        <v>268</v>
      </c>
      <c r="D46" s="161" t="s">
        <v>219</v>
      </c>
      <c r="E46" s="161" t="s">
        <v>82</v>
      </c>
      <c r="F46" s="161" t="s">
        <v>205</v>
      </c>
      <c r="G46" s="161" t="s">
        <v>286</v>
      </c>
      <c r="H46" s="161" t="s">
        <v>287</v>
      </c>
      <c r="I46" s="161" t="s">
        <v>288</v>
      </c>
      <c r="J46" s="161" t="s">
        <v>287</v>
      </c>
      <c r="K46" s="168">
        <v>300000</v>
      </c>
      <c r="L46" s="169" t="s">
        <v>38</v>
      </c>
      <c r="M46" s="168">
        <v>300000</v>
      </c>
      <c r="N46" s="168"/>
      <c r="O46" s="168"/>
      <c r="P46" s="168"/>
      <c r="Q46" s="168"/>
      <c r="R46" s="168"/>
      <c r="S46" s="168"/>
      <c r="T46" s="168"/>
      <c r="U46" s="168"/>
      <c r="V46" s="76"/>
    </row>
    <row r="47" spans="1:22" ht="17.25" customHeight="1">
      <c r="A47" s="161" t="s">
        <v>179</v>
      </c>
      <c r="B47" s="161" t="s">
        <v>179</v>
      </c>
      <c r="C47" s="161" t="s">
        <v>268</v>
      </c>
      <c r="D47" s="161" t="s">
        <v>219</v>
      </c>
      <c r="E47" s="161" t="s">
        <v>82</v>
      </c>
      <c r="F47" s="161" t="s">
        <v>205</v>
      </c>
      <c r="G47" s="161" t="s">
        <v>289</v>
      </c>
      <c r="H47" s="161" t="s">
        <v>290</v>
      </c>
      <c r="I47" s="161" t="s">
        <v>214</v>
      </c>
      <c r="J47" s="161" t="s">
        <v>215</v>
      </c>
      <c r="K47" s="168">
        <v>150000</v>
      </c>
      <c r="L47" s="169" t="s">
        <v>38</v>
      </c>
      <c r="M47" s="168">
        <v>150000</v>
      </c>
      <c r="N47" s="168"/>
      <c r="O47" s="168"/>
      <c r="P47" s="168"/>
      <c r="Q47" s="168"/>
      <c r="R47" s="168"/>
      <c r="S47" s="168"/>
      <c r="T47" s="168"/>
      <c r="U47" s="168"/>
      <c r="V47" s="76"/>
    </row>
    <row r="48" spans="1:22" ht="17.25" customHeight="1">
      <c r="A48" s="161" t="s">
        <v>179</v>
      </c>
      <c r="B48" s="161" t="s">
        <v>179</v>
      </c>
      <c r="C48" s="161" t="s">
        <v>291</v>
      </c>
      <c r="D48" s="161" t="s">
        <v>291</v>
      </c>
      <c r="E48" s="161" t="s">
        <v>116</v>
      </c>
      <c r="F48" s="161" t="s">
        <v>291</v>
      </c>
      <c r="G48" s="161" t="s">
        <v>292</v>
      </c>
      <c r="H48" s="161" t="s">
        <v>291</v>
      </c>
      <c r="I48" s="161" t="s">
        <v>293</v>
      </c>
      <c r="J48" s="161" t="s">
        <v>291</v>
      </c>
      <c r="K48" s="168">
        <v>9895716.5999999996</v>
      </c>
      <c r="L48" s="169" t="s">
        <v>38</v>
      </c>
      <c r="M48" s="168">
        <v>9895716.5999999996</v>
      </c>
      <c r="N48" s="168"/>
      <c r="O48" s="168"/>
      <c r="P48" s="168"/>
      <c r="Q48" s="168"/>
      <c r="R48" s="168"/>
      <c r="S48" s="168"/>
      <c r="T48" s="168"/>
      <c r="U48" s="168"/>
      <c r="V48" s="76"/>
    </row>
  </sheetData>
  <mergeCells count="21">
    <mergeCell ref="J1:V1"/>
    <mergeCell ref="A2:V2"/>
    <mergeCell ref="A3:C3"/>
    <mergeCell ref="M3:V3"/>
    <mergeCell ref="K4:V4"/>
    <mergeCell ref="V5:V6"/>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s>
  <phoneticPr fontId="32"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60"/>
  <sheetViews>
    <sheetView showGridLines="0" topLeftCell="A37" zoomScale="80" zoomScaleNormal="80" workbookViewId="0">
      <selection activeCell="D33" sqref="D33"/>
    </sheetView>
  </sheetViews>
  <sheetFormatPr defaultColWidth="8.42578125" defaultRowHeight="12.75"/>
  <cols>
    <col min="1" max="1" width="37.42578125" style="66" customWidth="1"/>
    <col min="2" max="2" width="37.42578125" style="67" customWidth="1"/>
    <col min="3" max="3" width="13.85546875" style="67" customWidth="1"/>
    <col min="4" max="4" width="26.28515625" style="67" customWidth="1"/>
    <col min="5" max="5" width="13.42578125" style="67" customWidth="1"/>
    <col min="6" max="6" width="7.85546875" style="67" customWidth="1"/>
    <col min="7" max="7" width="27.140625" style="67" customWidth="1"/>
    <col min="8" max="8" width="12.85546875" style="66" customWidth="1"/>
    <col min="9" max="9" width="19.42578125" style="66" customWidth="1"/>
    <col min="10" max="10" width="13.42578125" style="66" customWidth="1"/>
    <col min="11" max="11" width="20" style="66" customWidth="1"/>
    <col min="12" max="12" width="13.42578125" style="66" customWidth="1"/>
    <col min="13" max="13" width="20.28515625" style="66" customWidth="1"/>
    <col min="14" max="23" width="21.28515625" style="66" customWidth="1"/>
    <col min="24" max="24" width="21.28515625" style="67" customWidth="1"/>
    <col min="25" max="26" width="21.28515625" style="66" customWidth="1"/>
    <col min="27" max="27" width="8.42578125" style="67" customWidth="1"/>
    <col min="28" max="16384" width="8.42578125" style="67"/>
  </cols>
  <sheetData>
    <row r="1" spans="1:26" ht="31.5">
      <c r="A1" s="158"/>
      <c r="H1" s="159"/>
      <c r="I1" s="159"/>
      <c r="J1" s="159"/>
      <c r="K1" s="159"/>
      <c r="L1" s="159"/>
      <c r="M1" s="159"/>
      <c r="N1" s="159"/>
      <c r="O1" s="159"/>
      <c r="P1" s="159"/>
      <c r="Q1" s="159"/>
      <c r="R1" s="159"/>
      <c r="S1" s="159"/>
      <c r="T1" s="159"/>
      <c r="U1" s="159"/>
      <c r="V1" s="159"/>
      <c r="W1" s="159"/>
      <c r="Y1" s="159"/>
      <c r="Z1" s="159"/>
    </row>
    <row r="2" spans="1:26">
      <c r="A2" s="230" t="s">
        <v>294</v>
      </c>
      <c r="B2" s="277"/>
      <c r="C2" s="277"/>
      <c r="D2" s="277"/>
      <c r="E2" s="277"/>
      <c r="F2" s="277"/>
      <c r="G2" s="277"/>
      <c r="H2" s="276"/>
      <c r="I2" s="276"/>
      <c r="J2" s="276"/>
      <c r="K2" s="276"/>
      <c r="L2" s="276"/>
      <c r="M2" s="276"/>
      <c r="N2" s="276"/>
      <c r="O2" s="276"/>
      <c r="P2" s="276"/>
      <c r="Q2" s="276"/>
      <c r="R2" s="276"/>
      <c r="S2" s="276"/>
      <c r="T2" s="276"/>
      <c r="U2" s="276"/>
      <c r="V2" s="276"/>
      <c r="W2" s="276"/>
      <c r="X2" s="277"/>
      <c r="Y2" s="276"/>
      <c r="Z2" s="276"/>
    </row>
    <row r="3" spans="1:26">
      <c r="A3" s="240" t="s">
        <v>1</v>
      </c>
      <c r="B3" s="277"/>
      <c r="C3" s="277"/>
      <c r="Z3" s="163" t="s">
        <v>2</v>
      </c>
    </row>
    <row r="4" spans="1:26">
      <c r="A4" s="255" t="s">
        <v>172</v>
      </c>
      <c r="B4" s="255" t="s">
        <v>173</v>
      </c>
      <c r="C4" s="255" t="s">
        <v>295</v>
      </c>
      <c r="D4" s="255" t="s">
        <v>182</v>
      </c>
      <c r="E4" s="255" t="s">
        <v>296</v>
      </c>
      <c r="F4" s="255" t="s">
        <v>297</v>
      </c>
      <c r="G4" s="255" t="s">
        <v>183</v>
      </c>
      <c r="H4" s="255" t="s">
        <v>62</v>
      </c>
      <c r="I4" s="255" t="s">
        <v>63</v>
      </c>
      <c r="J4" s="255" t="s">
        <v>184</v>
      </c>
      <c r="K4" s="255" t="s">
        <v>185</v>
      </c>
      <c r="L4" s="255" t="s">
        <v>186</v>
      </c>
      <c r="M4" s="255" t="s">
        <v>187</v>
      </c>
      <c r="N4" s="289" t="s">
        <v>188</v>
      </c>
      <c r="O4" s="290"/>
      <c r="P4" s="290"/>
      <c r="Q4" s="290"/>
      <c r="R4" s="290"/>
      <c r="S4" s="290"/>
      <c r="T4" s="290"/>
      <c r="U4" s="290"/>
      <c r="V4" s="290"/>
      <c r="W4" s="290"/>
      <c r="X4" s="290"/>
      <c r="Y4" s="290"/>
      <c r="Z4" s="291"/>
    </row>
    <row r="5" spans="1:26">
      <c r="A5" s="284"/>
      <c r="B5" s="292"/>
      <c r="C5" s="292"/>
      <c r="D5" s="294"/>
      <c r="E5" s="294"/>
      <c r="F5" s="294"/>
      <c r="G5" s="294"/>
      <c r="H5" s="284"/>
      <c r="I5" s="284"/>
      <c r="J5" s="284"/>
      <c r="K5" s="284"/>
      <c r="L5" s="284"/>
      <c r="M5" s="284"/>
      <c r="N5" s="255" t="s">
        <v>298</v>
      </c>
      <c r="O5" s="255" t="s">
        <v>190</v>
      </c>
      <c r="P5" s="289" t="s">
        <v>191</v>
      </c>
      <c r="Q5" s="290"/>
      <c r="R5" s="290"/>
      <c r="S5" s="290"/>
      <c r="T5" s="291"/>
      <c r="U5" s="289" t="s">
        <v>299</v>
      </c>
      <c r="V5" s="290"/>
      <c r="W5" s="290"/>
      <c r="X5" s="290"/>
      <c r="Y5" s="291"/>
      <c r="Z5" s="287" t="s">
        <v>194</v>
      </c>
    </row>
    <row r="6" spans="1:26" ht="13.5">
      <c r="A6" s="285"/>
      <c r="B6" s="293"/>
      <c r="C6" s="293"/>
      <c r="D6" s="260"/>
      <c r="E6" s="260"/>
      <c r="F6" s="260"/>
      <c r="G6" s="260"/>
      <c r="H6" s="285"/>
      <c r="I6" s="285"/>
      <c r="J6" s="285"/>
      <c r="K6" s="285"/>
      <c r="L6" s="285"/>
      <c r="M6" s="285"/>
      <c r="N6" s="285"/>
      <c r="O6" s="286" t="s">
        <v>67</v>
      </c>
      <c r="P6" s="79" t="s">
        <v>64</v>
      </c>
      <c r="Q6" s="79" t="s">
        <v>195</v>
      </c>
      <c r="R6" s="79" t="s">
        <v>196</v>
      </c>
      <c r="S6" s="79" t="s">
        <v>197</v>
      </c>
      <c r="T6" s="79" t="s">
        <v>198</v>
      </c>
      <c r="U6" s="79" t="s">
        <v>67</v>
      </c>
      <c r="V6" s="79" t="s">
        <v>199</v>
      </c>
      <c r="W6" s="79" t="s">
        <v>200</v>
      </c>
      <c r="X6" s="79" t="s">
        <v>201</v>
      </c>
      <c r="Y6" s="79" t="s">
        <v>202</v>
      </c>
      <c r="Z6" s="288" t="s">
        <v>300</v>
      </c>
    </row>
    <row r="7" spans="1:26" ht="11.25">
      <c r="A7" s="80" t="s">
        <v>301</v>
      </c>
      <c r="B7" s="80"/>
      <c r="C7" s="80"/>
      <c r="D7" s="80"/>
      <c r="E7" s="80"/>
      <c r="F7" s="80"/>
      <c r="G7" s="80"/>
      <c r="H7" s="80"/>
      <c r="I7" s="80"/>
      <c r="J7" s="80"/>
      <c r="K7" s="80"/>
      <c r="L7" s="80"/>
      <c r="M7" s="80"/>
      <c r="N7" s="80" t="s">
        <v>302</v>
      </c>
      <c r="O7" s="80" t="s">
        <v>303</v>
      </c>
      <c r="P7" s="80">
        <v>3</v>
      </c>
      <c r="Q7" s="80">
        <v>4</v>
      </c>
      <c r="R7" s="80">
        <v>5</v>
      </c>
      <c r="S7" s="80">
        <v>6</v>
      </c>
      <c r="T7" s="80">
        <v>7</v>
      </c>
      <c r="U7" s="80">
        <v>8</v>
      </c>
      <c r="V7" s="80">
        <v>9</v>
      </c>
      <c r="W7" s="80">
        <v>10</v>
      </c>
      <c r="X7" s="80">
        <v>11</v>
      </c>
      <c r="Y7" s="80">
        <v>12</v>
      </c>
      <c r="Z7" s="80">
        <v>13</v>
      </c>
    </row>
    <row r="8" spans="1:26" ht="11.25">
      <c r="A8" s="80" t="s">
        <v>64</v>
      </c>
      <c r="B8" s="160"/>
      <c r="C8" s="160"/>
      <c r="D8" s="160"/>
      <c r="E8" s="160"/>
      <c r="F8" s="160"/>
      <c r="G8" s="160"/>
      <c r="H8" s="75"/>
      <c r="I8" s="75"/>
      <c r="J8" s="75"/>
      <c r="K8" s="75"/>
      <c r="L8" s="75"/>
      <c r="M8" s="75"/>
      <c r="N8" s="162">
        <v>100449846</v>
      </c>
      <c r="O8" s="162"/>
      <c r="P8" s="162">
        <v>100449846</v>
      </c>
      <c r="Q8" s="162">
        <v>100449846</v>
      </c>
      <c r="R8" s="162"/>
      <c r="S8" s="162"/>
      <c r="T8" s="162"/>
      <c r="U8" s="162"/>
      <c r="V8" s="162"/>
      <c r="W8" s="162"/>
      <c r="X8" s="71" t="s">
        <v>38</v>
      </c>
      <c r="Y8" s="162"/>
      <c r="Z8" s="71"/>
    </row>
    <row r="9" spans="1:26" ht="22.5">
      <c r="A9" s="161" t="s">
        <v>179</v>
      </c>
      <c r="B9" s="161" t="s">
        <v>179</v>
      </c>
      <c r="C9" s="161" t="s">
        <v>304</v>
      </c>
      <c r="D9" s="161" t="s">
        <v>305</v>
      </c>
      <c r="E9" s="161" t="s">
        <v>306</v>
      </c>
      <c r="F9" s="161" t="s">
        <v>307</v>
      </c>
      <c r="G9" s="161" t="s">
        <v>308</v>
      </c>
      <c r="H9" s="161" t="s">
        <v>86</v>
      </c>
      <c r="I9" s="161" t="s">
        <v>309</v>
      </c>
      <c r="J9" s="161" t="s">
        <v>270</v>
      </c>
      <c r="K9" s="161" t="s">
        <v>271</v>
      </c>
      <c r="L9" s="161" t="s">
        <v>214</v>
      </c>
      <c r="M9" s="161" t="s">
        <v>215</v>
      </c>
      <c r="N9" s="162">
        <v>800000</v>
      </c>
      <c r="O9" s="162"/>
      <c r="P9" s="162">
        <v>800000</v>
      </c>
      <c r="Q9" s="162">
        <v>800000</v>
      </c>
      <c r="R9" s="162"/>
      <c r="S9" s="162"/>
      <c r="T9" s="162"/>
      <c r="U9" s="162"/>
      <c r="V9" s="162"/>
      <c r="W9" s="162"/>
      <c r="X9" s="71" t="s">
        <v>38</v>
      </c>
      <c r="Y9" s="162"/>
      <c r="Z9" s="71"/>
    </row>
    <row r="10" spans="1:26" ht="22.5">
      <c r="A10" s="161" t="s">
        <v>179</v>
      </c>
      <c r="B10" s="161" t="s">
        <v>179</v>
      </c>
      <c r="C10" s="161" t="s">
        <v>304</v>
      </c>
      <c r="D10" s="161" t="s">
        <v>305</v>
      </c>
      <c r="E10" s="161" t="s">
        <v>306</v>
      </c>
      <c r="F10" s="161" t="s">
        <v>307</v>
      </c>
      <c r="G10" s="161" t="s">
        <v>310</v>
      </c>
      <c r="H10" s="161" t="s">
        <v>86</v>
      </c>
      <c r="I10" s="161" t="s">
        <v>309</v>
      </c>
      <c r="J10" s="161" t="s">
        <v>311</v>
      </c>
      <c r="K10" s="161" t="s">
        <v>310</v>
      </c>
      <c r="L10" s="161" t="s">
        <v>214</v>
      </c>
      <c r="M10" s="161" t="s">
        <v>215</v>
      </c>
      <c r="N10" s="162">
        <v>550000</v>
      </c>
      <c r="O10" s="162"/>
      <c r="P10" s="162">
        <v>550000</v>
      </c>
      <c r="Q10" s="162">
        <v>550000</v>
      </c>
      <c r="R10" s="162"/>
      <c r="S10" s="162"/>
      <c r="T10" s="162"/>
      <c r="U10" s="162"/>
      <c r="V10" s="162"/>
      <c r="W10" s="162"/>
      <c r="X10" s="71" t="s">
        <v>38</v>
      </c>
      <c r="Y10" s="162"/>
      <c r="Z10" s="76"/>
    </row>
    <row r="11" spans="1:26" ht="22.5">
      <c r="A11" s="161" t="s">
        <v>179</v>
      </c>
      <c r="B11" s="161" t="s">
        <v>179</v>
      </c>
      <c r="C11" s="161" t="s">
        <v>304</v>
      </c>
      <c r="D11" s="161" t="s">
        <v>305</v>
      </c>
      <c r="E11" s="161" t="s">
        <v>306</v>
      </c>
      <c r="F11" s="161" t="s">
        <v>307</v>
      </c>
      <c r="G11" s="161" t="s">
        <v>312</v>
      </c>
      <c r="H11" s="161" t="s">
        <v>86</v>
      </c>
      <c r="I11" s="161" t="s">
        <v>309</v>
      </c>
      <c r="J11" s="161" t="s">
        <v>313</v>
      </c>
      <c r="K11" s="161" t="s">
        <v>312</v>
      </c>
      <c r="L11" s="161" t="s">
        <v>214</v>
      </c>
      <c r="M11" s="161" t="s">
        <v>215</v>
      </c>
      <c r="N11" s="162">
        <v>100000</v>
      </c>
      <c r="O11" s="162"/>
      <c r="P11" s="162">
        <v>100000</v>
      </c>
      <c r="Q11" s="162">
        <v>100000</v>
      </c>
      <c r="R11" s="162"/>
      <c r="S11" s="162"/>
      <c r="T11" s="162"/>
      <c r="U11" s="162"/>
      <c r="V11" s="162"/>
      <c r="W11" s="162"/>
      <c r="X11" s="71" t="s">
        <v>38</v>
      </c>
      <c r="Y11" s="162"/>
      <c r="Z11" s="76"/>
    </row>
    <row r="12" spans="1:26" ht="22.5">
      <c r="A12" s="161" t="s">
        <v>179</v>
      </c>
      <c r="B12" s="161" t="s">
        <v>179</v>
      </c>
      <c r="C12" s="161" t="s">
        <v>304</v>
      </c>
      <c r="D12" s="161" t="s">
        <v>305</v>
      </c>
      <c r="E12" s="161" t="s">
        <v>306</v>
      </c>
      <c r="F12" s="161" t="s">
        <v>307</v>
      </c>
      <c r="G12" s="161" t="s">
        <v>314</v>
      </c>
      <c r="H12" s="161" t="s">
        <v>86</v>
      </c>
      <c r="I12" s="161" t="s">
        <v>309</v>
      </c>
      <c r="J12" s="161" t="s">
        <v>272</v>
      </c>
      <c r="K12" s="161" t="s">
        <v>273</v>
      </c>
      <c r="L12" s="161" t="s">
        <v>214</v>
      </c>
      <c r="M12" s="161" t="s">
        <v>215</v>
      </c>
      <c r="N12" s="162">
        <v>2000000</v>
      </c>
      <c r="O12" s="162"/>
      <c r="P12" s="162">
        <v>2000000</v>
      </c>
      <c r="Q12" s="162">
        <v>2000000</v>
      </c>
      <c r="R12" s="162"/>
      <c r="S12" s="162"/>
      <c r="T12" s="162"/>
      <c r="U12" s="162"/>
      <c r="V12" s="162"/>
      <c r="W12" s="162"/>
      <c r="X12" s="71" t="s">
        <v>38</v>
      </c>
      <c r="Y12" s="162"/>
      <c r="Z12" s="76"/>
    </row>
    <row r="13" spans="1:26" ht="22.5">
      <c r="A13" s="161" t="s">
        <v>179</v>
      </c>
      <c r="B13" s="161" t="s">
        <v>179</v>
      </c>
      <c r="C13" s="161" t="s">
        <v>304</v>
      </c>
      <c r="D13" s="161" t="s">
        <v>305</v>
      </c>
      <c r="E13" s="161" t="s">
        <v>306</v>
      </c>
      <c r="F13" s="161" t="s">
        <v>307</v>
      </c>
      <c r="G13" s="161" t="s">
        <v>315</v>
      </c>
      <c r="H13" s="161" t="s">
        <v>86</v>
      </c>
      <c r="I13" s="161" t="s">
        <v>309</v>
      </c>
      <c r="J13" s="161" t="s">
        <v>278</v>
      </c>
      <c r="K13" s="161" t="s">
        <v>279</v>
      </c>
      <c r="L13" s="161" t="s">
        <v>280</v>
      </c>
      <c r="M13" s="161" t="s">
        <v>279</v>
      </c>
      <c r="N13" s="162">
        <v>800000</v>
      </c>
      <c r="O13" s="162"/>
      <c r="P13" s="162">
        <v>800000</v>
      </c>
      <c r="Q13" s="162">
        <v>800000</v>
      </c>
      <c r="R13" s="162"/>
      <c r="S13" s="162"/>
      <c r="T13" s="162"/>
      <c r="U13" s="162"/>
      <c r="V13" s="162"/>
      <c r="W13" s="162"/>
      <c r="X13" s="71" t="s">
        <v>38</v>
      </c>
      <c r="Y13" s="162"/>
      <c r="Z13" s="76"/>
    </row>
    <row r="14" spans="1:26" ht="22.5">
      <c r="A14" s="161" t="s">
        <v>179</v>
      </c>
      <c r="B14" s="161" t="s">
        <v>179</v>
      </c>
      <c r="C14" s="161" t="s">
        <v>304</v>
      </c>
      <c r="D14" s="161" t="s">
        <v>305</v>
      </c>
      <c r="E14" s="161" t="s">
        <v>306</v>
      </c>
      <c r="F14" s="161" t="s">
        <v>307</v>
      </c>
      <c r="G14" s="161" t="s">
        <v>316</v>
      </c>
      <c r="H14" s="161" t="s">
        <v>86</v>
      </c>
      <c r="I14" s="161" t="s">
        <v>309</v>
      </c>
      <c r="J14" s="161" t="s">
        <v>317</v>
      </c>
      <c r="K14" s="161" t="s">
        <v>318</v>
      </c>
      <c r="L14" s="161" t="s">
        <v>214</v>
      </c>
      <c r="M14" s="161" t="s">
        <v>215</v>
      </c>
      <c r="N14" s="162">
        <v>600000</v>
      </c>
      <c r="O14" s="162"/>
      <c r="P14" s="162">
        <v>600000</v>
      </c>
      <c r="Q14" s="162">
        <v>600000</v>
      </c>
      <c r="R14" s="162"/>
      <c r="S14" s="162"/>
      <c r="T14" s="162"/>
      <c r="U14" s="162"/>
      <c r="V14" s="162"/>
      <c r="W14" s="162"/>
      <c r="X14" s="71" t="s">
        <v>38</v>
      </c>
      <c r="Y14" s="162"/>
      <c r="Z14" s="76"/>
    </row>
    <row r="15" spans="1:26" ht="22.5">
      <c r="A15" s="161" t="s">
        <v>179</v>
      </c>
      <c r="B15" s="161" t="s">
        <v>179</v>
      </c>
      <c r="C15" s="161" t="s">
        <v>304</v>
      </c>
      <c r="D15" s="161" t="s">
        <v>305</v>
      </c>
      <c r="E15" s="161" t="s">
        <v>306</v>
      </c>
      <c r="F15" s="161" t="s">
        <v>307</v>
      </c>
      <c r="G15" s="161" t="s">
        <v>319</v>
      </c>
      <c r="H15" s="161" t="s">
        <v>86</v>
      </c>
      <c r="I15" s="161" t="s">
        <v>309</v>
      </c>
      <c r="J15" s="161" t="s">
        <v>320</v>
      </c>
      <c r="K15" s="161" t="s">
        <v>321</v>
      </c>
      <c r="L15" s="161" t="s">
        <v>322</v>
      </c>
      <c r="M15" s="161" t="s">
        <v>321</v>
      </c>
      <c r="N15" s="162">
        <v>20000</v>
      </c>
      <c r="O15" s="162"/>
      <c r="P15" s="162">
        <v>20000</v>
      </c>
      <c r="Q15" s="162">
        <v>20000</v>
      </c>
      <c r="R15" s="162"/>
      <c r="S15" s="162"/>
      <c r="T15" s="162"/>
      <c r="U15" s="162"/>
      <c r="V15" s="162"/>
      <c r="W15" s="162"/>
      <c r="X15" s="71" t="s">
        <v>38</v>
      </c>
      <c r="Y15" s="162"/>
      <c r="Z15" s="76"/>
    </row>
    <row r="16" spans="1:26" ht="22.5">
      <c r="A16" s="161" t="s">
        <v>179</v>
      </c>
      <c r="B16" s="161" t="s">
        <v>179</v>
      </c>
      <c r="C16" s="161" t="s">
        <v>304</v>
      </c>
      <c r="D16" s="161" t="s">
        <v>305</v>
      </c>
      <c r="E16" s="161" t="s">
        <v>306</v>
      </c>
      <c r="F16" s="161" t="s">
        <v>307</v>
      </c>
      <c r="G16" s="161" t="s">
        <v>323</v>
      </c>
      <c r="H16" s="161" t="s">
        <v>86</v>
      </c>
      <c r="I16" s="161" t="s">
        <v>309</v>
      </c>
      <c r="J16" s="161" t="s">
        <v>324</v>
      </c>
      <c r="K16" s="161" t="s">
        <v>325</v>
      </c>
      <c r="L16" s="161" t="s">
        <v>326</v>
      </c>
      <c r="M16" s="161" t="s">
        <v>327</v>
      </c>
      <c r="N16" s="162">
        <v>200000</v>
      </c>
      <c r="O16" s="162"/>
      <c r="P16" s="162">
        <v>200000</v>
      </c>
      <c r="Q16" s="162">
        <v>200000</v>
      </c>
      <c r="R16" s="162"/>
      <c r="S16" s="162"/>
      <c r="T16" s="162"/>
      <c r="U16" s="162"/>
      <c r="V16" s="162"/>
      <c r="W16" s="162"/>
      <c r="X16" s="71" t="s">
        <v>38</v>
      </c>
      <c r="Y16" s="162"/>
      <c r="Z16" s="76"/>
    </row>
    <row r="17" spans="1:26" ht="22.5">
      <c r="A17" s="161" t="s">
        <v>179</v>
      </c>
      <c r="B17" s="161" t="s">
        <v>179</v>
      </c>
      <c r="C17" s="161" t="s">
        <v>304</v>
      </c>
      <c r="D17" s="161" t="s">
        <v>305</v>
      </c>
      <c r="E17" s="161" t="s">
        <v>306</v>
      </c>
      <c r="F17" s="161" t="s">
        <v>307</v>
      </c>
      <c r="G17" s="161" t="s">
        <v>328</v>
      </c>
      <c r="H17" s="161" t="s">
        <v>86</v>
      </c>
      <c r="I17" s="161" t="s">
        <v>309</v>
      </c>
      <c r="J17" s="161" t="s">
        <v>329</v>
      </c>
      <c r="K17" s="161" t="s">
        <v>330</v>
      </c>
      <c r="L17" s="161" t="s">
        <v>326</v>
      </c>
      <c r="M17" s="161" t="s">
        <v>327</v>
      </c>
      <c r="N17" s="162">
        <v>10000</v>
      </c>
      <c r="O17" s="162"/>
      <c r="P17" s="162">
        <v>10000</v>
      </c>
      <c r="Q17" s="162">
        <v>10000</v>
      </c>
      <c r="R17" s="162"/>
      <c r="S17" s="162"/>
      <c r="T17" s="162"/>
      <c r="U17" s="162"/>
      <c r="V17" s="162"/>
      <c r="W17" s="162"/>
      <c r="X17" s="71" t="s">
        <v>38</v>
      </c>
      <c r="Y17" s="162"/>
      <c r="Z17" s="76"/>
    </row>
    <row r="18" spans="1:26" ht="22.5">
      <c r="A18" s="161" t="s">
        <v>179</v>
      </c>
      <c r="B18" s="161" t="s">
        <v>179</v>
      </c>
      <c r="C18" s="161" t="s">
        <v>304</v>
      </c>
      <c r="D18" s="161" t="s">
        <v>305</v>
      </c>
      <c r="E18" s="161" t="s">
        <v>306</v>
      </c>
      <c r="F18" s="161" t="s">
        <v>307</v>
      </c>
      <c r="G18" s="161" t="s">
        <v>331</v>
      </c>
      <c r="H18" s="161" t="s">
        <v>86</v>
      </c>
      <c r="I18" s="161" t="s">
        <v>309</v>
      </c>
      <c r="J18" s="161" t="s">
        <v>242</v>
      </c>
      <c r="K18" s="161" t="s">
        <v>243</v>
      </c>
      <c r="L18" s="161" t="s">
        <v>244</v>
      </c>
      <c r="M18" s="161" t="s">
        <v>245</v>
      </c>
      <c r="N18" s="162">
        <v>60000</v>
      </c>
      <c r="O18" s="162"/>
      <c r="P18" s="162">
        <v>60000</v>
      </c>
      <c r="Q18" s="162">
        <v>60000</v>
      </c>
      <c r="R18" s="162"/>
      <c r="S18" s="162"/>
      <c r="T18" s="162"/>
      <c r="U18" s="162"/>
      <c r="V18" s="162"/>
      <c r="W18" s="162"/>
      <c r="X18" s="71" t="s">
        <v>38</v>
      </c>
      <c r="Y18" s="162"/>
      <c r="Z18" s="76"/>
    </row>
    <row r="19" spans="1:26" ht="22.5">
      <c r="A19" s="161" t="s">
        <v>179</v>
      </c>
      <c r="B19" s="161" t="s">
        <v>179</v>
      </c>
      <c r="C19" s="161" t="s">
        <v>304</v>
      </c>
      <c r="D19" s="161" t="s">
        <v>305</v>
      </c>
      <c r="E19" s="161" t="s">
        <v>306</v>
      </c>
      <c r="F19" s="161" t="s">
        <v>307</v>
      </c>
      <c r="G19" s="161" t="s">
        <v>332</v>
      </c>
      <c r="H19" s="161" t="s">
        <v>86</v>
      </c>
      <c r="I19" s="161" t="s">
        <v>309</v>
      </c>
      <c r="J19" s="161" t="s">
        <v>333</v>
      </c>
      <c r="K19" s="161" t="s">
        <v>245</v>
      </c>
      <c r="L19" s="161" t="s">
        <v>244</v>
      </c>
      <c r="M19" s="161" t="s">
        <v>245</v>
      </c>
      <c r="N19" s="162">
        <v>400000</v>
      </c>
      <c r="O19" s="162"/>
      <c r="P19" s="162">
        <v>400000</v>
      </c>
      <c r="Q19" s="162">
        <v>400000</v>
      </c>
      <c r="R19" s="162"/>
      <c r="S19" s="162"/>
      <c r="T19" s="162"/>
      <c r="U19" s="162"/>
      <c r="V19" s="162"/>
      <c r="W19" s="162"/>
      <c r="X19" s="71" t="s">
        <v>38</v>
      </c>
      <c r="Y19" s="162"/>
      <c r="Z19" s="76"/>
    </row>
    <row r="20" spans="1:26" ht="22.5">
      <c r="A20" s="161" t="s">
        <v>179</v>
      </c>
      <c r="B20" s="161" t="s">
        <v>179</v>
      </c>
      <c r="C20" s="161" t="s">
        <v>304</v>
      </c>
      <c r="D20" s="161" t="s">
        <v>305</v>
      </c>
      <c r="E20" s="161" t="s">
        <v>306</v>
      </c>
      <c r="F20" s="161" t="s">
        <v>307</v>
      </c>
      <c r="G20" s="161" t="s">
        <v>334</v>
      </c>
      <c r="H20" s="161" t="s">
        <v>86</v>
      </c>
      <c r="I20" s="161" t="s">
        <v>309</v>
      </c>
      <c r="J20" s="161" t="s">
        <v>335</v>
      </c>
      <c r="K20" s="161" t="s">
        <v>336</v>
      </c>
      <c r="L20" s="161" t="s">
        <v>337</v>
      </c>
      <c r="M20" s="161" t="s">
        <v>336</v>
      </c>
      <c r="N20" s="162">
        <v>3622200</v>
      </c>
      <c r="O20" s="162"/>
      <c r="P20" s="162">
        <v>3622200</v>
      </c>
      <c r="Q20" s="162">
        <v>3622200</v>
      </c>
      <c r="R20" s="162"/>
      <c r="S20" s="162"/>
      <c r="T20" s="162"/>
      <c r="U20" s="162"/>
      <c r="V20" s="162"/>
      <c r="W20" s="162"/>
      <c r="X20" s="71" t="s">
        <v>38</v>
      </c>
      <c r="Y20" s="162"/>
      <c r="Z20" s="76"/>
    </row>
    <row r="21" spans="1:26" ht="22.5">
      <c r="A21" s="161" t="s">
        <v>179</v>
      </c>
      <c r="B21" s="161" t="s">
        <v>179</v>
      </c>
      <c r="C21" s="161" t="s">
        <v>304</v>
      </c>
      <c r="D21" s="161" t="s">
        <v>305</v>
      </c>
      <c r="E21" s="161" t="s">
        <v>306</v>
      </c>
      <c r="F21" s="161" t="s">
        <v>307</v>
      </c>
      <c r="G21" s="161" t="s">
        <v>338</v>
      </c>
      <c r="H21" s="161" t="s">
        <v>86</v>
      </c>
      <c r="I21" s="161" t="s">
        <v>309</v>
      </c>
      <c r="J21" s="161" t="s">
        <v>286</v>
      </c>
      <c r="K21" s="161" t="s">
        <v>287</v>
      </c>
      <c r="L21" s="161" t="s">
        <v>288</v>
      </c>
      <c r="M21" s="161" t="s">
        <v>287</v>
      </c>
      <c r="N21" s="162">
        <v>50000</v>
      </c>
      <c r="O21" s="162"/>
      <c r="P21" s="162">
        <v>50000</v>
      </c>
      <c r="Q21" s="162">
        <v>50000</v>
      </c>
      <c r="R21" s="162"/>
      <c r="S21" s="162"/>
      <c r="T21" s="162"/>
      <c r="U21" s="162"/>
      <c r="V21" s="162"/>
      <c r="W21" s="162"/>
      <c r="X21" s="71" t="s">
        <v>38</v>
      </c>
      <c r="Y21" s="162"/>
      <c r="Z21" s="76"/>
    </row>
    <row r="22" spans="1:26" ht="22.5">
      <c r="A22" s="161" t="s">
        <v>179</v>
      </c>
      <c r="B22" s="161" t="s">
        <v>179</v>
      </c>
      <c r="C22" s="161" t="s">
        <v>304</v>
      </c>
      <c r="D22" s="161" t="s">
        <v>305</v>
      </c>
      <c r="E22" s="161" t="s">
        <v>306</v>
      </c>
      <c r="F22" s="161" t="s">
        <v>307</v>
      </c>
      <c r="G22" s="161" t="s">
        <v>339</v>
      </c>
      <c r="H22" s="161" t="s">
        <v>86</v>
      </c>
      <c r="I22" s="161" t="s">
        <v>309</v>
      </c>
      <c r="J22" s="161" t="s">
        <v>340</v>
      </c>
      <c r="K22" s="161" t="s">
        <v>341</v>
      </c>
      <c r="L22" s="161" t="s">
        <v>207</v>
      </c>
      <c r="M22" s="161" t="s">
        <v>208</v>
      </c>
      <c r="N22" s="162">
        <v>60000</v>
      </c>
      <c r="O22" s="162"/>
      <c r="P22" s="162">
        <v>60000</v>
      </c>
      <c r="Q22" s="162">
        <v>60000</v>
      </c>
      <c r="R22" s="162"/>
      <c r="S22" s="162"/>
      <c r="T22" s="162"/>
      <c r="U22" s="162"/>
      <c r="V22" s="162"/>
      <c r="W22" s="162"/>
      <c r="X22" s="71" t="s">
        <v>38</v>
      </c>
      <c r="Y22" s="162"/>
      <c r="Z22" s="76"/>
    </row>
    <row r="23" spans="1:26" ht="22.5">
      <c r="A23" s="161" t="s">
        <v>179</v>
      </c>
      <c r="B23" s="161" t="s">
        <v>179</v>
      </c>
      <c r="C23" s="161" t="s">
        <v>304</v>
      </c>
      <c r="D23" s="161" t="s">
        <v>305</v>
      </c>
      <c r="E23" s="161" t="s">
        <v>306</v>
      </c>
      <c r="F23" s="161" t="s">
        <v>307</v>
      </c>
      <c r="G23" s="161" t="s">
        <v>342</v>
      </c>
      <c r="H23" s="161" t="s">
        <v>86</v>
      </c>
      <c r="I23" s="161" t="s">
        <v>309</v>
      </c>
      <c r="J23" s="161" t="s">
        <v>343</v>
      </c>
      <c r="K23" s="161" t="s">
        <v>344</v>
      </c>
      <c r="L23" s="161" t="s">
        <v>345</v>
      </c>
      <c r="M23" s="161" t="s">
        <v>346</v>
      </c>
      <c r="N23" s="162">
        <v>3364200</v>
      </c>
      <c r="O23" s="162"/>
      <c r="P23" s="162">
        <v>3364200</v>
      </c>
      <c r="Q23" s="162">
        <v>3364200</v>
      </c>
      <c r="R23" s="162"/>
      <c r="S23" s="162"/>
      <c r="T23" s="162"/>
      <c r="U23" s="162"/>
      <c r="V23" s="162"/>
      <c r="W23" s="162"/>
      <c r="X23" s="71" t="s">
        <v>38</v>
      </c>
      <c r="Y23" s="162"/>
      <c r="Z23" s="76"/>
    </row>
    <row r="24" spans="1:26" ht="22.5">
      <c r="A24" s="161" t="s">
        <v>179</v>
      </c>
      <c r="B24" s="161" t="s">
        <v>179</v>
      </c>
      <c r="C24" s="161" t="s">
        <v>304</v>
      </c>
      <c r="D24" s="161" t="s">
        <v>305</v>
      </c>
      <c r="E24" s="161" t="s">
        <v>306</v>
      </c>
      <c r="F24" s="161" t="s">
        <v>307</v>
      </c>
      <c r="G24" s="161" t="s">
        <v>347</v>
      </c>
      <c r="H24" s="161" t="s">
        <v>86</v>
      </c>
      <c r="I24" s="161" t="s">
        <v>309</v>
      </c>
      <c r="J24" s="161" t="s">
        <v>348</v>
      </c>
      <c r="K24" s="161" t="s">
        <v>349</v>
      </c>
      <c r="L24" s="161" t="s">
        <v>345</v>
      </c>
      <c r="M24" s="161" t="s">
        <v>346</v>
      </c>
      <c r="N24" s="162">
        <v>2800000</v>
      </c>
      <c r="O24" s="162"/>
      <c r="P24" s="162">
        <v>2800000</v>
      </c>
      <c r="Q24" s="162">
        <v>2800000</v>
      </c>
      <c r="R24" s="162"/>
      <c r="S24" s="162"/>
      <c r="T24" s="162"/>
      <c r="U24" s="162"/>
      <c r="V24" s="162"/>
      <c r="W24" s="162"/>
      <c r="X24" s="71" t="s">
        <v>38</v>
      </c>
      <c r="Y24" s="162"/>
      <c r="Z24" s="76"/>
    </row>
    <row r="25" spans="1:26" ht="22.5">
      <c r="A25" s="161" t="s">
        <v>179</v>
      </c>
      <c r="B25" s="161" t="s">
        <v>179</v>
      </c>
      <c r="C25" s="161" t="s">
        <v>304</v>
      </c>
      <c r="D25" s="161" t="s">
        <v>350</v>
      </c>
      <c r="E25" s="161" t="s">
        <v>306</v>
      </c>
      <c r="F25" s="161" t="s">
        <v>307</v>
      </c>
      <c r="G25" s="161" t="s">
        <v>351</v>
      </c>
      <c r="H25" s="161" t="s">
        <v>88</v>
      </c>
      <c r="I25" s="161" t="s">
        <v>352</v>
      </c>
      <c r="J25" s="161" t="s">
        <v>333</v>
      </c>
      <c r="K25" s="161" t="s">
        <v>245</v>
      </c>
      <c r="L25" s="161" t="s">
        <v>244</v>
      </c>
      <c r="M25" s="161" t="s">
        <v>245</v>
      </c>
      <c r="N25" s="162">
        <v>500000</v>
      </c>
      <c r="O25" s="162"/>
      <c r="P25" s="162">
        <v>500000</v>
      </c>
      <c r="Q25" s="162">
        <v>500000</v>
      </c>
      <c r="R25" s="162"/>
      <c r="S25" s="162"/>
      <c r="T25" s="162"/>
      <c r="U25" s="162"/>
      <c r="V25" s="162"/>
      <c r="W25" s="162"/>
      <c r="X25" s="71" t="s">
        <v>38</v>
      </c>
      <c r="Y25" s="162"/>
      <c r="Z25" s="76"/>
    </row>
    <row r="26" spans="1:26" ht="22.5">
      <c r="A26" s="161" t="s">
        <v>179</v>
      </c>
      <c r="B26" s="161" t="s">
        <v>179</v>
      </c>
      <c r="C26" s="161" t="s">
        <v>304</v>
      </c>
      <c r="D26" s="161" t="s">
        <v>353</v>
      </c>
      <c r="E26" s="161" t="s">
        <v>306</v>
      </c>
      <c r="F26" s="161" t="s">
        <v>307</v>
      </c>
      <c r="G26" s="161" t="s">
        <v>354</v>
      </c>
      <c r="H26" s="161" t="s">
        <v>88</v>
      </c>
      <c r="I26" s="161" t="s">
        <v>352</v>
      </c>
      <c r="J26" s="161" t="s">
        <v>278</v>
      </c>
      <c r="K26" s="161" t="s">
        <v>279</v>
      </c>
      <c r="L26" s="161" t="s">
        <v>280</v>
      </c>
      <c r="M26" s="161" t="s">
        <v>279</v>
      </c>
      <c r="N26" s="162">
        <v>200000</v>
      </c>
      <c r="O26" s="162"/>
      <c r="P26" s="162">
        <v>200000</v>
      </c>
      <c r="Q26" s="162">
        <v>200000</v>
      </c>
      <c r="R26" s="162"/>
      <c r="S26" s="162"/>
      <c r="T26" s="162"/>
      <c r="U26" s="162"/>
      <c r="V26" s="162"/>
      <c r="W26" s="162"/>
      <c r="X26" s="71" t="s">
        <v>38</v>
      </c>
      <c r="Y26" s="162"/>
      <c r="Z26" s="76"/>
    </row>
    <row r="27" spans="1:26">
      <c r="A27" s="161" t="s">
        <v>179</v>
      </c>
      <c r="B27" s="161" t="s">
        <v>179</v>
      </c>
      <c r="C27" s="161" t="s">
        <v>304</v>
      </c>
      <c r="D27" s="161" t="s">
        <v>355</v>
      </c>
      <c r="E27" s="161" t="s">
        <v>306</v>
      </c>
      <c r="F27" s="161" t="s">
        <v>307</v>
      </c>
      <c r="G27" s="161" t="s">
        <v>204</v>
      </c>
      <c r="H27" s="161" t="s">
        <v>76</v>
      </c>
      <c r="I27" s="161" t="s">
        <v>356</v>
      </c>
      <c r="J27" s="161" t="s">
        <v>206</v>
      </c>
      <c r="K27" s="161" t="s">
        <v>204</v>
      </c>
      <c r="L27" s="161" t="s">
        <v>207</v>
      </c>
      <c r="M27" s="161" t="s">
        <v>208</v>
      </c>
      <c r="N27" s="162">
        <v>36000</v>
      </c>
      <c r="O27" s="162"/>
      <c r="P27" s="162">
        <v>36000</v>
      </c>
      <c r="Q27" s="162">
        <v>36000</v>
      </c>
      <c r="R27" s="162"/>
      <c r="S27" s="162"/>
      <c r="T27" s="162"/>
      <c r="U27" s="162"/>
      <c r="V27" s="162"/>
      <c r="W27" s="162"/>
      <c r="X27" s="71" t="s">
        <v>38</v>
      </c>
      <c r="Y27" s="162"/>
      <c r="Z27" s="76"/>
    </row>
    <row r="28" spans="1:26" ht="22.5">
      <c r="A28" s="161" t="s">
        <v>179</v>
      </c>
      <c r="B28" s="161" t="s">
        <v>179</v>
      </c>
      <c r="C28" s="161" t="s">
        <v>304</v>
      </c>
      <c r="D28" s="161" t="s">
        <v>357</v>
      </c>
      <c r="E28" s="161" t="s">
        <v>306</v>
      </c>
      <c r="F28" s="161" t="s">
        <v>307</v>
      </c>
      <c r="G28" s="161" t="s">
        <v>273</v>
      </c>
      <c r="H28" s="161" t="s">
        <v>88</v>
      </c>
      <c r="I28" s="161" t="s">
        <v>352</v>
      </c>
      <c r="J28" s="161" t="s">
        <v>272</v>
      </c>
      <c r="K28" s="161" t="s">
        <v>273</v>
      </c>
      <c r="L28" s="161" t="s">
        <v>214</v>
      </c>
      <c r="M28" s="161" t="s">
        <v>215</v>
      </c>
      <c r="N28" s="162">
        <v>500000</v>
      </c>
      <c r="O28" s="162"/>
      <c r="P28" s="162">
        <v>500000</v>
      </c>
      <c r="Q28" s="162">
        <v>500000</v>
      </c>
      <c r="R28" s="162"/>
      <c r="S28" s="162"/>
      <c r="T28" s="162"/>
      <c r="U28" s="162"/>
      <c r="V28" s="162"/>
      <c r="W28" s="162"/>
      <c r="X28" s="71" t="s">
        <v>38</v>
      </c>
      <c r="Y28" s="162"/>
      <c r="Z28" s="76"/>
    </row>
    <row r="29" spans="1:26" ht="22.5">
      <c r="A29" s="161" t="s">
        <v>179</v>
      </c>
      <c r="B29" s="161" t="s">
        <v>179</v>
      </c>
      <c r="C29" s="161" t="s">
        <v>304</v>
      </c>
      <c r="D29" s="161" t="s">
        <v>357</v>
      </c>
      <c r="E29" s="161" t="s">
        <v>306</v>
      </c>
      <c r="F29" s="161" t="s">
        <v>307</v>
      </c>
      <c r="G29" s="161" t="s">
        <v>316</v>
      </c>
      <c r="H29" s="161" t="s">
        <v>88</v>
      </c>
      <c r="I29" s="161" t="s">
        <v>352</v>
      </c>
      <c r="J29" s="161" t="s">
        <v>317</v>
      </c>
      <c r="K29" s="161" t="s">
        <v>318</v>
      </c>
      <c r="L29" s="161" t="s">
        <v>214</v>
      </c>
      <c r="M29" s="161" t="s">
        <v>215</v>
      </c>
      <c r="N29" s="162">
        <v>100000</v>
      </c>
      <c r="O29" s="162"/>
      <c r="P29" s="162">
        <v>100000</v>
      </c>
      <c r="Q29" s="162">
        <v>100000</v>
      </c>
      <c r="R29" s="162"/>
      <c r="S29" s="162"/>
      <c r="T29" s="162"/>
      <c r="U29" s="162"/>
      <c r="V29" s="162"/>
      <c r="W29" s="162"/>
      <c r="X29" s="71" t="s">
        <v>38</v>
      </c>
      <c r="Y29" s="162"/>
      <c r="Z29" s="76"/>
    </row>
    <row r="30" spans="1:26" ht="22.5">
      <c r="A30" s="161" t="s">
        <v>179</v>
      </c>
      <c r="B30" s="161" t="s">
        <v>179</v>
      </c>
      <c r="C30" s="161" t="s">
        <v>304</v>
      </c>
      <c r="D30" s="161" t="s">
        <v>357</v>
      </c>
      <c r="E30" s="161" t="s">
        <v>306</v>
      </c>
      <c r="F30" s="161" t="s">
        <v>307</v>
      </c>
      <c r="G30" s="161" t="s">
        <v>323</v>
      </c>
      <c r="H30" s="161" t="s">
        <v>88</v>
      </c>
      <c r="I30" s="161" t="s">
        <v>352</v>
      </c>
      <c r="J30" s="161" t="s">
        <v>324</v>
      </c>
      <c r="K30" s="161" t="s">
        <v>325</v>
      </c>
      <c r="L30" s="161" t="s">
        <v>326</v>
      </c>
      <c r="M30" s="161" t="s">
        <v>327</v>
      </c>
      <c r="N30" s="162">
        <v>100000</v>
      </c>
      <c r="O30" s="162"/>
      <c r="P30" s="162">
        <v>100000</v>
      </c>
      <c r="Q30" s="162">
        <v>100000</v>
      </c>
      <c r="R30" s="162"/>
      <c r="S30" s="162"/>
      <c r="T30" s="162"/>
      <c r="U30" s="162"/>
      <c r="V30" s="162"/>
      <c r="W30" s="162"/>
      <c r="X30" s="71" t="s">
        <v>38</v>
      </c>
      <c r="Y30" s="162"/>
      <c r="Z30" s="76"/>
    </row>
    <row r="31" spans="1:26" ht="22.5">
      <c r="A31" s="161" t="s">
        <v>179</v>
      </c>
      <c r="B31" s="161" t="s">
        <v>179</v>
      </c>
      <c r="C31" s="161" t="s">
        <v>304</v>
      </c>
      <c r="D31" s="161" t="s">
        <v>357</v>
      </c>
      <c r="E31" s="161" t="s">
        <v>306</v>
      </c>
      <c r="F31" s="161" t="s">
        <v>307</v>
      </c>
      <c r="G31" s="161" t="s">
        <v>332</v>
      </c>
      <c r="H31" s="161" t="s">
        <v>88</v>
      </c>
      <c r="I31" s="161" t="s">
        <v>352</v>
      </c>
      <c r="J31" s="161" t="s">
        <v>333</v>
      </c>
      <c r="K31" s="161" t="s">
        <v>245</v>
      </c>
      <c r="L31" s="161" t="s">
        <v>244</v>
      </c>
      <c r="M31" s="161" t="s">
        <v>245</v>
      </c>
      <c r="N31" s="162">
        <v>100000</v>
      </c>
      <c r="O31" s="162"/>
      <c r="P31" s="162">
        <v>100000</v>
      </c>
      <c r="Q31" s="162">
        <v>100000</v>
      </c>
      <c r="R31" s="162"/>
      <c r="S31" s="162"/>
      <c r="T31" s="162"/>
      <c r="U31" s="162"/>
      <c r="V31" s="162"/>
      <c r="W31" s="162"/>
      <c r="X31" s="71" t="s">
        <v>38</v>
      </c>
      <c r="Y31" s="162"/>
      <c r="Z31" s="76"/>
    </row>
    <row r="32" spans="1:26" ht="22.5">
      <c r="A32" s="161" t="s">
        <v>179</v>
      </c>
      <c r="B32" s="161" t="s">
        <v>179</v>
      </c>
      <c r="C32" s="161" t="s">
        <v>304</v>
      </c>
      <c r="D32" s="161" t="s">
        <v>357</v>
      </c>
      <c r="E32" s="161" t="s">
        <v>306</v>
      </c>
      <c r="F32" s="161" t="s">
        <v>307</v>
      </c>
      <c r="G32" s="161" t="s">
        <v>334</v>
      </c>
      <c r="H32" s="161" t="s">
        <v>88</v>
      </c>
      <c r="I32" s="161" t="s">
        <v>352</v>
      </c>
      <c r="J32" s="161" t="s">
        <v>335</v>
      </c>
      <c r="K32" s="161" t="s">
        <v>336</v>
      </c>
      <c r="L32" s="161" t="s">
        <v>337</v>
      </c>
      <c r="M32" s="161" t="s">
        <v>336</v>
      </c>
      <c r="N32" s="162">
        <v>200000</v>
      </c>
      <c r="O32" s="162"/>
      <c r="P32" s="162">
        <v>200000</v>
      </c>
      <c r="Q32" s="162">
        <v>200000</v>
      </c>
      <c r="R32" s="162"/>
      <c r="S32" s="162"/>
      <c r="T32" s="162"/>
      <c r="U32" s="162"/>
      <c r="V32" s="162"/>
      <c r="W32" s="162"/>
      <c r="X32" s="71" t="s">
        <v>38</v>
      </c>
      <c r="Y32" s="162"/>
      <c r="Z32" s="76"/>
    </row>
    <row r="33" spans="1:26" ht="22.5">
      <c r="A33" s="161" t="s">
        <v>179</v>
      </c>
      <c r="B33" s="161" t="s">
        <v>179</v>
      </c>
      <c r="C33" s="161" t="s">
        <v>304</v>
      </c>
      <c r="D33" s="161" t="s">
        <v>358</v>
      </c>
      <c r="E33" s="161" t="s">
        <v>306</v>
      </c>
      <c r="F33" s="161" t="s">
        <v>307</v>
      </c>
      <c r="G33" s="161" t="s">
        <v>279</v>
      </c>
      <c r="H33" s="161" t="s">
        <v>88</v>
      </c>
      <c r="I33" s="161" t="s">
        <v>352</v>
      </c>
      <c r="J33" s="161" t="s">
        <v>278</v>
      </c>
      <c r="K33" s="161" t="s">
        <v>279</v>
      </c>
      <c r="L33" s="161" t="s">
        <v>280</v>
      </c>
      <c r="M33" s="161" t="s">
        <v>279</v>
      </c>
      <c r="N33" s="162">
        <v>810000</v>
      </c>
      <c r="O33" s="162"/>
      <c r="P33" s="162">
        <v>810000</v>
      </c>
      <c r="Q33" s="162">
        <v>810000</v>
      </c>
      <c r="R33" s="162"/>
      <c r="S33" s="162"/>
      <c r="T33" s="162"/>
      <c r="U33" s="162"/>
      <c r="V33" s="162"/>
      <c r="W33" s="162"/>
      <c r="X33" s="71" t="s">
        <v>38</v>
      </c>
      <c r="Y33" s="162"/>
      <c r="Z33" s="76"/>
    </row>
    <row r="34" spans="1:26">
      <c r="A34" s="161" t="s">
        <v>179</v>
      </c>
      <c r="B34" s="161" t="s">
        <v>179</v>
      </c>
      <c r="C34" s="161" t="s">
        <v>304</v>
      </c>
      <c r="D34" s="161" t="s">
        <v>359</v>
      </c>
      <c r="E34" s="161" t="s">
        <v>306</v>
      </c>
      <c r="F34" s="161" t="s">
        <v>307</v>
      </c>
      <c r="G34" s="161" t="s">
        <v>359</v>
      </c>
      <c r="H34" s="161" t="s">
        <v>88</v>
      </c>
      <c r="I34" s="161" t="s">
        <v>352</v>
      </c>
      <c r="J34" s="161" t="s">
        <v>320</v>
      </c>
      <c r="K34" s="161" t="s">
        <v>321</v>
      </c>
      <c r="L34" s="161" t="s">
        <v>322</v>
      </c>
      <c r="M34" s="161" t="s">
        <v>321</v>
      </c>
      <c r="N34" s="162">
        <v>709660</v>
      </c>
      <c r="O34" s="162"/>
      <c r="P34" s="162">
        <v>709660</v>
      </c>
      <c r="Q34" s="162">
        <v>709660</v>
      </c>
      <c r="R34" s="162"/>
      <c r="S34" s="162"/>
      <c r="T34" s="162"/>
      <c r="U34" s="162"/>
      <c r="V34" s="162"/>
      <c r="W34" s="162"/>
      <c r="X34" s="71" t="s">
        <v>38</v>
      </c>
      <c r="Y34" s="162"/>
      <c r="Z34" s="76"/>
    </row>
    <row r="35" spans="1:26" ht="22.5">
      <c r="A35" s="161" t="s">
        <v>179</v>
      </c>
      <c r="B35" s="161" t="s">
        <v>179</v>
      </c>
      <c r="C35" s="161" t="s">
        <v>304</v>
      </c>
      <c r="D35" s="161" t="s">
        <v>360</v>
      </c>
      <c r="E35" s="161" t="s">
        <v>306</v>
      </c>
      <c r="F35" s="161" t="s">
        <v>307</v>
      </c>
      <c r="G35" s="161" t="s">
        <v>361</v>
      </c>
      <c r="H35" s="161" t="s">
        <v>88</v>
      </c>
      <c r="I35" s="161" t="s">
        <v>352</v>
      </c>
      <c r="J35" s="161" t="s">
        <v>206</v>
      </c>
      <c r="K35" s="161" t="s">
        <v>204</v>
      </c>
      <c r="L35" s="161" t="s">
        <v>207</v>
      </c>
      <c r="M35" s="161" t="s">
        <v>208</v>
      </c>
      <c r="N35" s="162">
        <v>284303</v>
      </c>
      <c r="O35" s="162"/>
      <c r="P35" s="162">
        <v>284303</v>
      </c>
      <c r="Q35" s="162">
        <v>284303</v>
      </c>
      <c r="R35" s="162"/>
      <c r="S35" s="162"/>
      <c r="T35" s="162"/>
      <c r="U35" s="162"/>
      <c r="V35" s="162"/>
      <c r="W35" s="162"/>
      <c r="X35" s="71" t="s">
        <v>38</v>
      </c>
      <c r="Y35" s="162"/>
      <c r="Z35" s="76"/>
    </row>
    <row r="36" spans="1:26" ht="22.5">
      <c r="A36" s="161" t="s">
        <v>179</v>
      </c>
      <c r="B36" s="161" t="s">
        <v>179</v>
      </c>
      <c r="C36" s="161" t="s">
        <v>304</v>
      </c>
      <c r="D36" s="161" t="s">
        <v>362</v>
      </c>
      <c r="E36" s="161" t="s">
        <v>306</v>
      </c>
      <c r="F36" s="161" t="s">
        <v>307</v>
      </c>
      <c r="G36" s="161" t="s">
        <v>362</v>
      </c>
      <c r="H36" s="161" t="s">
        <v>88</v>
      </c>
      <c r="I36" s="161" t="s">
        <v>352</v>
      </c>
      <c r="J36" s="161" t="s">
        <v>317</v>
      </c>
      <c r="K36" s="161" t="s">
        <v>318</v>
      </c>
      <c r="L36" s="161" t="s">
        <v>214</v>
      </c>
      <c r="M36" s="161" t="s">
        <v>215</v>
      </c>
      <c r="N36" s="162">
        <v>534150.51</v>
      </c>
      <c r="O36" s="162"/>
      <c r="P36" s="162">
        <v>534150.51</v>
      </c>
      <c r="Q36" s="162">
        <v>534150.51</v>
      </c>
      <c r="R36" s="162"/>
      <c r="S36" s="162"/>
      <c r="T36" s="162"/>
      <c r="U36" s="162"/>
      <c r="V36" s="162"/>
      <c r="W36" s="162"/>
      <c r="X36" s="71" t="s">
        <v>38</v>
      </c>
      <c r="Y36" s="162"/>
      <c r="Z36" s="76"/>
    </row>
    <row r="37" spans="1:26" ht="22.5">
      <c r="A37" s="161" t="s">
        <v>179</v>
      </c>
      <c r="B37" s="161" t="s">
        <v>179</v>
      </c>
      <c r="C37" s="161" t="s">
        <v>304</v>
      </c>
      <c r="D37" s="161" t="s">
        <v>363</v>
      </c>
      <c r="E37" s="161" t="s">
        <v>306</v>
      </c>
      <c r="F37" s="161" t="s">
        <v>307</v>
      </c>
      <c r="G37" s="161" t="s">
        <v>364</v>
      </c>
      <c r="H37" s="161" t="s">
        <v>94</v>
      </c>
      <c r="I37" s="161" t="s">
        <v>365</v>
      </c>
      <c r="J37" s="161" t="s">
        <v>278</v>
      </c>
      <c r="K37" s="161" t="s">
        <v>279</v>
      </c>
      <c r="L37" s="161" t="s">
        <v>280</v>
      </c>
      <c r="M37" s="161" t="s">
        <v>279</v>
      </c>
      <c r="N37" s="162">
        <v>1988150</v>
      </c>
      <c r="O37" s="162"/>
      <c r="P37" s="162">
        <v>1988150</v>
      </c>
      <c r="Q37" s="162">
        <v>1988150</v>
      </c>
      <c r="R37" s="162"/>
      <c r="S37" s="162"/>
      <c r="T37" s="162"/>
      <c r="U37" s="162"/>
      <c r="V37" s="162"/>
      <c r="W37" s="162"/>
      <c r="X37" s="71" t="s">
        <v>38</v>
      </c>
      <c r="Y37" s="162"/>
      <c r="Z37" s="76"/>
    </row>
    <row r="38" spans="1:26" ht="22.5">
      <c r="A38" s="161" t="s">
        <v>179</v>
      </c>
      <c r="B38" s="161" t="s">
        <v>179</v>
      </c>
      <c r="C38" s="161" t="s">
        <v>304</v>
      </c>
      <c r="D38" s="161" t="s">
        <v>363</v>
      </c>
      <c r="E38" s="161" t="s">
        <v>306</v>
      </c>
      <c r="F38" s="161" t="s">
        <v>307</v>
      </c>
      <c r="G38" s="161" t="s">
        <v>364</v>
      </c>
      <c r="H38" s="161" t="s">
        <v>94</v>
      </c>
      <c r="I38" s="161" t="s">
        <v>365</v>
      </c>
      <c r="J38" s="161" t="s">
        <v>317</v>
      </c>
      <c r="K38" s="161" t="s">
        <v>318</v>
      </c>
      <c r="L38" s="161" t="s">
        <v>214</v>
      </c>
      <c r="M38" s="161" t="s">
        <v>215</v>
      </c>
      <c r="N38" s="162">
        <v>40193050</v>
      </c>
      <c r="O38" s="162"/>
      <c r="P38" s="162">
        <v>40193050</v>
      </c>
      <c r="Q38" s="162">
        <v>40193050</v>
      </c>
      <c r="R38" s="162"/>
      <c r="S38" s="162"/>
      <c r="T38" s="162"/>
      <c r="U38" s="162"/>
      <c r="V38" s="162"/>
      <c r="W38" s="162"/>
      <c r="X38" s="71" t="s">
        <v>38</v>
      </c>
      <c r="Y38" s="162"/>
      <c r="Z38" s="76"/>
    </row>
    <row r="39" spans="1:26" ht="22.5">
      <c r="A39" s="161" t="s">
        <v>179</v>
      </c>
      <c r="B39" s="161" t="s">
        <v>179</v>
      </c>
      <c r="C39" s="161" t="s">
        <v>304</v>
      </c>
      <c r="D39" s="161" t="s">
        <v>363</v>
      </c>
      <c r="E39" s="161" t="s">
        <v>306</v>
      </c>
      <c r="F39" s="161" t="s">
        <v>307</v>
      </c>
      <c r="G39" s="161" t="s">
        <v>366</v>
      </c>
      <c r="H39" s="161" t="s">
        <v>94</v>
      </c>
      <c r="I39" s="161" t="s">
        <v>365</v>
      </c>
      <c r="J39" s="161" t="s">
        <v>333</v>
      </c>
      <c r="K39" s="161" t="s">
        <v>245</v>
      </c>
      <c r="L39" s="161" t="s">
        <v>244</v>
      </c>
      <c r="M39" s="161" t="s">
        <v>245</v>
      </c>
      <c r="N39" s="162">
        <v>21438800</v>
      </c>
      <c r="O39" s="162"/>
      <c r="P39" s="162">
        <v>21438800</v>
      </c>
      <c r="Q39" s="162">
        <v>21438800</v>
      </c>
      <c r="R39" s="162"/>
      <c r="S39" s="162"/>
      <c r="T39" s="162"/>
      <c r="U39" s="162"/>
      <c r="V39" s="162"/>
      <c r="W39" s="162"/>
      <c r="X39" s="71" t="s">
        <v>38</v>
      </c>
      <c r="Y39" s="162"/>
      <c r="Z39" s="76"/>
    </row>
    <row r="40" spans="1:26" ht="22.5">
      <c r="A40" s="161" t="s">
        <v>179</v>
      </c>
      <c r="B40" s="161" t="s">
        <v>179</v>
      </c>
      <c r="C40" s="161" t="s">
        <v>304</v>
      </c>
      <c r="D40" s="161" t="s">
        <v>363</v>
      </c>
      <c r="E40" s="161" t="s">
        <v>306</v>
      </c>
      <c r="F40" s="161" t="s">
        <v>307</v>
      </c>
      <c r="G40" s="161" t="s">
        <v>366</v>
      </c>
      <c r="H40" s="161" t="s">
        <v>94</v>
      </c>
      <c r="I40" s="161" t="s">
        <v>365</v>
      </c>
      <c r="J40" s="161" t="s">
        <v>367</v>
      </c>
      <c r="K40" s="161" t="s">
        <v>349</v>
      </c>
      <c r="L40" s="161" t="s">
        <v>368</v>
      </c>
      <c r="M40" s="161" t="s">
        <v>346</v>
      </c>
      <c r="N40" s="162">
        <v>400000</v>
      </c>
      <c r="O40" s="162"/>
      <c r="P40" s="162">
        <v>400000</v>
      </c>
      <c r="Q40" s="162">
        <v>400000</v>
      </c>
      <c r="R40" s="162"/>
      <c r="S40" s="162"/>
      <c r="T40" s="162"/>
      <c r="U40" s="162"/>
      <c r="V40" s="162"/>
      <c r="W40" s="162"/>
      <c r="X40" s="71" t="s">
        <v>38</v>
      </c>
      <c r="Y40" s="162"/>
      <c r="Z40" s="76"/>
    </row>
    <row r="41" spans="1:26">
      <c r="A41" s="161" t="s">
        <v>179</v>
      </c>
      <c r="B41" s="161" t="s">
        <v>179</v>
      </c>
      <c r="C41" s="161" t="s">
        <v>304</v>
      </c>
      <c r="D41" s="161" t="s">
        <v>369</v>
      </c>
      <c r="E41" s="161" t="s">
        <v>306</v>
      </c>
      <c r="F41" s="161" t="s">
        <v>307</v>
      </c>
      <c r="G41" s="161" t="s">
        <v>308</v>
      </c>
      <c r="H41" s="161" t="s">
        <v>88</v>
      </c>
      <c r="I41" s="161" t="s">
        <v>352</v>
      </c>
      <c r="J41" s="161" t="s">
        <v>270</v>
      </c>
      <c r="K41" s="161" t="s">
        <v>271</v>
      </c>
      <c r="L41" s="161" t="s">
        <v>214</v>
      </c>
      <c r="M41" s="161" t="s">
        <v>215</v>
      </c>
      <c r="N41" s="162">
        <v>627400</v>
      </c>
      <c r="O41" s="162"/>
      <c r="P41" s="162">
        <v>627400</v>
      </c>
      <c r="Q41" s="162">
        <v>627400</v>
      </c>
      <c r="R41" s="162"/>
      <c r="S41" s="162"/>
      <c r="T41" s="162"/>
      <c r="U41" s="162"/>
      <c r="V41" s="162"/>
      <c r="W41" s="162"/>
      <c r="X41" s="71" t="s">
        <v>38</v>
      </c>
      <c r="Y41" s="162"/>
      <c r="Z41" s="76"/>
    </row>
    <row r="42" spans="1:26">
      <c r="A42" s="161" t="s">
        <v>179</v>
      </c>
      <c r="B42" s="161" t="s">
        <v>179</v>
      </c>
      <c r="C42" s="161" t="s">
        <v>304</v>
      </c>
      <c r="D42" s="161" t="s">
        <v>369</v>
      </c>
      <c r="E42" s="161" t="s">
        <v>306</v>
      </c>
      <c r="F42" s="161" t="s">
        <v>307</v>
      </c>
      <c r="G42" s="161" t="s">
        <v>279</v>
      </c>
      <c r="H42" s="161" t="s">
        <v>88</v>
      </c>
      <c r="I42" s="161" t="s">
        <v>352</v>
      </c>
      <c r="J42" s="161" t="s">
        <v>278</v>
      </c>
      <c r="K42" s="161" t="s">
        <v>279</v>
      </c>
      <c r="L42" s="161" t="s">
        <v>280</v>
      </c>
      <c r="M42" s="161" t="s">
        <v>279</v>
      </c>
      <c r="N42" s="162">
        <v>1500000</v>
      </c>
      <c r="O42" s="162"/>
      <c r="P42" s="162">
        <v>1500000</v>
      </c>
      <c r="Q42" s="162">
        <v>1500000</v>
      </c>
      <c r="R42" s="162"/>
      <c r="S42" s="162"/>
      <c r="T42" s="162"/>
      <c r="U42" s="162"/>
      <c r="V42" s="162"/>
      <c r="W42" s="162"/>
      <c r="X42" s="71" t="s">
        <v>38</v>
      </c>
      <c r="Y42" s="162"/>
      <c r="Z42" s="76"/>
    </row>
    <row r="43" spans="1:26">
      <c r="A43" s="161" t="s">
        <v>179</v>
      </c>
      <c r="B43" s="161" t="s">
        <v>179</v>
      </c>
      <c r="C43" s="161" t="s">
        <v>304</v>
      </c>
      <c r="D43" s="161" t="s">
        <v>369</v>
      </c>
      <c r="E43" s="161" t="s">
        <v>306</v>
      </c>
      <c r="F43" s="161" t="s">
        <v>307</v>
      </c>
      <c r="G43" s="161" t="s">
        <v>316</v>
      </c>
      <c r="H43" s="161" t="s">
        <v>88</v>
      </c>
      <c r="I43" s="161" t="s">
        <v>352</v>
      </c>
      <c r="J43" s="161" t="s">
        <v>317</v>
      </c>
      <c r="K43" s="161" t="s">
        <v>318</v>
      </c>
      <c r="L43" s="161" t="s">
        <v>214</v>
      </c>
      <c r="M43" s="161" t="s">
        <v>215</v>
      </c>
      <c r="N43" s="162">
        <v>589900</v>
      </c>
      <c r="O43" s="162"/>
      <c r="P43" s="162">
        <v>589900</v>
      </c>
      <c r="Q43" s="162">
        <v>589900</v>
      </c>
      <c r="R43" s="162"/>
      <c r="S43" s="162"/>
      <c r="T43" s="162"/>
      <c r="U43" s="162"/>
      <c r="V43" s="162"/>
      <c r="W43" s="162"/>
      <c r="X43" s="71" t="s">
        <v>38</v>
      </c>
      <c r="Y43" s="162"/>
      <c r="Z43" s="76"/>
    </row>
    <row r="44" spans="1:26">
      <c r="A44" s="161" t="s">
        <v>179</v>
      </c>
      <c r="B44" s="161" t="s">
        <v>179</v>
      </c>
      <c r="C44" s="161" t="s">
        <v>304</v>
      </c>
      <c r="D44" s="161" t="s">
        <v>369</v>
      </c>
      <c r="E44" s="161" t="s">
        <v>306</v>
      </c>
      <c r="F44" s="161" t="s">
        <v>307</v>
      </c>
      <c r="G44" s="161" t="s">
        <v>331</v>
      </c>
      <c r="H44" s="161" t="s">
        <v>88</v>
      </c>
      <c r="I44" s="161" t="s">
        <v>352</v>
      </c>
      <c r="J44" s="161" t="s">
        <v>242</v>
      </c>
      <c r="K44" s="161" t="s">
        <v>243</v>
      </c>
      <c r="L44" s="161" t="s">
        <v>244</v>
      </c>
      <c r="M44" s="161" t="s">
        <v>245</v>
      </c>
      <c r="N44" s="162">
        <v>624960</v>
      </c>
      <c r="O44" s="162"/>
      <c r="P44" s="162">
        <v>624960</v>
      </c>
      <c r="Q44" s="162">
        <v>624960</v>
      </c>
      <c r="R44" s="162"/>
      <c r="S44" s="162"/>
      <c r="T44" s="162"/>
      <c r="U44" s="162"/>
      <c r="V44" s="162"/>
      <c r="W44" s="162"/>
      <c r="X44" s="71" t="s">
        <v>38</v>
      </c>
      <c r="Y44" s="162"/>
      <c r="Z44" s="76"/>
    </row>
    <row r="45" spans="1:26" ht="26.1" customHeight="1">
      <c r="A45" s="161" t="s">
        <v>179</v>
      </c>
      <c r="B45" s="161" t="s">
        <v>179</v>
      </c>
      <c r="C45" s="161" t="s">
        <v>304</v>
      </c>
      <c r="D45" s="161" t="s">
        <v>370</v>
      </c>
      <c r="E45" s="161" t="s">
        <v>306</v>
      </c>
      <c r="F45" s="161" t="s">
        <v>307</v>
      </c>
      <c r="G45" s="161" t="s">
        <v>371</v>
      </c>
      <c r="H45" s="161" t="s">
        <v>88</v>
      </c>
      <c r="I45" s="161" t="s">
        <v>352</v>
      </c>
      <c r="J45" s="161" t="s">
        <v>289</v>
      </c>
      <c r="K45" s="161" t="s">
        <v>290</v>
      </c>
      <c r="L45" s="161" t="s">
        <v>214</v>
      </c>
      <c r="M45" s="161" t="s">
        <v>215</v>
      </c>
      <c r="N45" s="162">
        <v>3581200</v>
      </c>
      <c r="O45" s="162"/>
      <c r="P45" s="162">
        <v>3581200</v>
      </c>
      <c r="Q45" s="162">
        <v>3581200</v>
      </c>
      <c r="R45" s="162"/>
      <c r="S45" s="162"/>
      <c r="T45" s="162"/>
      <c r="U45" s="162"/>
      <c r="V45" s="162"/>
      <c r="W45" s="162"/>
      <c r="X45" s="71" t="s">
        <v>38</v>
      </c>
      <c r="Y45" s="162"/>
      <c r="Z45" s="76"/>
    </row>
    <row r="46" spans="1:26" ht="22.5">
      <c r="A46" s="161" t="s">
        <v>179</v>
      </c>
      <c r="B46" s="161" t="s">
        <v>179</v>
      </c>
      <c r="C46" s="161" t="s">
        <v>304</v>
      </c>
      <c r="D46" s="161" t="s">
        <v>370</v>
      </c>
      <c r="E46" s="161" t="s">
        <v>306</v>
      </c>
      <c r="F46" s="161" t="s">
        <v>307</v>
      </c>
      <c r="G46" s="161" t="s">
        <v>372</v>
      </c>
      <c r="H46" s="161" t="s">
        <v>88</v>
      </c>
      <c r="I46" s="161" t="s">
        <v>352</v>
      </c>
      <c r="J46" s="161" t="s">
        <v>242</v>
      </c>
      <c r="K46" s="161" t="s">
        <v>243</v>
      </c>
      <c r="L46" s="161" t="s">
        <v>244</v>
      </c>
      <c r="M46" s="161" t="s">
        <v>245</v>
      </c>
      <c r="N46" s="162">
        <v>868800</v>
      </c>
      <c r="O46" s="162"/>
      <c r="P46" s="162">
        <v>868800</v>
      </c>
      <c r="Q46" s="162">
        <v>868800</v>
      </c>
      <c r="R46" s="162"/>
      <c r="S46" s="162"/>
      <c r="T46" s="162"/>
      <c r="U46" s="162"/>
      <c r="V46" s="162"/>
      <c r="W46" s="162"/>
      <c r="X46" s="71" t="s">
        <v>38</v>
      </c>
      <c r="Y46" s="162"/>
      <c r="Z46" s="76"/>
    </row>
    <row r="47" spans="1:26" ht="22.5">
      <c r="A47" s="161" t="s">
        <v>179</v>
      </c>
      <c r="B47" s="161" t="s">
        <v>179</v>
      </c>
      <c r="C47" s="161" t="s">
        <v>304</v>
      </c>
      <c r="D47" s="161" t="s">
        <v>373</v>
      </c>
      <c r="E47" s="161" t="s">
        <v>306</v>
      </c>
      <c r="F47" s="161" t="s">
        <v>307</v>
      </c>
      <c r="G47" s="161" t="s">
        <v>325</v>
      </c>
      <c r="H47" s="161" t="s">
        <v>88</v>
      </c>
      <c r="I47" s="161" t="s">
        <v>352</v>
      </c>
      <c r="J47" s="161" t="s">
        <v>324</v>
      </c>
      <c r="K47" s="161" t="s">
        <v>325</v>
      </c>
      <c r="L47" s="161" t="s">
        <v>326</v>
      </c>
      <c r="M47" s="161" t="s">
        <v>327</v>
      </c>
      <c r="N47" s="162">
        <v>330000</v>
      </c>
      <c r="O47" s="162"/>
      <c r="P47" s="162">
        <v>330000</v>
      </c>
      <c r="Q47" s="162">
        <v>330000</v>
      </c>
      <c r="R47" s="162"/>
      <c r="S47" s="162"/>
      <c r="T47" s="162"/>
      <c r="U47" s="162"/>
      <c r="V47" s="162"/>
      <c r="W47" s="162"/>
      <c r="X47" s="71" t="s">
        <v>38</v>
      </c>
      <c r="Y47" s="162"/>
      <c r="Z47" s="76"/>
    </row>
    <row r="48" spans="1:26" ht="22.5">
      <c r="A48" s="161" t="s">
        <v>179</v>
      </c>
      <c r="B48" s="161" t="s">
        <v>179</v>
      </c>
      <c r="C48" s="161" t="s">
        <v>304</v>
      </c>
      <c r="D48" s="161" t="s">
        <v>373</v>
      </c>
      <c r="E48" s="161" t="s">
        <v>306</v>
      </c>
      <c r="F48" s="161" t="s">
        <v>307</v>
      </c>
      <c r="G48" s="161" t="s">
        <v>243</v>
      </c>
      <c r="H48" s="161" t="s">
        <v>88</v>
      </c>
      <c r="I48" s="161" t="s">
        <v>352</v>
      </c>
      <c r="J48" s="161" t="s">
        <v>242</v>
      </c>
      <c r="K48" s="161" t="s">
        <v>243</v>
      </c>
      <c r="L48" s="161" t="s">
        <v>244</v>
      </c>
      <c r="M48" s="161" t="s">
        <v>245</v>
      </c>
      <c r="N48" s="162">
        <v>665000</v>
      </c>
      <c r="O48" s="162"/>
      <c r="P48" s="162">
        <v>665000</v>
      </c>
      <c r="Q48" s="162">
        <v>665000</v>
      </c>
      <c r="R48" s="162"/>
      <c r="S48" s="162"/>
      <c r="T48" s="162"/>
      <c r="U48" s="162"/>
      <c r="V48" s="162"/>
      <c r="W48" s="162"/>
      <c r="X48" s="71" t="s">
        <v>38</v>
      </c>
      <c r="Y48" s="162"/>
      <c r="Z48" s="76"/>
    </row>
    <row r="49" spans="1:26" ht="45">
      <c r="A49" s="161" t="s">
        <v>179</v>
      </c>
      <c r="B49" s="161" t="s">
        <v>179</v>
      </c>
      <c r="C49" s="161" t="s">
        <v>304</v>
      </c>
      <c r="D49" s="161" t="s">
        <v>374</v>
      </c>
      <c r="E49" s="161" t="s">
        <v>306</v>
      </c>
      <c r="F49" s="161" t="s">
        <v>307</v>
      </c>
      <c r="G49" s="161" t="s">
        <v>375</v>
      </c>
      <c r="H49" s="161" t="s">
        <v>84</v>
      </c>
      <c r="I49" s="161" t="s">
        <v>376</v>
      </c>
      <c r="J49" s="161" t="s">
        <v>278</v>
      </c>
      <c r="K49" s="161" t="s">
        <v>279</v>
      </c>
      <c r="L49" s="161" t="s">
        <v>280</v>
      </c>
      <c r="M49" s="161" t="s">
        <v>279</v>
      </c>
      <c r="N49" s="162">
        <v>110000</v>
      </c>
      <c r="O49" s="162"/>
      <c r="P49" s="162">
        <v>110000</v>
      </c>
      <c r="Q49" s="162">
        <v>110000</v>
      </c>
      <c r="R49" s="162"/>
      <c r="S49" s="162"/>
      <c r="T49" s="162"/>
      <c r="U49" s="162"/>
      <c r="V49" s="162"/>
      <c r="W49" s="162"/>
      <c r="X49" s="71" t="s">
        <v>38</v>
      </c>
      <c r="Y49" s="162"/>
      <c r="Z49" s="76"/>
    </row>
    <row r="50" spans="1:26" ht="45">
      <c r="A50" s="161" t="s">
        <v>179</v>
      </c>
      <c r="B50" s="161" t="s">
        <v>179</v>
      </c>
      <c r="C50" s="161" t="s">
        <v>304</v>
      </c>
      <c r="D50" s="161" t="s">
        <v>374</v>
      </c>
      <c r="E50" s="161" t="s">
        <v>306</v>
      </c>
      <c r="F50" s="161" t="s">
        <v>307</v>
      </c>
      <c r="G50" s="161" t="s">
        <v>375</v>
      </c>
      <c r="H50" s="161" t="s">
        <v>84</v>
      </c>
      <c r="I50" s="161" t="s">
        <v>376</v>
      </c>
      <c r="J50" s="161" t="s">
        <v>333</v>
      </c>
      <c r="K50" s="161" t="s">
        <v>245</v>
      </c>
      <c r="L50" s="161" t="s">
        <v>244</v>
      </c>
      <c r="M50" s="161" t="s">
        <v>245</v>
      </c>
      <c r="N50" s="162">
        <v>1271485</v>
      </c>
      <c r="O50" s="162"/>
      <c r="P50" s="162">
        <v>1271485</v>
      </c>
      <c r="Q50" s="162">
        <v>1271485</v>
      </c>
      <c r="R50" s="162"/>
      <c r="S50" s="162"/>
      <c r="T50" s="162"/>
      <c r="U50" s="162"/>
      <c r="V50" s="162"/>
      <c r="W50" s="162"/>
      <c r="X50" s="71" t="s">
        <v>38</v>
      </c>
      <c r="Y50" s="162"/>
      <c r="Z50" s="76"/>
    </row>
    <row r="51" spans="1:26" ht="45">
      <c r="A51" s="161" t="s">
        <v>179</v>
      </c>
      <c r="B51" s="161" t="s">
        <v>179</v>
      </c>
      <c r="C51" s="161" t="s">
        <v>304</v>
      </c>
      <c r="D51" s="161" t="s">
        <v>374</v>
      </c>
      <c r="E51" s="161" t="s">
        <v>306</v>
      </c>
      <c r="F51" s="161" t="s">
        <v>307</v>
      </c>
      <c r="G51" s="161" t="s">
        <v>375</v>
      </c>
      <c r="H51" s="161" t="s">
        <v>84</v>
      </c>
      <c r="I51" s="161" t="s">
        <v>376</v>
      </c>
      <c r="J51" s="161" t="s">
        <v>348</v>
      </c>
      <c r="K51" s="161" t="s">
        <v>349</v>
      </c>
      <c r="L51" s="161" t="s">
        <v>345</v>
      </c>
      <c r="M51" s="161" t="s">
        <v>346</v>
      </c>
      <c r="N51" s="162">
        <v>2418515</v>
      </c>
      <c r="O51" s="162"/>
      <c r="P51" s="162">
        <v>2418515</v>
      </c>
      <c r="Q51" s="162">
        <v>2418515</v>
      </c>
      <c r="R51" s="162"/>
      <c r="S51" s="162"/>
      <c r="T51" s="162"/>
      <c r="U51" s="162"/>
      <c r="V51" s="162"/>
      <c r="W51" s="162"/>
      <c r="X51" s="71" t="s">
        <v>38</v>
      </c>
      <c r="Y51" s="162"/>
      <c r="Z51" s="76"/>
    </row>
    <row r="52" spans="1:26" ht="33.75">
      <c r="A52" s="161" t="s">
        <v>179</v>
      </c>
      <c r="B52" s="161" t="s">
        <v>179</v>
      </c>
      <c r="C52" s="161" t="s">
        <v>304</v>
      </c>
      <c r="D52" s="161" t="s">
        <v>377</v>
      </c>
      <c r="E52" s="161" t="s">
        <v>306</v>
      </c>
      <c r="F52" s="161" t="s">
        <v>307</v>
      </c>
      <c r="G52" s="161" t="s">
        <v>378</v>
      </c>
      <c r="H52" s="161" t="s">
        <v>88</v>
      </c>
      <c r="I52" s="161" t="s">
        <v>352</v>
      </c>
      <c r="J52" s="161" t="s">
        <v>272</v>
      </c>
      <c r="K52" s="161" t="s">
        <v>273</v>
      </c>
      <c r="L52" s="161" t="s">
        <v>214</v>
      </c>
      <c r="M52" s="161" t="s">
        <v>215</v>
      </c>
      <c r="N52" s="162">
        <v>454272.49</v>
      </c>
      <c r="O52" s="162"/>
      <c r="P52" s="162">
        <v>454272.49</v>
      </c>
      <c r="Q52" s="162">
        <v>454272.49</v>
      </c>
      <c r="R52" s="162"/>
      <c r="S52" s="162"/>
      <c r="T52" s="162"/>
      <c r="U52" s="162"/>
      <c r="V52" s="162"/>
      <c r="W52" s="162"/>
      <c r="X52" s="71" t="s">
        <v>38</v>
      </c>
      <c r="Y52" s="162"/>
      <c r="Z52" s="76"/>
    </row>
    <row r="53" spans="1:26" ht="33.75">
      <c r="A53" s="161" t="s">
        <v>179</v>
      </c>
      <c r="B53" s="161" t="s">
        <v>179</v>
      </c>
      <c r="C53" s="161" t="s">
        <v>304</v>
      </c>
      <c r="D53" s="161" t="s">
        <v>377</v>
      </c>
      <c r="E53" s="161" t="s">
        <v>306</v>
      </c>
      <c r="F53" s="161" t="s">
        <v>307</v>
      </c>
      <c r="G53" s="161" t="s">
        <v>334</v>
      </c>
      <c r="H53" s="161" t="s">
        <v>88</v>
      </c>
      <c r="I53" s="161" t="s">
        <v>352</v>
      </c>
      <c r="J53" s="161" t="s">
        <v>335</v>
      </c>
      <c r="K53" s="161" t="s">
        <v>336</v>
      </c>
      <c r="L53" s="161" t="s">
        <v>337</v>
      </c>
      <c r="M53" s="161" t="s">
        <v>336</v>
      </c>
      <c r="N53" s="162">
        <v>577800</v>
      </c>
      <c r="O53" s="162"/>
      <c r="P53" s="162">
        <v>577800</v>
      </c>
      <c r="Q53" s="162">
        <v>577800</v>
      </c>
      <c r="R53" s="162"/>
      <c r="S53" s="162"/>
      <c r="T53" s="162"/>
      <c r="U53" s="162"/>
      <c r="V53" s="162"/>
      <c r="W53" s="162"/>
      <c r="X53" s="71" t="s">
        <v>38</v>
      </c>
      <c r="Y53" s="162"/>
      <c r="Z53" s="76"/>
    </row>
    <row r="54" spans="1:26" ht="22.5">
      <c r="A54" s="161" t="s">
        <v>179</v>
      </c>
      <c r="B54" s="161" t="s">
        <v>179</v>
      </c>
      <c r="C54" s="161" t="s">
        <v>304</v>
      </c>
      <c r="D54" s="161" t="s">
        <v>379</v>
      </c>
      <c r="E54" s="161" t="s">
        <v>306</v>
      </c>
      <c r="F54" s="161" t="s">
        <v>307</v>
      </c>
      <c r="G54" s="161" t="s">
        <v>380</v>
      </c>
      <c r="H54" s="161" t="s">
        <v>88</v>
      </c>
      <c r="I54" s="161" t="s">
        <v>352</v>
      </c>
      <c r="J54" s="161" t="s">
        <v>278</v>
      </c>
      <c r="K54" s="161" t="s">
        <v>279</v>
      </c>
      <c r="L54" s="161" t="s">
        <v>280</v>
      </c>
      <c r="M54" s="161" t="s">
        <v>279</v>
      </c>
      <c r="N54" s="162">
        <v>210000</v>
      </c>
      <c r="O54" s="162"/>
      <c r="P54" s="162">
        <v>210000</v>
      </c>
      <c r="Q54" s="162">
        <v>210000</v>
      </c>
      <c r="R54" s="162"/>
      <c r="S54" s="162"/>
      <c r="T54" s="162"/>
      <c r="U54" s="162"/>
      <c r="V54" s="162"/>
      <c r="W54" s="162"/>
      <c r="X54" s="71" t="s">
        <v>38</v>
      </c>
      <c r="Y54" s="162"/>
      <c r="Z54" s="76"/>
    </row>
    <row r="55" spans="1:26" ht="22.5">
      <c r="A55" s="161" t="s">
        <v>179</v>
      </c>
      <c r="B55" s="161" t="s">
        <v>179</v>
      </c>
      <c r="C55" s="161" t="s">
        <v>304</v>
      </c>
      <c r="D55" s="161" t="s">
        <v>379</v>
      </c>
      <c r="E55" s="161" t="s">
        <v>306</v>
      </c>
      <c r="F55" s="161" t="s">
        <v>307</v>
      </c>
      <c r="G55" s="161" t="s">
        <v>380</v>
      </c>
      <c r="H55" s="161" t="s">
        <v>88</v>
      </c>
      <c r="I55" s="161" t="s">
        <v>352</v>
      </c>
      <c r="J55" s="161" t="s">
        <v>333</v>
      </c>
      <c r="K55" s="161" t="s">
        <v>245</v>
      </c>
      <c r="L55" s="161" t="s">
        <v>244</v>
      </c>
      <c r="M55" s="161" t="s">
        <v>245</v>
      </c>
      <c r="N55" s="162">
        <v>284350</v>
      </c>
      <c r="O55" s="162"/>
      <c r="P55" s="162">
        <v>284350</v>
      </c>
      <c r="Q55" s="162">
        <v>284350</v>
      </c>
      <c r="R55" s="162"/>
      <c r="S55" s="162"/>
      <c r="T55" s="162"/>
      <c r="U55" s="162"/>
      <c r="V55" s="162"/>
      <c r="W55" s="162"/>
      <c r="X55" s="71" t="s">
        <v>38</v>
      </c>
      <c r="Y55" s="162"/>
      <c r="Z55" s="76"/>
    </row>
    <row r="56" spans="1:26" ht="22.5">
      <c r="A56" s="161" t="s">
        <v>179</v>
      </c>
      <c r="B56" s="161" t="s">
        <v>179</v>
      </c>
      <c r="C56" s="161" t="s">
        <v>304</v>
      </c>
      <c r="D56" s="161" t="s">
        <v>379</v>
      </c>
      <c r="E56" s="161" t="s">
        <v>306</v>
      </c>
      <c r="F56" s="161" t="s">
        <v>307</v>
      </c>
      <c r="G56" s="161" t="s">
        <v>380</v>
      </c>
      <c r="H56" s="161" t="s">
        <v>88</v>
      </c>
      <c r="I56" s="161" t="s">
        <v>352</v>
      </c>
      <c r="J56" s="161" t="s">
        <v>348</v>
      </c>
      <c r="K56" s="161" t="s">
        <v>349</v>
      </c>
      <c r="L56" s="161" t="s">
        <v>345</v>
      </c>
      <c r="M56" s="161" t="s">
        <v>346</v>
      </c>
      <c r="N56" s="162">
        <v>1805650</v>
      </c>
      <c r="O56" s="162"/>
      <c r="P56" s="162">
        <v>1805650</v>
      </c>
      <c r="Q56" s="162">
        <v>1805650</v>
      </c>
      <c r="R56" s="162"/>
      <c r="S56" s="162"/>
      <c r="T56" s="162"/>
      <c r="U56" s="162"/>
      <c r="V56" s="162"/>
      <c r="W56" s="162"/>
      <c r="X56" s="71" t="s">
        <v>38</v>
      </c>
      <c r="Y56" s="162"/>
      <c r="Z56" s="76"/>
    </row>
    <row r="57" spans="1:26">
      <c r="A57" s="161" t="s">
        <v>179</v>
      </c>
      <c r="B57" s="161" t="s">
        <v>179</v>
      </c>
      <c r="C57" s="161" t="s">
        <v>304</v>
      </c>
      <c r="D57" s="161" t="s">
        <v>381</v>
      </c>
      <c r="E57" s="161" t="s">
        <v>306</v>
      </c>
      <c r="F57" s="161" t="s">
        <v>307</v>
      </c>
      <c r="G57" s="161" t="s">
        <v>271</v>
      </c>
      <c r="H57" s="161" t="s">
        <v>88</v>
      </c>
      <c r="I57" s="161" t="s">
        <v>352</v>
      </c>
      <c r="J57" s="161" t="s">
        <v>270</v>
      </c>
      <c r="K57" s="161" t="s">
        <v>271</v>
      </c>
      <c r="L57" s="161" t="s">
        <v>214</v>
      </c>
      <c r="M57" s="161" t="s">
        <v>215</v>
      </c>
      <c r="N57" s="162">
        <v>200000</v>
      </c>
      <c r="O57" s="162"/>
      <c r="P57" s="162">
        <v>200000</v>
      </c>
      <c r="Q57" s="162">
        <v>200000</v>
      </c>
      <c r="R57" s="162"/>
      <c r="S57" s="162"/>
      <c r="T57" s="162"/>
      <c r="U57" s="162"/>
      <c r="V57" s="162"/>
      <c r="W57" s="162"/>
      <c r="X57" s="71" t="s">
        <v>38</v>
      </c>
      <c r="Y57" s="162"/>
      <c r="Z57" s="76"/>
    </row>
    <row r="58" spans="1:26">
      <c r="A58" s="161" t="s">
        <v>179</v>
      </c>
      <c r="B58" s="161" t="s">
        <v>179</v>
      </c>
      <c r="C58" s="161" t="s">
        <v>304</v>
      </c>
      <c r="D58" s="161" t="s">
        <v>381</v>
      </c>
      <c r="E58" s="161" t="s">
        <v>306</v>
      </c>
      <c r="F58" s="161" t="s">
        <v>307</v>
      </c>
      <c r="G58" s="161" t="s">
        <v>273</v>
      </c>
      <c r="H58" s="161" t="s">
        <v>88</v>
      </c>
      <c r="I58" s="161" t="s">
        <v>352</v>
      </c>
      <c r="J58" s="161" t="s">
        <v>272</v>
      </c>
      <c r="K58" s="161" t="s">
        <v>273</v>
      </c>
      <c r="L58" s="161" t="s">
        <v>214</v>
      </c>
      <c r="M58" s="161" t="s">
        <v>215</v>
      </c>
      <c r="N58" s="162">
        <v>300000</v>
      </c>
      <c r="O58" s="162"/>
      <c r="P58" s="162">
        <v>300000</v>
      </c>
      <c r="Q58" s="162">
        <v>300000</v>
      </c>
      <c r="R58" s="162"/>
      <c r="S58" s="162"/>
      <c r="T58" s="162"/>
      <c r="U58" s="162"/>
      <c r="V58" s="162"/>
      <c r="W58" s="162"/>
      <c r="X58" s="71" t="s">
        <v>38</v>
      </c>
      <c r="Y58" s="162"/>
      <c r="Z58" s="76"/>
    </row>
    <row r="59" spans="1:26">
      <c r="A59" s="161" t="s">
        <v>179</v>
      </c>
      <c r="B59" s="161" t="s">
        <v>179</v>
      </c>
      <c r="C59" s="161" t="s">
        <v>304</v>
      </c>
      <c r="D59" s="161" t="s">
        <v>381</v>
      </c>
      <c r="E59" s="161" t="s">
        <v>306</v>
      </c>
      <c r="F59" s="161" t="s">
        <v>307</v>
      </c>
      <c r="G59" s="161" t="s">
        <v>279</v>
      </c>
      <c r="H59" s="161" t="s">
        <v>88</v>
      </c>
      <c r="I59" s="161" t="s">
        <v>352</v>
      </c>
      <c r="J59" s="161" t="s">
        <v>278</v>
      </c>
      <c r="K59" s="161" t="s">
        <v>279</v>
      </c>
      <c r="L59" s="161" t="s">
        <v>280</v>
      </c>
      <c r="M59" s="161" t="s">
        <v>279</v>
      </c>
      <c r="N59" s="162">
        <v>200000</v>
      </c>
      <c r="O59" s="162"/>
      <c r="P59" s="162">
        <v>200000</v>
      </c>
      <c r="Q59" s="162">
        <v>200000</v>
      </c>
      <c r="R59" s="162"/>
      <c r="S59" s="162"/>
      <c r="T59" s="162"/>
      <c r="U59" s="162"/>
      <c r="V59" s="162"/>
      <c r="W59" s="162"/>
      <c r="X59" s="71" t="s">
        <v>38</v>
      </c>
      <c r="Y59" s="162"/>
      <c r="Z59" s="76"/>
    </row>
    <row r="60" spans="1:26">
      <c r="A60" s="161" t="s">
        <v>179</v>
      </c>
      <c r="B60" s="161" t="s">
        <v>179</v>
      </c>
      <c r="C60" s="161" t="s">
        <v>304</v>
      </c>
      <c r="D60" s="161" t="s">
        <v>381</v>
      </c>
      <c r="E60" s="161" t="s">
        <v>306</v>
      </c>
      <c r="F60" s="161" t="s">
        <v>307</v>
      </c>
      <c r="G60" s="161" t="s">
        <v>336</v>
      </c>
      <c r="H60" s="161" t="s">
        <v>88</v>
      </c>
      <c r="I60" s="161" t="s">
        <v>352</v>
      </c>
      <c r="J60" s="161" t="s">
        <v>335</v>
      </c>
      <c r="K60" s="161" t="s">
        <v>336</v>
      </c>
      <c r="L60" s="161" t="s">
        <v>337</v>
      </c>
      <c r="M60" s="161" t="s">
        <v>336</v>
      </c>
      <c r="N60" s="162">
        <v>300000</v>
      </c>
      <c r="O60" s="162"/>
      <c r="P60" s="162">
        <v>300000</v>
      </c>
      <c r="Q60" s="162">
        <v>300000</v>
      </c>
      <c r="R60" s="162"/>
      <c r="S60" s="162"/>
      <c r="T60" s="162"/>
      <c r="U60" s="162"/>
      <c r="V60" s="162"/>
      <c r="W60" s="162"/>
      <c r="X60" s="71" t="s">
        <v>38</v>
      </c>
      <c r="Y60" s="162"/>
      <c r="Z60" s="76"/>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honeticPr fontId="32" type="noConversion"/>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本级项目支出绩效目标表-1</vt:lpstr>
      <vt:lpstr>本级项目支出绩效目标表-2</vt:lpstr>
      <vt:lpstr>市对下转移支付预算表</vt:lpstr>
      <vt:lpstr>市对下转移支付绩效目标表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Mr.Wu</cp:lastModifiedBy>
  <dcterms:created xsi:type="dcterms:W3CDTF">2020-04-04T21:54:00Z</dcterms:created>
  <dcterms:modified xsi:type="dcterms:W3CDTF">2021-11-23T08:38:45Z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C3E3E80A66294BBDB9FCB58DACBB0E1F</vt:lpwstr>
  </property>
  <property fmtid="{D5CDD505-2E9C-101B-9397-08002B2CF9AE}" pid="3" name="KSOProductBuildVer">
    <vt:lpwstr>2052-11.1.0.11115</vt:lpwstr>
  </property>
</Properties>
</file>