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<sst xmlns="http://schemas.openxmlformats.org/spreadsheetml/2006/main" count="154" uniqueCount="58">
  <si>
    <t>呈贡区2021年职业技能提升培训补贴拨付情况表（第十一期）</t>
  </si>
  <si>
    <t>序号</t>
  </si>
  <si>
    <t>培训工种</t>
  </si>
  <si>
    <t>培训时间</t>
  </si>
  <si>
    <t>培训班次（个)</t>
  </si>
  <si>
    <t>培训合格人数</t>
  </si>
  <si>
    <t>培训补贴标准（元）</t>
  </si>
  <si>
    <t>生活费补贴标准（元）</t>
  </si>
  <si>
    <t>培训费（元）</t>
  </si>
  <si>
    <t>证书类别</t>
  </si>
  <si>
    <t>培训学校</t>
  </si>
  <si>
    <t>培训企业</t>
  </si>
  <si>
    <t>备注</t>
  </si>
  <si>
    <t>15/天</t>
  </si>
  <si>
    <t>80/天</t>
  </si>
  <si>
    <t>保安员</t>
  </si>
  <si>
    <t>2020年7月31日至9月9日</t>
  </si>
  <si>
    <t xml:space="preserve"> </t>
  </si>
  <si>
    <t>职业资格证书</t>
  </si>
  <si>
    <t>昆明市西山区爱泽瑞职业培训学校</t>
  </si>
  <si>
    <t>昆明冠江集团物业服务有限公司</t>
  </si>
  <si>
    <t xml:space="preserve">企业职工 </t>
  </si>
  <si>
    <t>药品导购服务</t>
  </si>
  <si>
    <t>2021年6月4日至6月9日</t>
  </si>
  <si>
    <t>合格证书</t>
  </si>
  <si>
    <t>一心堂职业技能培训学校（云南）有限公司</t>
  </si>
  <si>
    <t>一心堂药业集团股份有限公司</t>
  </si>
  <si>
    <t>医药商品购销员</t>
  </si>
  <si>
    <t>2021年6月17日至7月1日</t>
  </si>
  <si>
    <t>叉车操作</t>
  </si>
  <si>
    <t>2021年4月22日至4月27日</t>
  </si>
  <si>
    <t>51人（4575元）</t>
  </si>
  <si>
    <t>3人   （1440元）</t>
  </si>
  <si>
    <t>云南明达职业培训学校</t>
  </si>
  <si>
    <t>呈贡区马金铺街道应急救援队一楼会议室</t>
  </si>
  <si>
    <t>农村劳动力</t>
  </si>
  <si>
    <t>2021年4月12日至4月17日</t>
  </si>
  <si>
    <t>42人（3765元）</t>
  </si>
  <si>
    <t>吴家营街道刘家营社区</t>
  </si>
  <si>
    <t>2021年5月10日至5月15日</t>
  </si>
  <si>
    <t>53人 （4762.5元）</t>
  </si>
  <si>
    <t>2人（960元）</t>
  </si>
  <si>
    <t>马金铺街道马金铺社区</t>
  </si>
  <si>
    <t>2021年5月29日至6月2日</t>
  </si>
  <si>
    <t>2021年6月25日至6月30日</t>
  </si>
  <si>
    <t>健康管理师</t>
  </si>
  <si>
    <t>2021年7月14日至7月26日</t>
  </si>
  <si>
    <t>技能等级证书</t>
  </si>
  <si>
    <t>2021年7月29日至8月12日</t>
  </si>
  <si>
    <t>昆明市西山区神州易桥职业培训学校</t>
  </si>
  <si>
    <t>云南白药集团股份有限公司</t>
  </si>
  <si>
    <t>2021年7月31日至8月15日</t>
  </si>
  <si>
    <t>2021年8月1日至8月15日</t>
  </si>
  <si>
    <t>2021年8月2日至8月17日</t>
  </si>
  <si>
    <t>2021年8月2日至8月16日</t>
  </si>
  <si>
    <t>2021年8月14日至8月28日</t>
  </si>
  <si>
    <t>合计</t>
  </si>
  <si>
    <t>13102.5元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</si>
</sst>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</font>
    <font>
      <sz val="20"/>
      <name val="黑体"/>
      <charset val="134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2" borderId="5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8" fillId="16" borderId="12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1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O20" sqref="O20"/>
    </sheetView>
  </sheetViews>
  <sheetFormatPr defaultColWidth="9" defaultRowHeight="13.5"/>
  <cols>
    <col min="1" max="1" width="5.875" style="1" customWidth="1"/>
    <col min="2" max="2" width="9.625" style="1" customWidth="1"/>
    <col min="3" max="3" width="12.875" style="1" customWidth="1"/>
    <col min="4" max="4" width="6.125" style="1" customWidth="1"/>
    <col min="5" max="5" width="6" style="1" customWidth="1"/>
    <col min="6" max="6" width="6.75" style="1" customWidth="1"/>
    <col min="7" max="7" width="12.375" style="1" customWidth="1"/>
    <col min="8" max="8" width="10.25" style="1" customWidth="1"/>
    <col min="9" max="9" width="11" style="1" customWidth="1"/>
    <col min="10" max="10" width="10" style="1" customWidth="1"/>
    <col min="11" max="11" width="11.875" style="1" customWidth="1"/>
    <col min="12" max="12" width="19.125" style="1" customWidth="1"/>
    <col min="13" max="13" width="10.75" style="1" customWidth="1"/>
    <col min="14" max="32" width="9" style="1"/>
    <col min="33" max="16384" width="6.5" style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/>
    </row>
    <row r="2" ht="39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4" t="s">
        <v>8</v>
      </c>
      <c r="J2" s="4" t="s">
        <v>9</v>
      </c>
      <c r="K2" s="4" t="s">
        <v>10</v>
      </c>
      <c r="L2" s="4" t="s">
        <v>11</v>
      </c>
      <c r="M2" s="16" t="s">
        <v>12</v>
      </c>
    </row>
    <row r="3" ht="42" customHeight="1" spans="1:13">
      <c r="A3" s="4"/>
      <c r="B3" s="4"/>
      <c r="C3" s="4"/>
      <c r="D3" s="5"/>
      <c r="E3" s="5"/>
      <c r="F3" s="5"/>
      <c r="G3" s="5" t="s">
        <v>13</v>
      </c>
      <c r="H3" s="5" t="s">
        <v>14</v>
      </c>
      <c r="I3" s="4"/>
      <c r="J3" s="4"/>
      <c r="K3" s="4"/>
      <c r="L3" s="4"/>
      <c r="M3" s="16"/>
    </row>
    <row r="4" ht="54" customHeight="1" spans="1:13">
      <c r="A4" s="6">
        <v>1</v>
      </c>
      <c r="B4" s="7" t="s">
        <v>15</v>
      </c>
      <c r="C4" s="8" t="s">
        <v>16</v>
      </c>
      <c r="D4" s="9">
        <v>1</v>
      </c>
      <c r="E4" s="10">
        <v>41</v>
      </c>
      <c r="F4" s="6">
        <v>1400</v>
      </c>
      <c r="G4" s="6" t="s">
        <v>17</v>
      </c>
      <c r="H4" s="6" t="s">
        <v>17</v>
      </c>
      <c r="I4" s="6">
        <v>57400</v>
      </c>
      <c r="J4" s="6" t="s">
        <v>18</v>
      </c>
      <c r="K4" s="17" t="s">
        <v>19</v>
      </c>
      <c r="L4" s="11" t="s">
        <v>20</v>
      </c>
      <c r="M4" s="17" t="s">
        <v>21</v>
      </c>
    </row>
    <row r="5" ht="54" customHeight="1" spans="1:13">
      <c r="A5" s="6">
        <v>2</v>
      </c>
      <c r="B5" s="7" t="s">
        <v>15</v>
      </c>
      <c r="C5" s="8" t="s">
        <v>16</v>
      </c>
      <c r="D5" s="9">
        <v>1</v>
      </c>
      <c r="E5" s="10">
        <v>40</v>
      </c>
      <c r="F5" s="6">
        <v>1400</v>
      </c>
      <c r="G5" s="6" t="s">
        <v>17</v>
      </c>
      <c r="H5" s="6" t="s">
        <v>17</v>
      </c>
      <c r="I5" s="6">
        <v>56000</v>
      </c>
      <c r="J5" s="6" t="s">
        <v>18</v>
      </c>
      <c r="K5" s="17" t="s">
        <v>19</v>
      </c>
      <c r="L5" s="11" t="s">
        <v>20</v>
      </c>
      <c r="M5" s="17" t="s">
        <v>21</v>
      </c>
    </row>
    <row r="6" ht="54" customHeight="1" spans="1:13">
      <c r="A6" s="6">
        <v>3</v>
      </c>
      <c r="B6" s="7" t="s">
        <v>15</v>
      </c>
      <c r="C6" s="8" t="s">
        <v>16</v>
      </c>
      <c r="D6" s="9">
        <v>1</v>
      </c>
      <c r="E6" s="10">
        <v>50</v>
      </c>
      <c r="F6" s="6">
        <v>1400</v>
      </c>
      <c r="G6" s="6" t="s">
        <v>17</v>
      </c>
      <c r="H6" s="6" t="s">
        <v>17</v>
      </c>
      <c r="I6" s="6">
        <v>70000</v>
      </c>
      <c r="J6" s="6" t="s">
        <v>18</v>
      </c>
      <c r="K6" s="17" t="s">
        <v>19</v>
      </c>
      <c r="L6" s="11" t="s">
        <v>20</v>
      </c>
      <c r="M6" s="17" t="s">
        <v>21</v>
      </c>
    </row>
    <row r="7" ht="54" customHeight="1" spans="1:13">
      <c r="A7" s="6">
        <v>4</v>
      </c>
      <c r="B7" s="7" t="s">
        <v>22</v>
      </c>
      <c r="C7" s="8" t="s">
        <v>23</v>
      </c>
      <c r="D7" s="9">
        <v>1</v>
      </c>
      <c r="E7" s="10">
        <v>39</v>
      </c>
      <c r="F7" s="6">
        <v>840</v>
      </c>
      <c r="G7" s="6"/>
      <c r="H7" s="6"/>
      <c r="I7" s="6">
        <f t="shared" ref="I7:I11" si="0">E7*F7</f>
        <v>32760</v>
      </c>
      <c r="J7" s="6" t="s">
        <v>24</v>
      </c>
      <c r="K7" s="17" t="s">
        <v>25</v>
      </c>
      <c r="L7" s="6" t="s">
        <v>26</v>
      </c>
      <c r="M7" s="17" t="s">
        <v>21</v>
      </c>
    </row>
    <row r="8" ht="54" customHeight="1" spans="1:13">
      <c r="A8" s="6">
        <v>5</v>
      </c>
      <c r="B8" s="7" t="s">
        <v>27</v>
      </c>
      <c r="C8" s="8" t="s">
        <v>28</v>
      </c>
      <c r="D8" s="9">
        <v>1</v>
      </c>
      <c r="E8" s="10">
        <v>18</v>
      </c>
      <c r="F8" s="6">
        <v>1680</v>
      </c>
      <c r="G8" s="6"/>
      <c r="H8" s="6"/>
      <c r="I8" s="6">
        <f t="shared" si="0"/>
        <v>30240</v>
      </c>
      <c r="J8" s="6" t="s">
        <v>24</v>
      </c>
      <c r="K8" s="17" t="s">
        <v>25</v>
      </c>
      <c r="L8" s="6" t="s">
        <v>26</v>
      </c>
      <c r="M8" s="17" t="s">
        <v>21</v>
      </c>
    </row>
    <row r="9" ht="54" customHeight="1" spans="1:13">
      <c r="A9" s="6">
        <v>6</v>
      </c>
      <c r="B9" s="7" t="s">
        <v>29</v>
      </c>
      <c r="C9" s="8" t="s">
        <v>30</v>
      </c>
      <c r="D9" s="9">
        <v>1</v>
      </c>
      <c r="E9" s="10">
        <v>54</v>
      </c>
      <c r="F9" s="6">
        <v>800</v>
      </c>
      <c r="G9" s="6" t="s">
        <v>31</v>
      </c>
      <c r="H9" s="6" t="s">
        <v>32</v>
      </c>
      <c r="I9" s="6">
        <f t="shared" si="0"/>
        <v>43200</v>
      </c>
      <c r="J9" s="6" t="s">
        <v>24</v>
      </c>
      <c r="K9" s="17" t="s">
        <v>33</v>
      </c>
      <c r="L9" s="6" t="s">
        <v>34</v>
      </c>
      <c r="M9" s="17" t="s">
        <v>35</v>
      </c>
    </row>
    <row r="10" ht="54" customHeight="1" spans="1:13">
      <c r="A10" s="6">
        <v>7</v>
      </c>
      <c r="B10" s="7" t="s">
        <v>29</v>
      </c>
      <c r="C10" s="8" t="s">
        <v>36</v>
      </c>
      <c r="D10" s="9">
        <v>1</v>
      </c>
      <c r="E10" s="10">
        <v>42</v>
      </c>
      <c r="F10" s="6">
        <v>800</v>
      </c>
      <c r="G10" s="6" t="s">
        <v>37</v>
      </c>
      <c r="H10" s="6"/>
      <c r="I10" s="6">
        <f t="shared" si="0"/>
        <v>33600</v>
      </c>
      <c r="J10" s="6" t="s">
        <v>24</v>
      </c>
      <c r="K10" s="17" t="s">
        <v>33</v>
      </c>
      <c r="L10" s="6" t="s">
        <v>38</v>
      </c>
      <c r="M10" s="17" t="s">
        <v>35</v>
      </c>
    </row>
    <row r="11" ht="54" customHeight="1" spans="1:13">
      <c r="A11" s="6">
        <v>8</v>
      </c>
      <c r="B11" s="7" t="s">
        <v>29</v>
      </c>
      <c r="C11" s="8" t="s">
        <v>39</v>
      </c>
      <c r="D11" s="9">
        <v>1</v>
      </c>
      <c r="E11" s="10">
        <v>55</v>
      </c>
      <c r="F11" s="6">
        <v>800</v>
      </c>
      <c r="G11" s="6" t="s">
        <v>40</v>
      </c>
      <c r="H11" s="6" t="s">
        <v>41</v>
      </c>
      <c r="I11" s="6">
        <f t="shared" si="0"/>
        <v>44000</v>
      </c>
      <c r="J11" s="6" t="s">
        <v>24</v>
      </c>
      <c r="K11" s="17" t="s">
        <v>33</v>
      </c>
      <c r="L11" s="6" t="s">
        <v>42</v>
      </c>
      <c r="M11" s="17" t="s">
        <v>35</v>
      </c>
    </row>
    <row r="12" ht="54" customHeight="1" spans="1:13">
      <c r="A12" s="6">
        <v>9</v>
      </c>
      <c r="B12" s="7" t="s">
        <v>22</v>
      </c>
      <c r="C12" s="8" t="s">
        <v>43</v>
      </c>
      <c r="D12" s="9">
        <v>1</v>
      </c>
      <c r="E12" s="10">
        <v>56</v>
      </c>
      <c r="F12" s="6">
        <v>840</v>
      </c>
      <c r="G12" s="6"/>
      <c r="H12" s="6"/>
      <c r="I12" s="6">
        <v>47040</v>
      </c>
      <c r="J12" s="6" t="s">
        <v>24</v>
      </c>
      <c r="K12" s="17" t="s">
        <v>25</v>
      </c>
      <c r="L12" s="6" t="s">
        <v>26</v>
      </c>
      <c r="M12" s="17" t="s">
        <v>21</v>
      </c>
    </row>
    <row r="13" ht="54" customHeight="1" spans="1:13">
      <c r="A13" s="6">
        <v>10</v>
      </c>
      <c r="B13" s="7" t="s">
        <v>22</v>
      </c>
      <c r="C13" s="8" t="s">
        <v>44</v>
      </c>
      <c r="D13" s="9">
        <v>1</v>
      </c>
      <c r="E13" s="10">
        <v>33</v>
      </c>
      <c r="F13" s="6">
        <v>840</v>
      </c>
      <c r="G13" s="6"/>
      <c r="H13" s="6"/>
      <c r="I13" s="6">
        <v>27720</v>
      </c>
      <c r="J13" s="6" t="s">
        <v>24</v>
      </c>
      <c r="K13" s="17" t="s">
        <v>25</v>
      </c>
      <c r="L13" s="6" t="s">
        <v>26</v>
      </c>
      <c r="M13" s="17" t="s">
        <v>21</v>
      </c>
    </row>
    <row r="14" ht="54" customHeight="1" spans="1:13">
      <c r="A14" s="6">
        <v>11</v>
      </c>
      <c r="B14" s="7" t="s">
        <v>45</v>
      </c>
      <c r="C14" s="8" t="s">
        <v>46</v>
      </c>
      <c r="D14" s="9">
        <v>1</v>
      </c>
      <c r="E14" s="10">
        <v>50</v>
      </c>
      <c r="F14" s="6">
        <v>3600</v>
      </c>
      <c r="G14" s="6"/>
      <c r="H14" s="6"/>
      <c r="I14" s="6">
        <v>180000</v>
      </c>
      <c r="J14" s="6" t="s">
        <v>47</v>
      </c>
      <c r="K14" s="17" t="s">
        <v>25</v>
      </c>
      <c r="L14" s="6" t="s">
        <v>26</v>
      </c>
      <c r="M14" s="17" t="s">
        <v>21</v>
      </c>
    </row>
    <row r="15" ht="54" customHeight="1" spans="1:13">
      <c r="A15" s="6">
        <v>12</v>
      </c>
      <c r="B15" s="7" t="s">
        <v>45</v>
      </c>
      <c r="C15" s="8" t="s">
        <v>48</v>
      </c>
      <c r="D15" s="9">
        <v>1</v>
      </c>
      <c r="E15" s="10">
        <v>59</v>
      </c>
      <c r="F15" s="6">
        <v>3600</v>
      </c>
      <c r="G15" s="6"/>
      <c r="H15" s="6"/>
      <c r="I15" s="6">
        <v>212400</v>
      </c>
      <c r="J15" s="6" t="s">
        <v>47</v>
      </c>
      <c r="K15" s="17" t="s">
        <v>49</v>
      </c>
      <c r="L15" s="6" t="s">
        <v>50</v>
      </c>
      <c r="M15" s="17" t="s">
        <v>21</v>
      </c>
    </row>
    <row r="16" ht="54" customHeight="1" spans="1:13">
      <c r="A16" s="6">
        <v>13</v>
      </c>
      <c r="B16" s="7" t="s">
        <v>45</v>
      </c>
      <c r="C16" s="8" t="s">
        <v>48</v>
      </c>
      <c r="D16" s="9">
        <v>1</v>
      </c>
      <c r="E16" s="10">
        <v>57</v>
      </c>
      <c r="F16" s="6">
        <v>3600</v>
      </c>
      <c r="G16" s="6"/>
      <c r="H16" s="6"/>
      <c r="I16" s="6">
        <v>205200</v>
      </c>
      <c r="J16" s="6" t="s">
        <v>47</v>
      </c>
      <c r="K16" s="17" t="s">
        <v>49</v>
      </c>
      <c r="L16" s="6" t="s">
        <v>50</v>
      </c>
      <c r="M16" s="17" t="s">
        <v>21</v>
      </c>
    </row>
    <row r="17" ht="54" customHeight="1" spans="1:13">
      <c r="A17" s="6">
        <v>14</v>
      </c>
      <c r="B17" s="7" t="s">
        <v>45</v>
      </c>
      <c r="C17" s="8" t="s">
        <v>51</v>
      </c>
      <c r="D17" s="9">
        <v>1</v>
      </c>
      <c r="E17" s="10">
        <v>58</v>
      </c>
      <c r="F17" s="6">
        <v>3600</v>
      </c>
      <c r="G17" s="6"/>
      <c r="H17" s="6"/>
      <c r="I17" s="6">
        <v>208800</v>
      </c>
      <c r="J17" s="6" t="s">
        <v>47</v>
      </c>
      <c r="K17" s="17" t="s">
        <v>49</v>
      </c>
      <c r="L17" s="6" t="s">
        <v>50</v>
      </c>
      <c r="M17" s="17" t="s">
        <v>21</v>
      </c>
    </row>
    <row r="18" ht="54" customHeight="1" spans="1:13">
      <c r="A18" s="6">
        <v>15</v>
      </c>
      <c r="B18" s="7" t="s">
        <v>45</v>
      </c>
      <c r="C18" s="8" t="s">
        <v>51</v>
      </c>
      <c r="D18" s="9">
        <v>1</v>
      </c>
      <c r="E18" s="10">
        <v>58</v>
      </c>
      <c r="F18" s="6">
        <v>3600</v>
      </c>
      <c r="G18" s="6"/>
      <c r="H18" s="6"/>
      <c r="I18" s="6">
        <v>208800</v>
      </c>
      <c r="J18" s="6" t="s">
        <v>47</v>
      </c>
      <c r="K18" s="17" t="s">
        <v>49</v>
      </c>
      <c r="L18" s="6" t="s">
        <v>50</v>
      </c>
      <c r="M18" s="17" t="s">
        <v>21</v>
      </c>
    </row>
    <row r="19" ht="54" customHeight="1" spans="1:13">
      <c r="A19" s="6">
        <v>16</v>
      </c>
      <c r="B19" s="7" t="s">
        <v>45</v>
      </c>
      <c r="C19" s="8" t="s">
        <v>52</v>
      </c>
      <c r="D19" s="9">
        <v>1</v>
      </c>
      <c r="E19" s="10">
        <v>42</v>
      </c>
      <c r="F19" s="6">
        <v>3600</v>
      </c>
      <c r="G19" s="6"/>
      <c r="H19" s="6"/>
      <c r="I19" s="6">
        <v>151200</v>
      </c>
      <c r="J19" s="6" t="s">
        <v>47</v>
      </c>
      <c r="K19" s="17" t="s">
        <v>49</v>
      </c>
      <c r="L19" s="6" t="s">
        <v>50</v>
      </c>
      <c r="M19" s="17" t="s">
        <v>21</v>
      </c>
    </row>
    <row r="20" ht="54" customHeight="1" spans="1:13">
      <c r="A20" s="6">
        <v>17</v>
      </c>
      <c r="B20" s="7" t="s">
        <v>45</v>
      </c>
      <c r="C20" s="8" t="s">
        <v>52</v>
      </c>
      <c r="D20" s="9">
        <v>1</v>
      </c>
      <c r="E20" s="10">
        <v>52</v>
      </c>
      <c r="F20" s="6">
        <v>3600</v>
      </c>
      <c r="G20" s="6"/>
      <c r="H20" s="6"/>
      <c r="I20" s="6">
        <v>187200</v>
      </c>
      <c r="J20" s="6" t="s">
        <v>47</v>
      </c>
      <c r="K20" s="17" t="s">
        <v>49</v>
      </c>
      <c r="L20" s="6" t="s">
        <v>50</v>
      </c>
      <c r="M20" s="17" t="s">
        <v>21</v>
      </c>
    </row>
    <row r="21" ht="54" customHeight="1" spans="1:13">
      <c r="A21" s="6">
        <v>18</v>
      </c>
      <c r="B21" s="7" t="s">
        <v>45</v>
      </c>
      <c r="C21" s="8" t="s">
        <v>53</v>
      </c>
      <c r="D21" s="9">
        <v>1</v>
      </c>
      <c r="E21" s="10">
        <v>60</v>
      </c>
      <c r="F21" s="6">
        <v>3600</v>
      </c>
      <c r="G21" s="6"/>
      <c r="H21" s="6"/>
      <c r="I21" s="6">
        <v>216000</v>
      </c>
      <c r="J21" s="6" t="s">
        <v>47</v>
      </c>
      <c r="K21" s="17" t="s">
        <v>49</v>
      </c>
      <c r="L21" s="6" t="s">
        <v>50</v>
      </c>
      <c r="M21" s="17" t="s">
        <v>21</v>
      </c>
    </row>
    <row r="22" ht="54" customHeight="1" spans="1:13">
      <c r="A22" s="6">
        <v>19</v>
      </c>
      <c r="B22" s="7" t="s">
        <v>45</v>
      </c>
      <c r="C22" s="8" t="s">
        <v>54</v>
      </c>
      <c r="D22" s="9">
        <v>1</v>
      </c>
      <c r="E22" s="10">
        <v>58</v>
      </c>
      <c r="F22" s="6">
        <v>3600</v>
      </c>
      <c r="G22" s="6"/>
      <c r="H22" s="6"/>
      <c r="I22" s="6">
        <v>208800</v>
      </c>
      <c r="J22" s="6" t="s">
        <v>47</v>
      </c>
      <c r="K22" s="17" t="s">
        <v>49</v>
      </c>
      <c r="L22" s="6" t="s">
        <v>50</v>
      </c>
      <c r="M22" s="17" t="s">
        <v>21</v>
      </c>
    </row>
    <row r="23" ht="54" customHeight="1" spans="1:13">
      <c r="A23" s="6">
        <v>20</v>
      </c>
      <c r="B23" s="7" t="s">
        <v>45</v>
      </c>
      <c r="C23" s="8" t="s">
        <v>55</v>
      </c>
      <c r="D23" s="9">
        <v>1</v>
      </c>
      <c r="E23" s="10">
        <v>58</v>
      </c>
      <c r="F23" s="6">
        <v>3600</v>
      </c>
      <c r="G23" s="6"/>
      <c r="H23" s="6"/>
      <c r="I23" s="6">
        <v>208800</v>
      </c>
      <c r="J23" s="6" t="s">
        <v>47</v>
      </c>
      <c r="K23" s="17" t="s">
        <v>49</v>
      </c>
      <c r="L23" s="6" t="s">
        <v>50</v>
      </c>
      <c r="M23" s="17" t="s">
        <v>21</v>
      </c>
    </row>
    <row r="24" ht="54" customHeight="1" spans="1:13">
      <c r="A24" s="6">
        <v>21</v>
      </c>
      <c r="B24" s="7" t="s">
        <v>45</v>
      </c>
      <c r="C24" s="8" t="s">
        <v>55</v>
      </c>
      <c r="D24" s="11">
        <v>1</v>
      </c>
      <c r="E24" s="11">
        <v>58</v>
      </c>
      <c r="F24" s="11">
        <v>3600</v>
      </c>
      <c r="G24" s="11"/>
      <c r="H24" s="11"/>
      <c r="I24" s="11">
        <v>208800</v>
      </c>
      <c r="J24" s="6" t="s">
        <v>47</v>
      </c>
      <c r="K24" s="17" t="s">
        <v>49</v>
      </c>
      <c r="L24" s="6" t="s">
        <v>50</v>
      </c>
      <c r="M24" s="17" t="s">
        <v>21</v>
      </c>
    </row>
    <row r="25" ht="42" customHeight="1" spans="1:13">
      <c r="A25" s="12" t="s">
        <v>56</v>
      </c>
      <c r="B25" s="12"/>
      <c r="C25" s="12"/>
      <c r="D25" s="13">
        <f t="shared" ref="D25:I25" si="1">SUM(D4:D24)</f>
        <v>21</v>
      </c>
      <c r="E25" s="13">
        <f t="shared" si="1"/>
        <v>1038</v>
      </c>
      <c r="F25" s="14"/>
      <c r="G25" s="14" t="s">
        <v>57</v>
      </c>
      <c r="H25" s="14">
        <v>2400</v>
      </c>
      <c r="I25" s="14">
        <f t="shared" si="1"/>
        <v>2637960</v>
      </c>
      <c r="J25" s="14"/>
      <c r="K25" s="18"/>
      <c r="L25" s="18"/>
      <c r="M25" s="11"/>
    </row>
  </sheetData>
  <mergeCells count="14">
    <mergeCell ref="A1:M1"/>
    <mergeCell ref="G2:H2"/>
    <mergeCell ref="A25:C25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</dc:creator>
  <cp:lastModifiedBy>嘟嘟</cp:lastModifiedBy>
  <dcterms:created xsi:type="dcterms:W3CDTF">2021-04-06T08:24:00Z</dcterms:created>
  <dcterms:modified xsi:type="dcterms:W3CDTF">2021-10-26T06:47:22Z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