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807" activeTab="1"/>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本级项目支出绩效目标表-1" sheetId="12" r:id="rId12"/>
    <sheet name="本级项目支出绩效目标表-2" sheetId="13" r:id="rId13"/>
    <sheet name="对下转移支付预算表" sheetId="14" r:id="rId14"/>
    <sheet name="对下转移支付绩效目标表" sheetId="15" r:id="rId15"/>
    <sheet name="新增资产配置表" sheetId="16" r:id="rId16"/>
    <sheet name="部门政府采购预算表" sheetId="17" r:id="rId17"/>
    <sheet name="部门政府购买服务表" sheetId="18" r:id="rId18"/>
    <sheet name="部门整体支出绩效目标表" sheetId="19" r:id="rId19"/>
    <sheet name="部门基本信息表" sheetId="20" r:id="rId20"/>
    <sheet name="行政事业单位国有资产占有使用情况表" sheetId="21" r:id="rId21"/>
  </sheets>
  <calcPr calcId="144525"/>
</workbook>
</file>

<file path=xl/sharedStrings.xml><?xml version="1.0" encoding="utf-8"?>
<sst xmlns="http://schemas.openxmlformats.org/spreadsheetml/2006/main" count="3474" uniqueCount="978">
  <si>
    <t>2021年部门财务收支预算总表</t>
  </si>
  <si>
    <t>单位名称：昆明市呈贡区住房和城乡建设局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</si>
  <si>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</si>
  <si>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</si>
  <si>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</si>
  <si>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</si>
  <si>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</si>
  <si>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</si>
  <si>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</si>
  <si>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</si>
  <si>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</si>
  <si>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</si>
  <si>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</si>
  <si>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</si>
  <si>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</si>
  <si>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</si>
  <si>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</si>
  <si>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</si>
  <si>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</si>
  <si>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</si>
  <si>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</si>
  <si>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</si>
  <si>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</si>
  <si>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</si>
  <si>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</si>
  <si>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</si>
  <si>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</si>
  <si>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</si>
  <si>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</si>
  <si>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</si>
  <si>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</si>
  <si>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</si>
  <si>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</si>
  <si>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</si>
  <si>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</si>
  <si>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</si>
  <si>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</si>
  <si>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</si>
  <si>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</si>
  <si>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</si>
  <si>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</si>
  <si>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</si>
  <si>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</si>
  <si>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</si>
  <si>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</si>
  <si>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</si>
  <si>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</si>
  <si>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</si>
  <si>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</si>
  <si>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</si>
  <si>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</si>
  <si>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</si>
  <si>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</si>
  <si>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</si>
  <si>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</si>
  <si>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</si>
  <si>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</si>
  <si>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</si>
  <si>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</si>
  <si>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</si>
  <si>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</si>
  <si>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</si>
  <si>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</si>
  <si>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</si>
  <si>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</si>
  <si>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</si>
  <si>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</si>
  <si>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</si>
  <si>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</si>
  <si>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</si>
  <si>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市本级支出</t>
  </si>
  <si>
    <t>对下转移支付</t>
  </si>
  <si>
    <t>203</t>
  </si>
  <si>
    <t>国防支出</t>
  </si>
  <si>
    <t>20306</t>
  </si>
  <si>
    <t xml:space="preserve">  国防动员</t>
  </si>
  <si>
    <t>2030603</t>
  </si>
  <si>
    <t xml:space="preserve">    人民防空</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</si>
  <si>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</si>
  <si>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</si>
  <si>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</si>
  <si>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</si>
  <si>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</si>
  <si>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</si>
  <si>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</si>
  <si>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</si>
  <si>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</si>
  <si>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</si>
  <si>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</si>
  <si>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</si>
  <si>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</si>
  <si>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</si>
  <si>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</si>
  <si>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</si>
  <si>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</si>
  <si>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</si>
  <si>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</si>
  <si>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</si>
  <si>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212</t>
  </si>
  <si>
    <t>城乡社区支出</t>
  </si>
  <si>
    <t>21201</t>
  </si>
  <si>
    <t xml:space="preserve">  城乡社区管理事务</t>
  </si>
  <si>
    <t>2120101</t>
  </si>
  <si>
    <t xml:space="preserve">    行政运行</t>
  </si>
  <si>
    <t>2120199</t>
  </si>
  <si>
    <t xml:space="preserve">    其他城乡社区管理事务支出</t>
  </si>
  <si>
    <t>21213</t>
  </si>
  <si>
    <t xml:space="preserve">  城市基础设施配套费安排的支出</t>
  </si>
  <si>
    <t>2121301</t>
  </si>
  <si>
    <t xml:space="preserve">    城市公共设施</t>
  </si>
  <si>
    <t>221</t>
  </si>
  <si>
    <t>住房保障支出</t>
  </si>
  <si>
    <t>22102</t>
  </si>
  <si>
    <t xml:space="preserve">  住房改革支出</t>
  </si>
  <si>
    <t>2210201</t>
  </si>
  <si>
    <t xml:space="preserve">    住房公积金</t>
  </si>
  <si>
    <t>2210203</t>
  </si>
  <si>
    <t xml:space="preserve">    购房补贴</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</si>
  <si>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</si>
  <si>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</si>
  <si>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</si>
  <si>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</si>
  <si>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</si>
  <si>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</si>
  <si>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</si>
  <si>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</si>
  <si>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</si>
  <si>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</si>
  <si>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</si>
  <si>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</si>
  <si>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</si>
  <si>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</si>
  <si>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</si>
  <si>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</si>
  <si>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</si>
  <si>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</si>
  <si>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</si>
  <si>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</si>
  <si>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</si>
  <si>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</si>
  <si>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</si>
  <si>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</si>
  <si>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</si>
  <si>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</si>
  <si>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</si>
  <si>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</si>
  <si>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</si>
  <si>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</si>
  <si>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</si>
  <si>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</si>
  <si>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</si>
  <si>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</si>
  <si>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</si>
  <si>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</si>
  <si>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</si>
  <si>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</si>
  <si>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</si>
  <si>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</si>
  <si>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</si>
  <si>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</si>
  <si>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</si>
  <si>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</si>
  <si>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</si>
  <si>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二、“三公”经费增减变化原因说明:单位加强管理，按照厉行节约原则，合理控制三公经费，致使公务接待费减少。</t>
  </si>
  <si>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</si>
  <si>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</si>
  <si>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</si>
  <si>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</si>
  <si>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</si>
  <si>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</si>
  <si>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</si>
  <si>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</si>
  <si>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</si>
  <si>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</si>
  <si>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</si>
  <si>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</si>
  <si>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</si>
  <si>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昆明市呈贡区住房和城乡建设局</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</si>
  <si>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</si>
  <si>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</si>
  <si>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</si>
  <si>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</si>
  <si>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</si>
  <si>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</si>
  <si>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</si>
  <si>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</si>
  <si>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</si>
  <si>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</si>
  <si>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</si>
  <si>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</si>
  <si>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</si>
  <si>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</si>
  <si>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</si>
  <si>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</si>
  <si>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</si>
  <si>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</si>
  <si>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</si>
  <si>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</si>
  <si>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</si>
  <si>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</si>
  <si>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</si>
  <si>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</si>
  <si>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行政退休人员生活补助</t>
  </si>
  <si>
    <t>行政单位离退休</t>
  </si>
  <si>
    <t>30305</t>
  </si>
  <si>
    <t>生活补助</t>
  </si>
  <si>
    <t>50901</t>
  </si>
  <si>
    <t>社会福利和救助</t>
  </si>
  <si>
    <t>工会经费</t>
  </si>
  <si>
    <t>行政工会经费</t>
  </si>
  <si>
    <t>行政运行</t>
  </si>
  <si>
    <t>30228</t>
  </si>
  <si>
    <t>50201</t>
  </si>
  <si>
    <t>办公经费</t>
  </si>
  <si>
    <t>公务交通补贴</t>
  </si>
  <si>
    <t>30239</t>
  </si>
  <si>
    <t>其他交通费用</t>
  </si>
  <si>
    <t>行政一般公用经费</t>
  </si>
  <si>
    <t>30217</t>
  </si>
  <si>
    <t>50206</t>
  </si>
  <si>
    <t>公务用车运行维护费</t>
  </si>
  <si>
    <t>一般车辆运行维护费</t>
  </si>
  <si>
    <t>30231</t>
  </si>
  <si>
    <t>50208</t>
  </si>
  <si>
    <t>购房补贴</t>
  </si>
  <si>
    <t>30102</t>
  </si>
  <si>
    <t>津贴补贴</t>
  </si>
  <si>
    <t>50101</t>
  </si>
  <si>
    <t>工资奖金津补贴</t>
  </si>
  <si>
    <t>行政人员工资支出</t>
  </si>
  <si>
    <t>行政基本工资</t>
  </si>
  <si>
    <t>30101</t>
  </si>
  <si>
    <t>基本工资</t>
  </si>
  <si>
    <t>行政津贴补贴</t>
  </si>
  <si>
    <t>行政年终一次性奖金</t>
  </si>
  <si>
    <t>30103</t>
  </si>
  <si>
    <t>奖金</t>
  </si>
  <si>
    <t>行政政府综合目标奖</t>
  </si>
  <si>
    <t>临聘人员经费</t>
  </si>
  <si>
    <t>30226</t>
  </si>
  <si>
    <t>劳务费</t>
  </si>
  <si>
    <t>50205</t>
  </si>
  <si>
    <t>委托业务费</t>
  </si>
  <si>
    <t>社会保障缴费</t>
  </si>
  <si>
    <t>行政工伤保险</t>
  </si>
  <si>
    <t>30112</t>
  </si>
  <si>
    <t>其他社会保障缴费</t>
  </si>
  <si>
    <t>50102</t>
  </si>
  <si>
    <t>机关养老保险</t>
  </si>
  <si>
    <t>机关事业单位基本养老保险缴费支出</t>
  </si>
  <si>
    <t>30108</t>
  </si>
  <si>
    <t>机关事业单位基本养老保险缴费</t>
  </si>
  <si>
    <t>行政基本医疗保险</t>
  </si>
  <si>
    <t>行政单位医疗</t>
  </si>
  <si>
    <t>30110</t>
  </si>
  <si>
    <t>职工基本医疗保险缴费</t>
  </si>
  <si>
    <t>行政公务员医疗统筹</t>
  </si>
  <si>
    <t>30111</t>
  </si>
  <si>
    <t>公务员医疗补助缴费</t>
  </si>
  <si>
    <t>重特病医疗统筹</t>
  </si>
  <si>
    <t>失业保险</t>
  </si>
  <si>
    <t>一般公用运转支出</t>
  </si>
  <si>
    <t>专项工作办公室公用经费</t>
  </si>
  <si>
    <t>30201</t>
  </si>
  <si>
    <t>办公费</t>
  </si>
  <si>
    <t>行政水费</t>
  </si>
  <si>
    <t>30205</t>
  </si>
  <si>
    <t>水费</t>
  </si>
  <si>
    <t>公务出行租车费用</t>
  </si>
  <si>
    <t>行政电费</t>
  </si>
  <si>
    <t>30206</t>
  </si>
  <si>
    <t>电费</t>
  </si>
  <si>
    <t>行政邮电费</t>
  </si>
  <si>
    <t>30207</t>
  </si>
  <si>
    <t>邮电费</t>
  </si>
  <si>
    <t>行政物业管理费</t>
  </si>
  <si>
    <t>30209</t>
  </si>
  <si>
    <t>物业管理费</t>
  </si>
  <si>
    <t>行政差旅费</t>
  </si>
  <si>
    <t>30211</t>
  </si>
  <si>
    <t>差旅费</t>
  </si>
  <si>
    <t>行政维修费</t>
  </si>
  <si>
    <t>30213</t>
  </si>
  <si>
    <t>维修（护）费</t>
  </si>
  <si>
    <t>50209</t>
  </si>
  <si>
    <t>行政培训费</t>
  </si>
  <si>
    <t>培训支出</t>
  </si>
  <si>
    <t>30216</t>
  </si>
  <si>
    <t>培训费</t>
  </si>
  <si>
    <t>50203</t>
  </si>
  <si>
    <t>退休人员公用经费</t>
  </si>
  <si>
    <t>行政福利费</t>
  </si>
  <si>
    <t>30229</t>
  </si>
  <si>
    <t>福利费</t>
  </si>
  <si>
    <t>住房公积金</t>
  </si>
  <si>
    <t>30113</t>
  </si>
  <si>
    <t>50103</t>
  </si>
  <si>
    <t>2021年部门项目支出预算表（其他运转类、特定目标类项目）</t>
  </si>
  <si>
    <t>项目分类</t>
  </si>
  <si>
    <t>项目级次</t>
  </si>
  <si>
    <t>是否基建项目</t>
  </si>
  <si>
    <t>总计</t>
  </si>
  <si>
    <t>自筹资金</t>
  </si>
  <si>
    <t>存量资金</t>
  </si>
  <si>
    <t>**</t>
  </si>
  <si>
    <t>1</t>
  </si>
  <si>
    <t>2</t>
  </si>
  <si>
    <t>事业发展类</t>
  </si>
  <si>
    <t>呈贡67号路（金桂街）古滇路到兴呈路建设项目专项资金</t>
  </si>
  <si>
    <t>本级</t>
  </si>
  <si>
    <t>是</t>
  </si>
  <si>
    <t>67号（金桂街）</t>
  </si>
  <si>
    <t>城市公共设施</t>
  </si>
  <si>
    <t>31005</t>
  </si>
  <si>
    <t>基础设施建设</t>
  </si>
  <si>
    <t>50302</t>
  </si>
  <si>
    <t>呈贡区72号、花都路建设项目专项资金</t>
  </si>
  <si>
    <t>72号花都路</t>
  </si>
  <si>
    <t>建筑业企业奖励专项经费</t>
  </si>
  <si>
    <t>否</t>
  </si>
  <si>
    <t>新入库的企业奖励</t>
  </si>
  <si>
    <t>其他城乡社区管理事务支出</t>
  </si>
  <si>
    <t>31204</t>
  </si>
  <si>
    <t>费用补贴</t>
  </si>
  <si>
    <t>50701</t>
  </si>
  <si>
    <t>燃气安全管理、物业小区管理及住建法律法规宣传专项经费</t>
  </si>
  <si>
    <t>工作经费</t>
  </si>
  <si>
    <t xml:space="preserve">法律咨询等委托业务
 </t>
  </si>
  <si>
    <t>30227</t>
  </si>
  <si>
    <t>建设工作指挥部工作经费</t>
  </si>
  <si>
    <t>物业费</t>
  </si>
  <si>
    <t>接待费</t>
  </si>
  <si>
    <t>聘用专业技术及文职人员</t>
  </si>
  <si>
    <t>建筑市场领域管理检查专项经费</t>
  </si>
  <si>
    <t>建筑市场管理办公经费</t>
  </si>
  <si>
    <t>在建工程项目农民工工资清欠信息采集</t>
  </si>
  <si>
    <t>抽检混凝土、砂浆生产企业及在建项目混凝土</t>
  </si>
  <si>
    <t>房屋维护及管理专项经费</t>
  </si>
  <si>
    <t>管理经费</t>
  </si>
  <si>
    <t>物业管理经费</t>
  </si>
  <si>
    <t>玻璃墙更换尾款</t>
  </si>
  <si>
    <t>临聘人员劳务费</t>
  </si>
  <si>
    <t>人防设施维修维护专项经费</t>
  </si>
  <si>
    <t>培训、宣传、人防设施维护</t>
  </si>
  <si>
    <t>人民防空</t>
  </si>
  <si>
    <t>聘用临时人员</t>
  </si>
  <si>
    <t>呈贡67（呈荣大道）市政道路建设项目专项资金</t>
  </si>
  <si>
    <t>67号（呈荣大道）项目</t>
  </si>
  <si>
    <t>花都路（斗南街至瑞香西路段）2期建设项目专项资金</t>
  </si>
  <si>
    <t>工程款</t>
  </si>
  <si>
    <t>呈贡17（南段）、28（东段）、31（东段）、彩云路东二分路（南段）建设项目专项资金</t>
  </si>
  <si>
    <t>支付工程款</t>
  </si>
  <si>
    <t>联大路二分路、呈贡25、呈贡30、彩云路西二分路建设项目专项资金</t>
  </si>
  <si>
    <t>彩云路斗南地铁站人行天桥彩云交通节点改造宜和路建设项目专项资金</t>
  </si>
  <si>
    <t>办公设备采购专项资金</t>
  </si>
  <si>
    <t>办公设备采购</t>
  </si>
  <si>
    <t>31002</t>
  </si>
  <si>
    <t>办公设备购置</t>
  </si>
  <si>
    <t>50306</t>
  </si>
  <si>
    <t>设备购置</t>
  </si>
  <si>
    <t>2021年部门政府性基金预算支出预算表（按功能科目分类）</t>
  </si>
  <si>
    <t>2021年财政拨款支出预算表（按经济科目分类）</t>
  </si>
  <si>
    <t>单位名称:昆明市呈贡区住房和城乡建设局</t>
  </si>
  <si>
    <t>单位:元</t>
  </si>
  <si>
    <t>政府预算支出经济分类科目</t>
  </si>
  <si>
    <t>财政拨款</t>
  </si>
  <si>
    <t>部门预算支出经济分类科目</t>
  </si>
  <si>
    <t>类</t>
  </si>
  <si>
    <t>款</t>
  </si>
  <si>
    <t>3</t>
  </si>
  <si>
    <t>4</t>
  </si>
  <si>
    <t>5</t>
  </si>
  <si>
    <t>6</t>
  </si>
  <si>
    <t>7</t>
  </si>
  <si>
    <t>8</t>
  </si>
  <si>
    <t>9</t>
  </si>
  <si>
    <t>10</t>
  </si>
  <si>
    <t>11</t>
  </si>
  <si>
    <t>12</t>
  </si>
  <si>
    <t xml:space="preserve">501 </t>
  </si>
  <si>
    <t xml:space="preserve">    </t>
  </si>
  <si>
    <t>机关工资福利支出</t>
  </si>
  <si>
    <t xml:space="preserve">301 </t>
  </si>
  <si>
    <t>工资福利支出</t>
  </si>
  <si>
    <t xml:space="preserve">01  </t>
  </si>
  <si>
    <t xml:space="preserve">02  </t>
  </si>
  <si>
    <t xml:space="preserve">03  </t>
  </si>
  <si>
    <t xml:space="preserve">99  </t>
  </si>
  <si>
    <t>其他工资福利支出</t>
  </si>
  <si>
    <t xml:space="preserve">06  </t>
  </si>
  <si>
    <t>伙食补助费</t>
  </si>
  <si>
    <t xml:space="preserve">502 </t>
  </si>
  <si>
    <t>机关商品和服务支出</t>
  </si>
  <si>
    <t xml:space="preserve">07  </t>
  </si>
  <si>
    <t>绩效工资</t>
  </si>
  <si>
    <t xml:space="preserve">08  </t>
  </si>
  <si>
    <t>会议费</t>
  </si>
  <si>
    <t xml:space="preserve">09  </t>
  </si>
  <si>
    <t>职业年金缴费</t>
  </si>
  <si>
    <t xml:space="preserve">10  </t>
  </si>
  <si>
    <t xml:space="preserve">04  </t>
  </si>
  <si>
    <t>专用材料购置费</t>
  </si>
  <si>
    <t xml:space="preserve">11  </t>
  </si>
  <si>
    <t xml:space="preserve">05  </t>
  </si>
  <si>
    <t xml:space="preserve">12  </t>
  </si>
  <si>
    <t xml:space="preserve">13  </t>
  </si>
  <si>
    <t>因公出国（境）费用</t>
  </si>
  <si>
    <t xml:space="preserve">14  </t>
  </si>
  <si>
    <t>医疗费</t>
  </si>
  <si>
    <t xml:space="preserve">302 </t>
  </si>
  <si>
    <t>商品和服务支出</t>
  </si>
  <si>
    <t>其他商品和服务支出</t>
  </si>
  <si>
    <t xml:space="preserve">503 </t>
  </si>
  <si>
    <t>机关资本性支出（一）</t>
  </si>
  <si>
    <t>印刷费</t>
  </si>
  <si>
    <t>房屋建筑物购建</t>
  </si>
  <si>
    <t>咨询费</t>
  </si>
  <si>
    <t>手续费</t>
  </si>
  <si>
    <t>公务用车购置</t>
  </si>
  <si>
    <t>土地征迁补偿和安置支出</t>
  </si>
  <si>
    <t>大型修缮</t>
  </si>
  <si>
    <t>取暖费</t>
  </si>
  <si>
    <t>其他资本性支出</t>
  </si>
  <si>
    <t xml:space="preserve">504 </t>
  </si>
  <si>
    <t>机关资本性支出（二）</t>
  </si>
  <si>
    <t>租赁费</t>
  </si>
  <si>
    <t xml:space="preserve">15  </t>
  </si>
  <si>
    <t xml:space="preserve">16  </t>
  </si>
  <si>
    <t xml:space="preserve">17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</si>
  <si>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</si>
  <si>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</si>
  <si>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</si>
  <si>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</si>
  <si>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</si>
  <si>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</si>
  <si>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</si>
  <si>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</si>
  <si>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</si>
  <si>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</si>
  <si>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 xml:space="preserve">506 </t>
  </si>
  <si>
    <t>对事业单位资本性补助</t>
  </si>
  <si>
    <t xml:space="preserve">27  </t>
  </si>
  <si>
    <t>资本性支出（一）</t>
  </si>
  <si>
    <t xml:space="preserve">28  </t>
  </si>
  <si>
    <t>资本性支出（二）</t>
  </si>
  <si>
    <t xml:space="preserve">29  </t>
  </si>
  <si>
    <t xml:space="preserve">507 </t>
  </si>
  <si>
    <t>对企业补助</t>
  </si>
  <si>
    <t xml:space="preserve">31  </t>
  </si>
  <si>
    <t xml:space="preserve">39  </t>
  </si>
  <si>
    <t>利息补贴</t>
  </si>
  <si>
    <t xml:space="preserve">40  </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</si>
  <si>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</si>
  <si>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</si>
  <si>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</si>
  <si>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</si>
  <si>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</si>
  <si>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</si>
  <si>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</si>
  <si>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</si>
  <si>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</si>
  <si>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</si>
  <si>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</si>
  <si>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抚恤金</t>
  </si>
  <si>
    <t>助学金</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</si>
  <si>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</si>
  <si>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</si>
  <si>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</si>
  <si>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</si>
  <si>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</si>
  <si>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</si>
  <si>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</si>
  <si>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</si>
  <si>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</si>
  <si>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</si>
  <si>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</si>
  <si>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对机关事业单位职业年金的补助</t>
  </si>
  <si>
    <t xml:space="preserve">307 </t>
  </si>
  <si>
    <t>债务利息及费用支出</t>
  </si>
  <si>
    <t xml:space="preserve">511 </t>
  </si>
  <si>
    <t>国内债务付息</t>
  </si>
  <si>
    <t>国外债务付息</t>
  </si>
  <si>
    <t>国内债务发行费用</t>
  </si>
  <si>
    <t>国外债务发行费用</t>
  </si>
  <si>
    <t xml:space="preserve">309 </t>
  </si>
  <si>
    <t>资本性支出（基本建设）</t>
  </si>
  <si>
    <t xml:space="preserve">512 </t>
  </si>
  <si>
    <t>债务还本支出</t>
  </si>
  <si>
    <t>国内债务还本</t>
  </si>
  <si>
    <t>国外债务还本</t>
  </si>
  <si>
    <t>专用设备购置</t>
  </si>
  <si>
    <t xml:space="preserve">513 </t>
  </si>
  <si>
    <t>转移性支出</t>
  </si>
  <si>
    <t>上下级政府间转移性支出</t>
  </si>
  <si>
    <t>援助其他地区支出</t>
  </si>
  <si>
    <t>信息网络及软件购置更新</t>
  </si>
  <si>
    <t>债务转贷</t>
  </si>
  <si>
    <t>物资储备</t>
  </si>
  <si>
    <t>调出资金</t>
  </si>
  <si>
    <t xml:space="preserve">514 </t>
  </si>
  <si>
    <t>预备费及预留</t>
  </si>
  <si>
    <t xml:space="preserve">19  </t>
  </si>
  <si>
    <t>其他交通工具购置</t>
  </si>
  <si>
    <t>预备费</t>
  </si>
  <si>
    <t xml:space="preserve">21  </t>
  </si>
  <si>
    <t>文物和陈列品购置</t>
  </si>
  <si>
    <t>预留</t>
  </si>
  <si>
    <t xml:space="preserve">22  </t>
  </si>
  <si>
    <t>无形资产购置</t>
  </si>
  <si>
    <t xml:space="preserve">599 </t>
  </si>
  <si>
    <t>其他支出</t>
  </si>
  <si>
    <t>其他基本建设支出</t>
  </si>
  <si>
    <t>赠与</t>
  </si>
  <si>
    <t xml:space="preserve">310 </t>
  </si>
  <si>
    <t>资本性支出</t>
  </si>
  <si>
    <t>国家赔偿费用支出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</si>
  <si>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</si>
  <si>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</si>
  <si>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</si>
  <si>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</si>
  <si>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</si>
  <si>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</si>
  <si>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</si>
  <si>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</si>
  <si>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</si>
  <si>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</si>
  <si>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</si>
  <si>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</si>
  <si>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支 出 合 计</t>
  </si>
  <si>
    <t>2021年市本级项目支出绩效目标表（本次下达）</t>
  </si>
  <si>
    <t>项目年度绩效目标</t>
  </si>
  <si>
    <t>一级指标</t>
  </si>
  <si>
    <t>二级指标</t>
  </si>
  <si>
    <t>三级指标</t>
  </si>
  <si>
    <t>指标性质</t>
  </si>
  <si>
    <t>指标值</t>
  </si>
  <si>
    <t>度量单位</t>
  </si>
  <si>
    <t>指标属性</t>
  </si>
  <si>
    <t>指标内容</t>
  </si>
  <si>
    <t xml:space="preserve">  建设工作指挥部工作经费</t>
  </si>
  <si>
    <t>2021年交付使用住宅建筑面积52.24万㎡，5642套；具备交付条件的安置房不少于住宅建筑面积89.37万㎡，7750套；计划完成七个地块土地交易，共计2205亩。</t>
  </si>
  <si>
    <t xml:space="preserve">    产出指标</t>
  </si>
  <si>
    <t>数量指标</t>
  </si>
  <si>
    <t>协调项目交付使用</t>
  </si>
  <si>
    <t>=</t>
  </si>
  <si>
    <t>5642</t>
  </si>
  <si>
    <t>套</t>
  </si>
  <si>
    <t>定量指标</t>
  </si>
  <si>
    <t>雨花一住宅建筑面积21.47万㎡，共2260套，雨花二住宅建筑面积21.47万㎡，共2522套，龙斗一号一期（4栋）住宅建筑面积9.3万㎡，共862套，计划2021年交付使用。</t>
  </si>
  <si>
    <t>督促项目竣工验收，具备交付条件</t>
  </si>
  <si>
    <t>7750</t>
  </si>
  <si>
    <t>龙四地块一期住宅建筑面积27.0万㎡，共计1904套，雨花二号二期（6栋）住宅建筑面积9.5万㎡，共972套，雨花六号（开工部分）住宅建筑面积20.4万㎡，共计1694套，龙一A7住宅建筑面积15.36万㎡，共计1626套，龙四二期住宅建筑面积17.11万㎡，共计1554套，计划2021年完成竣工验收，具备交付条件。</t>
  </si>
  <si>
    <t>协调项目土地交易</t>
  </si>
  <si>
    <t>2205</t>
  </si>
  <si>
    <t>亩</t>
  </si>
  <si>
    <t>龙斗一号地块700亩，龙斗二号地块580亩，彩龙村二期67亩，雨花四号二期49亩，龙三地块120亩，龙二地块600亩，龙一A8地块99亩，计划2021年完成土地交易。</t>
  </si>
  <si>
    <t>质量指标</t>
  </si>
  <si>
    <t>项目主体及各分项工程验收合格，项目整体一次性竣工验收合格</t>
  </si>
  <si>
    <t>是否</t>
  </si>
  <si>
    <t>定性指标</t>
  </si>
  <si>
    <t>时效指标</t>
  </si>
  <si>
    <t>按照各项目工程施工进度计划竣工，按照交房计划交付使用</t>
  </si>
  <si>
    <t xml:space="preserve">    效益指标</t>
  </si>
  <si>
    <t>社会效益指标</t>
  </si>
  <si>
    <t>改善涉农居民人居环境</t>
  </si>
  <si>
    <t>完善失地居民搬迁，改善城市环境，提升居民满足感和幸福感。</t>
  </si>
  <si>
    <t xml:space="preserve">    满意度指标</t>
  </si>
  <si>
    <t>服务对象满意度指标</t>
  </si>
  <si>
    <t>90</t>
  </si>
  <si>
    <t>%</t>
  </si>
  <si>
    <t>群众满意度</t>
  </si>
  <si>
    <t xml:space="preserve">  公务用车运行维护费</t>
  </si>
  <si>
    <t>做好本部门人员、公用经费保障，按规定落实干部职工各项待遇，支持部门正常履职。</t>
  </si>
  <si>
    <t>公用经费保障人数</t>
  </si>
  <si>
    <t>22</t>
  </si>
  <si>
    <t>人</t>
  </si>
  <si>
    <t>反映公用经费保障部门（单位）正常运转的在职人数情况。在职人数主要指办公、会议、培训、差旅、水费、电费等公用经费中服务保障的人数。</t>
  </si>
  <si>
    <t>公用经费保障物业管理面积</t>
  </si>
  <si>
    <t>&gt;=</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</si>
  <si>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</si>
  <si>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</si>
  <si>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</si>
  <si>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</si>
  <si>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</si>
  <si>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部门运转</t>
  </si>
  <si>
    <t>正常运转</t>
  </si>
  <si>
    <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</si>
  <si>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</si>
  <si>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</si>
  <si>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</si>
  <si>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</si>
  <si>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</si>
  <si>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</si>
  <si>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</si>
  <si>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</si>
  <si>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  购房补贴</t>
  </si>
  <si>
    <t>工资福利发放人数（行政编）</t>
  </si>
  <si>
    <t>23</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</si>
  <si>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</si>
  <si>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</si>
  <si>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</si>
  <si>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</si>
  <si>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</si>
  <si>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</si>
  <si>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</si>
  <si>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联大路二分路、呈贡25、呈贡30、彩云路西二分路建设项目专项资金</t>
  </si>
  <si>
    <t>呈贡25号路道路，呈贡30号路道路已完工并通车，联大路二分路、彩云路西二分路两条道路共完成488米（目前已通车），剩余320米因中铁大厦建设占用道路作为临时场地（总共占用约320米）无法提供施工作业面，将根据中铁大厦建设进度情况合理安排施工。</t>
  </si>
  <si>
    <t>道路长度</t>
  </si>
  <si>
    <t>联大路二分路：0.48km         呈贡25号路：0.48km            彩云路西二分路：0.40k</t>
  </si>
  <si>
    <t>米</t>
  </si>
  <si>
    <t>道路宽度</t>
  </si>
  <si>
    <t>联大路二分路：30m       呈贡25号路：20m          彩云路西二分路：30m          呈贡</t>
  </si>
  <si>
    <t>安全事故发生率</t>
  </si>
  <si>
    <t>未达到指标值</t>
  </si>
  <si>
    <t>计划开工率</t>
  </si>
  <si>
    <t>100</t>
  </si>
  <si>
    <t>项目开工时间</t>
  </si>
  <si>
    <t>成本指标</t>
  </si>
  <si>
    <t>工程单位建设成本</t>
  </si>
  <si>
    <t>13295.09</t>
  </si>
  <si>
    <t>万元</t>
  </si>
  <si>
    <t>建设内容包括道路绿化照明排水等工程</t>
  </si>
  <si>
    <t>综合使用率</t>
  </si>
  <si>
    <t>道路满足区域交通量的需求</t>
  </si>
  <si>
    <t>受益人群满意度</t>
  </si>
  <si>
    <t>片区受益人群满意度</t>
  </si>
  <si>
    <t xml:space="preserve">  建筑市场领域管理检查专项经费</t>
  </si>
  <si>
    <t xml:space="preserve"> 为了进一步规范我区预拌混凝土行业的监督管理，有效提升预拌混凝土质量，确保建设工程的质量和安全，抽检混凝土生产企业、砂浆生产企业以及呈贡区在建项目混凝土及砂浆检测费用。</t>
  </si>
  <si>
    <t>抽检混凝土生产企业,6家</t>
  </si>
  <si>
    <t>家</t>
  </si>
  <si>
    <t>抽检混凝土企业家数</t>
  </si>
  <si>
    <t>全抽检砂浆生产企业4家</t>
  </si>
  <si>
    <t>抽检砂浆企业家数</t>
  </si>
  <si>
    <t>合格</t>
  </si>
  <si>
    <t>提供的检测报告数值</t>
  </si>
  <si>
    <t>年内完成</t>
  </si>
  <si>
    <t>规定时间</t>
  </si>
  <si>
    <t>年</t>
  </si>
  <si>
    <t>抽检费用及信息采集费用</t>
  </si>
  <si>
    <t>40</t>
  </si>
  <si>
    <t xml:space="preserve">抽检混凝土检砂浆费用
161280元抽检呈贡区在建项目混凝土及砂浆198000元
</t>
  </si>
  <si>
    <t>抽检费用</t>
  </si>
  <si>
    <t>&lt;=</t>
  </si>
  <si>
    <t>信息采集费用</t>
  </si>
  <si>
    <t>督促企业加强质量管控</t>
  </si>
  <si>
    <t>95</t>
  </si>
  <si>
    <t>确保建设工程的质量和安全</t>
  </si>
  <si>
    <t>服务满意度</t>
  </si>
  <si>
    <t xml:space="preserve">  花都路（斗南街至瑞香西路段）2期建设项目专项资金</t>
  </si>
  <si>
    <t>按照施工合同及进度支付进度款及监理、造价、设计等服务费用。</t>
  </si>
  <si>
    <t>773.632</t>
  </si>
  <si>
    <t>项目施工期间发生的安全事故</t>
  </si>
  <si>
    <t>未按时开工</t>
  </si>
  <si>
    <t>5239.82</t>
  </si>
  <si>
    <t xml:space="preserve">  工会经费</t>
  </si>
  <si>
    <t xml:space="preserve">  办公设备采购专项资金</t>
  </si>
  <si>
    <t>完成办公设备购置</t>
  </si>
  <si>
    <t>购置设备数量</t>
  </si>
  <si>
    <t>台（套）</t>
  </si>
  <si>
    <t>复印机2台，每台2万元</t>
  </si>
  <si>
    <t>32</t>
  </si>
  <si>
    <t>电脑32台，每台预算0.5万元</t>
  </si>
  <si>
    <t>验收合格率</t>
  </si>
  <si>
    <t>设备购置的产品质量合格率</t>
  </si>
  <si>
    <t>设备供货及时率</t>
  </si>
  <si>
    <t>新购设备供货及时</t>
  </si>
  <si>
    <t>经济效益指标</t>
  </si>
  <si>
    <t>实际采购低于预算计划</t>
  </si>
  <si>
    <t>设备采购成本低于预算计划数</t>
  </si>
  <si>
    <t>使用人员满意度</t>
  </si>
  <si>
    <t xml:space="preserve">反映服务对象对购置设备的整体满意情况。
</t>
  </si>
  <si>
    <t xml:space="preserve">  公务接待费</t>
  </si>
  <si>
    <t xml:space="preserve">  人防设施维修维护专项经费</t>
  </si>
  <si>
    <t xml:space="preserve"> 根据人防设备维护标准定额，依据实际需要上报</t>
  </si>
  <si>
    <t>25个警报器1个移动指挥所维护管理</t>
  </si>
  <si>
    <t>次</t>
  </si>
  <si>
    <t>维护设施</t>
  </si>
  <si>
    <t>移动指挥所保养及警报器维护</t>
  </si>
  <si>
    <t>正常维护</t>
  </si>
  <si>
    <t>战备思想教育和防空知识教育宣传</t>
  </si>
  <si>
    <t>提高群众认知度</t>
  </si>
  <si>
    <t>提高群众任职表</t>
  </si>
  <si>
    <t xml:space="preserve">  建筑业企业奖励专项经费</t>
  </si>
  <si>
    <t>2021年预算奖励支出383万元，其中：新入库的企业（6家）奖励30万元；建筑企业资质升级奖励（2家）140万元；建筑企业产值奖励（10家）312万元。</t>
  </si>
  <si>
    <t xml:space="preserve"> 6</t>
  </si>
  <si>
    <t xml:space="preserve"> 2</t>
  </si>
  <si>
    <t>建筑企业资质升级奖励</t>
  </si>
  <si>
    <t>建筑企业产值奖励</t>
  </si>
  <si>
    <t>当年新增入库且建筑业产值增速为正增长的</t>
  </si>
  <si>
    <t>给予5万元奖励</t>
  </si>
  <si>
    <t>按照实际统计的企业产值进行测算奖励</t>
  </si>
  <si>
    <t>建筑企业晋升资质</t>
  </si>
  <si>
    <t>严格按照奖励标准执行</t>
  </si>
  <si>
    <t>建筑企业产值在2000万元（含）以上企业，按实际完成产值给予奖励</t>
  </si>
  <si>
    <t>完成产值排名及晋升资质评定</t>
  </si>
  <si>
    <t>2020年12月前完成</t>
  </si>
  <si>
    <t>建筑企业奖励</t>
  </si>
  <si>
    <t xml:space="preserve">
165万元
建筑企业资质升级奖励
140万元
建筑企业产值奖励
213万元</t>
  </si>
  <si>
    <t>元</t>
  </si>
  <si>
    <t>新入库的企业奖励及建筑企业资质升级奖励，建筑企业产值奖励</t>
  </si>
  <si>
    <t>推动全区经济平稳健康发展和高质量发展</t>
  </si>
  <si>
    <t>促进企业发挥积极带头作用</t>
  </si>
  <si>
    <t xml:space="preserve">  彩云路斗南地铁站人行天桥彩云交通节点改造宜和路建设项目专项资金</t>
  </si>
  <si>
    <t>彩云中路斗南地铁站人行天桥、彩云路道路交通节点改造、宜和路 (朝云街到锦绣大街)建设项目完成审计工作</t>
  </si>
  <si>
    <t>宜和路长约333.32米</t>
  </si>
  <si>
    <t>宜和路道路长度</t>
  </si>
  <si>
    <t>道路长宽</t>
  </si>
  <si>
    <t>宜和路道路红线宽度20米</t>
  </si>
  <si>
    <t>宜和路道路红线宽度</t>
  </si>
  <si>
    <t>7195.08</t>
  </si>
  <si>
    <t xml:space="preserve">  呈贡67（呈荣大道）市政道路建设项目专项资金</t>
  </si>
  <si>
    <t>该项目已经竣工，按照合同支付尾款。</t>
  </si>
  <si>
    <t>617.121</t>
  </si>
  <si>
    <t>60</t>
  </si>
  <si>
    <t>工程质量</t>
  </si>
  <si>
    <t>已经竣工</t>
  </si>
  <si>
    <t>投资估算</t>
  </si>
  <si>
    <t>22125.76</t>
  </si>
  <si>
    <t>建设内容为道路工程、排水系统、照明及电气系统、 管线综合设计、交通工程、绿化工程。</t>
  </si>
  <si>
    <t>满足区域交通量的需求</t>
  </si>
  <si>
    <t>路网片区受惠企业及群众</t>
  </si>
  <si>
    <t xml:space="preserve">  社会保障缴费</t>
  </si>
  <si>
    <t xml:space="preserve">  行政人员工资支出</t>
  </si>
  <si>
    <t xml:space="preserve">  呈贡67号路（金桂街）古滇路到兴呈路建设项目专项资金</t>
  </si>
  <si>
    <t>按进度支付工程进度款及监理、造价、设计等服务费用。</t>
  </si>
  <si>
    <t>1320</t>
  </si>
  <si>
    <t>道路设计成长度</t>
  </si>
  <si>
    <t>道路设计宽度</t>
  </si>
  <si>
    <t>反映工程实施期间的安全目标控制在0范围。</t>
  </si>
  <si>
    <t>竣工验收合格率</t>
  </si>
  <si>
    <t xml:space="preserve">
竣工验收工程全部合格</t>
  </si>
  <si>
    <t>按时开工</t>
  </si>
  <si>
    <t>44461.4</t>
  </si>
  <si>
    <t>亿元</t>
  </si>
  <si>
    <t>项目包括道路、绿化、照明、排水、管线等工程</t>
  </si>
  <si>
    <t>道路综合使用率</t>
  </si>
  <si>
    <t>道路投入使用效果</t>
  </si>
  <si>
    <t xml:space="preserve">调查人群中对设施建设或设施运行的满意度
</t>
  </si>
  <si>
    <t xml:space="preserve">  对个人和家庭的补助</t>
  </si>
  <si>
    <t xml:space="preserve">  燃气安全管理、物业小区管理及住建法律法规宣传专项经费</t>
  </si>
  <si>
    <t>住建法律法规宣传、法律服务。小区物业管理专项检查；相关创建工作小区物业管理宣传资料印制；组织物业服务企业相关人员、辖区街道相关人员培训。通过开展燃气建设安全管理、安全知识宣传、应急演练等工作，确保我区燃气安全平稳供应，全年无燃气安全事故发生。</t>
  </si>
  <si>
    <t>物管知识培训及检查及发放宣传资料</t>
  </si>
  <si>
    <t>支付法律咨询服务费</t>
  </si>
  <si>
    <t>依据实际需求开展咨询服务</t>
  </si>
  <si>
    <t>燃气相关管理和安全知识宣传及安全演练</t>
  </si>
  <si>
    <t>随时开展燃气相关检查,每年不少于2次宣传及演练</t>
  </si>
  <si>
    <t>按照工作要求完成</t>
  </si>
  <si>
    <t>工作要求</t>
  </si>
  <si>
    <t>当年完成</t>
  </si>
  <si>
    <t>当年</t>
  </si>
  <si>
    <t>燃气安全管理、物业小区管理、住建法律顾问、网络费用、工作经费</t>
  </si>
  <si>
    <t>燃气安全管理2万元、物业小区管理3万元，住建法律顾问3万元、网络费用2万元、工作经费6万元</t>
  </si>
  <si>
    <t>依据实际需要及相关合同</t>
  </si>
  <si>
    <t>规范物管存在问题健全物管职能职权，不发生较大燃气安全事故，依据法律开展工作。</t>
  </si>
  <si>
    <t>维护安全稳定，保障工作顺利开展</t>
  </si>
  <si>
    <t xml:space="preserve">群众满意
</t>
  </si>
  <si>
    <t>群众满意</t>
  </si>
  <si>
    <t xml:space="preserve">  公务交通补贴</t>
  </si>
  <si>
    <t xml:space="preserve">  一般公用运转支出</t>
  </si>
  <si>
    <t xml:space="preserve">  呈贡区72号、花都路建设项目专项资金</t>
  </si>
  <si>
    <t>进度款及监理、设计等费用</t>
  </si>
  <si>
    <t>201.7</t>
  </si>
  <si>
    <t>道路宽</t>
  </si>
  <si>
    <t>30</t>
  </si>
  <si>
    <t>工程总量</t>
  </si>
  <si>
    <t>7334.6m2</t>
  </si>
  <si>
    <t>平方米/公里/立方/亩等</t>
  </si>
  <si>
    <t>施工面积</t>
  </si>
  <si>
    <t>开工时间2020年3月2日开工</t>
  </si>
  <si>
    <t>2969.56</t>
  </si>
  <si>
    <t>项目包括道路、排水、照明、绿化、交通</t>
  </si>
  <si>
    <t>道路建设必要性</t>
  </si>
  <si>
    <t xml:space="preserve">  临聘人员经费</t>
  </si>
  <si>
    <t xml:space="preserve">  房屋维护及管理专项经费</t>
  </si>
  <si>
    <t xml:space="preserve"> 办公大楼维修维护管理及对外出租商铺维护维修管理</t>
  </si>
  <si>
    <t>电梯维修保养</t>
  </si>
  <si>
    <t>次/年</t>
  </si>
  <si>
    <t>维护电梯</t>
  </si>
  <si>
    <t>维护车辆秩序，来访人员登记</t>
  </si>
  <si>
    <t>按实际情况维护秩序并登记</t>
  </si>
  <si>
    <t>物业费、日常维护费</t>
  </si>
  <si>
    <t xml:space="preserve"> 物业费、日常维护费</t>
  </si>
  <si>
    <t>维护楼道卫生、停车秩序、安全保卫</t>
  </si>
  <si>
    <t>是否按要求完成</t>
  </si>
  <si>
    <t>办公职工及业主是否满意</t>
  </si>
  <si>
    <t>是否做好保洁、门卫，及相关维修维护工作。</t>
  </si>
  <si>
    <t xml:space="preserve">  住房公积金</t>
  </si>
  <si>
    <t xml:space="preserve">  呈贡17（南段）、28（东段）、31（东段）、彩云路东二分路（南段）建设项目专项资金</t>
  </si>
  <si>
    <t>根据地产公司提交的施工作业面组织建设。</t>
  </si>
  <si>
    <t>1592.57</t>
  </si>
  <si>
    <t>四条市政道路总长1592.57米</t>
  </si>
  <si>
    <t>20</t>
  </si>
  <si>
    <t>呈贡17（南段）、呈贡28（东段）呈贡31（东段）三条道路红线宽度均为20米</t>
  </si>
  <si>
    <t>彩云路东二分路（南段）红线宽度为30米</t>
  </si>
  <si>
    <t>反映工程实施期间的安全目标</t>
  </si>
  <si>
    <t>2018年11月开工</t>
  </si>
  <si>
    <t>9132.52</t>
  </si>
  <si>
    <t>建设内容为道路工程、排水系统、照明及电气系统、 管线综合设计、交通工程、绿化工程等。</t>
  </si>
  <si>
    <t xml:space="preserve"> 满足区域交通量的需求</t>
  </si>
  <si>
    <t>受访群众满意度</t>
  </si>
  <si>
    <t>2021年市本级项目支出绩效目标表（另文下达）</t>
  </si>
  <si>
    <t>备注：此表为空，本单位无市本级项目支出绩效。</t>
  </si>
  <si>
    <t>预算05-4表</t>
  </si>
  <si>
    <t>2021年市对下转移支付预算表</t>
  </si>
  <si>
    <t>单位名称（项目）</t>
  </si>
  <si>
    <t>地区</t>
  </si>
  <si>
    <t>备注</t>
  </si>
  <si>
    <t>政府性基金</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</si>
  <si>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</si>
  <si>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</si>
  <si>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</si>
  <si>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</si>
  <si>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</si>
  <si>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</si>
  <si>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</si>
  <si>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</si>
  <si>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</si>
  <si>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</si>
  <si>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</si>
  <si>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</si>
  <si>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</si>
  <si>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</si>
  <si>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</si>
  <si>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</si>
  <si>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</si>
  <si>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</si>
  <si>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</si>
  <si>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</si>
  <si>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备注：此表为空，本单位无市对下转移支付预算。</t>
  </si>
  <si>
    <t>2021年市对下转移支付绩效目标表</t>
  </si>
  <si>
    <t>备注：此表为空，本单位无市对下转移支付绩效。</t>
  </si>
  <si>
    <t>2021年部门新增资产配置表</t>
  </si>
  <si>
    <t>资产名称</t>
  </si>
  <si>
    <t>数量
（件、台、套）</t>
  </si>
  <si>
    <t>单价</t>
  </si>
  <si>
    <t>预算金额</t>
  </si>
  <si>
    <t>备注：此表为空，本单位无部门新增资产。</t>
  </si>
  <si>
    <t>2021年部门政府采购预算表</t>
  </si>
  <si>
    <t>采购目录</t>
  </si>
  <si>
    <t>采购名称</t>
  </si>
  <si>
    <t>计量单位</t>
  </si>
  <si>
    <t>数量</t>
  </si>
  <si>
    <t>结余结转资金</t>
  </si>
  <si>
    <t>上年结转</t>
  </si>
  <si>
    <t>A08 纸、纸制品及印刷品</t>
  </si>
  <si>
    <t>复印纸</t>
  </si>
  <si>
    <t>件</t>
  </si>
  <si>
    <t>办公用纸采购</t>
  </si>
  <si>
    <t>A02010104 台式计算机</t>
  </si>
  <si>
    <t>台式计算机</t>
  </si>
  <si>
    <t>A020201 复印机</t>
  </si>
  <si>
    <t>复印机</t>
  </si>
  <si>
    <t>2021年部门政府购买服务预算表</t>
  </si>
  <si>
    <t>基本支出/项目支出</t>
  </si>
  <si>
    <t>政府购买服务项目</t>
  </si>
  <si>
    <t>政府购买服务目录</t>
  </si>
  <si>
    <t>抽检混凝土及砂浆企业及在建项目抽检混凝土及砂浆</t>
  </si>
  <si>
    <t>F0101 其他适宜由社会力量承担的服务事项</t>
  </si>
  <si>
    <t>委托第三方开展在建项目建筑市场行为和农民工工资清欠信息采集</t>
  </si>
  <si>
    <t>法律顾问服务</t>
  </si>
  <si>
    <t>E0102 法律咨询、顾问服务</t>
  </si>
  <si>
    <t>预算08-1表</t>
  </si>
  <si>
    <t xml:space="preserve"> 2021年部门整体支出绩效目标表</t>
  </si>
  <si>
    <t>部门编码</t>
  </si>
  <si>
    <t>012120001</t>
  </si>
  <si>
    <t>部门名称</t>
  </si>
  <si>
    <t>内容</t>
  </si>
  <si>
    <t>说明</t>
  </si>
  <si>
    <t>部门总体目标</t>
  </si>
  <si>
    <t>部门职责</t>
  </si>
  <si>
    <t xml:space="preserve">1、贯彻执行国家、省、市建筑业、房地产业、人民防空、燃气行业、防震减灾、消防和有关建设事业的法律、法规、规章及方针、政策。
2、负责权限范围内辖区人防通信警报设施的维护和管理，组织拟订人防方案，开展人民防空宣传和演练。
3、承担辖区权限范围内市政基础设施建设项目的管理、协调工作。负责辖区范围内占用、挖掘城市道路施工组织方案审查工作。负责辖区权限内燃气行业管理工作。
4、负责辖区建筑业、房地产业的行业管理工作。
5、负责辖区建筑业企业的资质初审和管理服务工作。负责辖区内房屋安全鉴定工作。
6、负责拟订全区保障性住房的发展规划、计划，并监督指导实施。承担辖区保障性住房建设的协调、管理工作。负责已建成投入使用的公租、廉租住房维修维护和日常管理服务工作。负责区级住房制度改革工作。
7、负责辖区内村庄搬迁、拆迁及安置房建设工作。负责辖区内国有土地上房屋征收、拆迁与补偿管理工作。承担城市更新改造工作。
8、指导和监督辖区物业管理工作，指导、监督物业企业规范服务。指导各街道做好住宅小区申请成立业主委员会工作。负责住宅小区专项维修资金的收缴、监督、管理及使用审批工作。负责住宅小区前期物业服务收费备案工作。
9、负责辖区内国有土地上的房屋租赁的监督管理和房地产经纪的行业管理工作。
10、负责辖区内防震减灾行政执法工作及防震减灾科普知识等宣传教育培训。负责编制、实施全区地震监测预报方案和地震震情跟踪方案。指导全区地震群测群防工作。负责建设工程抗震设防专项审查工作。
11、完成区委、区政府交办的其他任务。
</t>
  </si>
  <si>
    <t>根据三定方案归纳</t>
  </si>
  <si>
    <t>总体绩效目标
（2021-2023年期间）</t>
  </si>
  <si>
    <t>1、抢抓机遇，全面推进项目建设。一是抢抓当前呈贡房地产市场持续向好的机遇，充分利用和发挥“1:1:1”模式的优势，全面推进安置房建设。二是持续做好在建项目的服务保障工作，确保在建项目顺利推进争取“十四五”期间建成安置房总建筑面积不少于500万㎡。三是持续推进安置房项目土地指标调整或购买、控规调整等前期工作，加快推进安置房项目土地供应。力争“十四五”期间，启动并完成龙斗二号一期、雨花四号二期、彩龙村二期、龙斗三号二期、龙三地块一期二期、龙二地块安置房建设，实现城内、殷联、洛龙、七步场社区拆迁安置。四是进一步增强服务意识、责任意识，积极主动做好项目审批服务工作，推进项目尽快开工。
   2、加强协调，争取上级资金和政策支持。一是将呈贡失地农民安置房建设资金纳入土地一级开发成本，解决安置房建设资金及回购资金缺口问题。二是在土地指标分配、控规调整、土地供应等方面在政策给予呈贡支持，确保安置房项目的前期工作推进取得积极进展。三是争取切实实现规划的安置房地块土地收益的封闭运行，自求平衡。四是争取在完善已建成交付安置房相关手续方面给予支持。
3、科学谋划，有序推进拆迁安置工作。紧扣安置房建设进度及交付计划，提前谋划拆迁村庄拆迁工作，力争2021年完成殷联、下庄、雨花社区拆迁安置，完成郎家营、柏枝营、缪家营、可乐（部分）社区安置，2022年实现吴家营（部分）、回回营社区拆迁安置，实现白龙潭、江尾村房子湾的安置，2023年完成龙街、古城（一半）社区拆迁安置，完成前卫营、吴家营安置。
4、统筹推进道路建设工作，及时掌握各在建道路进展情况，解决在建设过程中的问题，帮助各项目建设单位做好全方面协调推进工作，不断完善各项市政基础设施建设。
5、继续努力有条不紊的把全区住宅小区物业管理和中介机构管理工作抓紧抓好，积极探索推进物业服务工作下沉至基层街道（社区），围绕党建引领“红色物业”工作要求，做好物业服务企业常态化管理工作，推动小区物业服务标准化，力争培育一批群众满意的物业服务品牌。加大房地产市场监管力度,创新监管模式，加强预售资金监管,完善中介服务监管机制,积极培育住房租赁市场，建立租购并举的住房体系, 构建“互联网+”服务平台,促进房地产市场健康发展。
6、落实安全生产“一岗双责”责任制，督促辖区范围内建筑施工工地、燃气企业、混凝土搅拌站企业、物业管理企业切实做好安全生产工作，全面落实隐患排查和事故防控工作，从严从实开展好各项专项整治，着力提升住房和城乡领域本质安全水平。
7、保障排水管网安全运行，加强辖区年度市政雨污水管网清淤维护，管理维护辖区的市政排水设施，做好辖区排水管网建设的技术审查和排水许可的办理工作。
8、全面做好“六稳”工作，落实“六保”任务，积极完成区住建局涉及的各项经济指标任务，推动经济社会平稳运行。一是坚持问题导向，发挥主体作用，推动房地产业健康发展。二是支持房地产业做优做好。牢固树立服务意识，不断提升服务职能，进一步为企业减负、为行业充能。三是积极落实政策，实施奖补。逐步培育一批综合实力强，结构合理，具有市场竞争力的建筑企业。四是联合区人社局、区总工会，共同委托第三方机构开展对呈贡辖区（不含托管区）在建项目全覆盖、不同时段建筑市场行为等相关信息动态采集，及时取得工程项目第一手资料，从而有效防范、化解和处置工程项目中建筑市场行为、安全质量隐患问题、拖欠农民工工资、集体上访等事件的发生。
9、配合省地震局、市防震减灾局开展呈贡区地震灾害风险普查工作；完成《呈贡区防震减灾“十四五”规划》编制工作，落实规划明确的工作任务。
10、开展呈贡区住房城乡建设领域自然灾害综合风险普查工作，按照国家、省、市、区第一次全国自然灾害综合风险普查方案要求，配合省、市、区级完成第一次全区自然灾害综合风险普查资料收集；完成呈贡区住房城乡建设领域自然灾害综合风险普查工作。
11、开展呈贡区地震易发区房屋设施抗震加固改造工作。按照市减灾委员会办公室、市住房和城乡建设局对昆明市地震易发区房屋设施抗震加固改造的总体部署要求，以自然灾害综合风险普查成果为基础，全面摸清呈贡区抗震设防不达标房屋设施存量。按照轻重缓急突出重点原则，结合实际分批次进行抗震加固改造，到2025年完成基本消除呈贡区抗震能力不足、安全隐患突出老旧房屋设施。</t>
  </si>
  <si>
    <t>根据部门职责，中长期规划，各级党委，各级政府要求归纳</t>
  </si>
  <si>
    <t>部门年度目标</t>
  </si>
  <si>
    <t>预算年度（2021年）
绩效目标</t>
  </si>
  <si>
    <t>2021年，区住建局将紧紧围绕区委、区政府中心工作，认真组织落实2021年主要工作目标任务。继续加强建筑业和房地产业的管理，抓好依法治区、综治维稳、党风廉政建设等各项工作。
1、督促协调相关建设单位加快推进在建的龙四地块一期、雨花二号二期等8个在建项目建设，力争在计划期限内完成建设。配合区自然资源局、土储分中心加快推进龙斗二号一期、彩龙村二期等项目土地供应工作，力争在2020年10月底完成龙斗二号一期土地交易工作，2020年12月底前完成雨花二号二期A1地块、彩龙村二期地块交易，并开工建设。配合区自然资源局做好龙三地块控规调整工作，做好龙一地块、龙二地块土地指标购买或调整工作。
2、继续协调推进市政道路建设工作。完成彩云中路斗南地铁站人行天桥项目、宜和路（朝云街到锦绣大街）建设项目审计工作；
彩云路西二分路、联大路二分路、呈贡17（南段）、呈贡28（东段）、呈贡31（东段）、彩云路东二分路（南段）市政道路建设项目根据地产公司提交的施工作业面组织建设。继续推进呈贡67号路（金桂街）古滇路至兴呈路段市政道路建设项目、呈贡72号路（呈贡71号路至古滇路段）市政道路建设项目、花都路（瑞香街至规划61号路段）市政道路建设项目建设；完成呈贡61号路（老昆洛路—呈运大道断头路）建设项目验收。  
3、持续开展建设工程质量监督管理，严格落实《工程质量安全手册》要求，推行质量管理标准化、推进质量标准化示范项目创建及强化监理报告制度的实施。加大对违法违规行为的查处力度，全面开展建筑施工企业安全生产标准化建设工作，督促企业加强施工现场从业人员安全法律法规和安全操作规程的教育培训，预防和减少违章作业现象。加大对危险性较大的分部分项工程的管控，充分利用监理报告制度，完善安全生产监督管理体系，建立政府统筹有序，部门监管有效，监理管控有力，各方信息互通，监管协同互动的良性工作格局。
4、鼓励企业加大产值投入，提升资质增强承揽项目能力；鼓励区外企业落户呈贡，增强辖区企业竞争力；对重点投资项目加大跟踪、协调和服务力度，切实做好项目推进和固定资产投资工作。
完成区政府下达的年度固定资产投资、建筑业产值任务及房地产销售面积任务。
5、加强对物业服务企业的指导、管理，对物业管理企业开展年度考核和日常考评，形成“共建共治共享”基层物业管理格局，结合“党建引领，部门报到”、“党员双报到、双报告”、“双随机一公开”等多种形式，做好住宅小区消防安全管理工作。加强装修管理，管好“房”，全过程、动态化共同监管小区室内装饰装修活动，探索“完整社区”建设。完善物业服务质量考评体系，依托物业服务企业信用管理制度，完善信用信息发布机制，强化信用和项目管理实绩在物业项目招投标、物业项目评优等环节的应用；探索建立物业服务企业“黑名单”制度和市场退出机制，推动形成“优胜劣汰、失信失业”的市场环境。
6、加强对各燃气企业安全规范经营燃气的宣传工作，联合街道及相关部门对全区瓶装液化石油气供应站（点）及燃气管道设施进行检查。督促燃气企业落实安全生产主体责任，形成长效工作机制，确保呈贡区燃气规范、安全的经营及使用。
7、继续做好公租房（含廉租房）申请复核审批分配管理工作、廉租补贴发放工作，收取2020年度公租房（含廉租房）租金。加快推进棚户区改造项目建设进度及前期手续办理工作,继续完成呈贡区2021年新进入编制人员及转业人员完成住房补贴的发放工作,完成房改房单位住房申请使用维修资金的审核工作。抓好建设资金的筹集与使用，确保城镇保障性安居工程资金需要，切实提高资金使用效率，同时保证保障性住房建设的资金支持和资金使用的合法合规。完成公廉并轨运行，进行分级定租工作,扩大住房保障范围。加强保障性住房宣传，切实解决中低收入人群的实际住房需要。
8、加强房地产市场监管，规范交易行为、强化预售资金监管促进房地产市场健康发展。抓紧推进落实“十四五”规划编制，科学编制好呈贡区“十四五”房地产业健康发展专项规划，形成引领呈贡高质量发展、经得起历史检验的五年规划。
9、切实抓好信访维稳、矛盾化解工作，完善工作机制和程序，全力重点处理好小区物业管理、停工未按时交房等问题引发的信访事件。    
10、努力维护社会深化改革，继续完善行政审批管理服务，落实好上级各项改革措施，充分释放改革红利。继续深化“放管服”改革，把“最多跑一次”落实到实处，让群众少跑路，优化办事流程，办事环境，做好为民服务工作。
11、认真贯彻落实习近平总书记关于提高自然灾害防治能力的重要论述，适应机构改革新形势，扎实推进新时代昆明防震减灾事业现代化建设。着力提升地震监测预报预警能力，切实加强地震灾害风险预防，全面提升地震应急救援保障能力。
12、完成区委、区政府交办的各项工作任务。</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</si>
  <si>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</si>
  <si>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</si>
  <si>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</si>
  <si>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</si>
  <si>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</si>
  <si>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</si>
  <si>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</si>
  <si>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其他资金</t>
  </si>
  <si>
    <t xml:space="preserve">              国防支出</t>
  </si>
  <si>
    <t xml:space="preserve">            公共安全支出</t>
  </si>
  <si>
    <t xml:space="preserve">                      社会和就业保障支出</t>
  </si>
  <si>
    <t>节能环保支出</t>
  </si>
  <si>
    <t>灾害防治及应急管理支出</t>
  </si>
  <si>
    <t>三、部门整体支出绩效指标</t>
  </si>
  <si>
    <t>绩效指标</t>
  </si>
  <si>
    <t>评（扣）分标准</t>
  </si>
  <si>
    <t>绩效指标设定依据及指标值数据来源</t>
  </si>
  <si>
    <t xml:space="preserve">二级指标 </t>
  </si>
  <si>
    <t>政府购买服务</t>
  </si>
  <si>
    <t>&gt;</t>
  </si>
  <si>
    <t>按要求完成</t>
  </si>
  <si>
    <t>定量</t>
  </si>
  <si>
    <t>依据合同情况及实际工作考核</t>
  </si>
  <si>
    <t>依据政府文件、合同及具体工作</t>
  </si>
  <si>
    <t xml:space="preserve"> 办公设备采购专项资金</t>
  </si>
  <si>
    <t>504</t>
  </si>
  <si>
    <t>市政道路建设</t>
  </si>
  <si>
    <t>条</t>
  </si>
  <si>
    <t>产   出   指   标</t>
  </si>
  <si>
    <t>信访投诉处理</t>
  </si>
  <si>
    <t>按照相关规定完成</t>
  </si>
  <si>
    <t>定性</t>
  </si>
  <si>
    <t>按工作进度及合同要求完成</t>
  </si>
  <si>
    <t>按时完成</t>
  </si>
  <si>
    <t>人防设施管理经费</t>
  </si>
  <si>
    <t>人防设施及防震减灾管理经费</t>
  </si>
  <si>
    <t>加快推进道路基础设施建设，促进区域周边地块开发</t>
  </si>
  <si>
    <t>完成</t>
  </si>
  <si>
    <t>抽检混凝土、沙石生产企业费用及在建项目混泥土及砂浆抽检</t>
  </si>
  <si>
    <t>效   益   指   标</t>
  </si>
  <si>
    <t>开展建筑企业产值及晋升资质奖励</t>
  </si>
  <si>
    <t>建筑业健康发展</t>
  </si>
  <si>
    <t>促进周边经济发展</t>
  </si>
  <si>
    <t>提高群众法律认知度</t>
  </si>
  <si>
    <t>促进企业发挥带头作用</t>
  </si>
  <si>
    <t>燃气安全平稳供应</t>
  </si>
  <si>
    <t>提升全区物业服务水平</t>
  </si>
  <si>
    <t>生态效益指标</t>
  </si>
  <si>
    <t>严格落实扬尘治理工作</t>
  </si>
  <si>
    <t>保证空气指数优良</t>
  </si>
  <si>
    <t>可持续影响指标</t>
  </si>
  <si>
    <t>促进全区健康发展</t>
  </si>
  <si>
    <t>满意度指标</t>
  </si>
  <si>
    <t>促进营商环境发展，保障服务对象权益，促进全区发展</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</si>
  <si>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</si>
  <si>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</si>
  <si>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</si>
  <si>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</si>
  <si>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</si>
  <si>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</si>
  <si>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</si>
  <si>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</si>
  <si>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</si>
  <si>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</si>
  <si>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</si>
  <si>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</si>
  <si>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</si>
  <si>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</si>
  <si>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</si>
  <si>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</si>
  <si>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</si>
  <si>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</si>
  <si>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</si>
  <si>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</si>
  <si>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</si>
  <si>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</si>
  <si>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</si>
  <si>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</si>
  <si>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 xml:space="preserve">  昆明市呈贡区住房和城乡建设局</t>
  </si>
  <si>
    <t>政府机关</t>
  </si>
  <si>
    <t>行政</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</si>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</sst>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8">
    <numFmt numFmtId="176" formatCode="#,##0.00_ "/>
    <numFmt numFmtId="177" formatCode="0.00_ "/>
    <numFmt numFmtId="44" formatCode="_ &quot;￥&quot;* #,##0.00_ ;_ &quot;￥&quot;* \-#,##0.00_ ;_ &quot;￥&quot;* &quot;-&quot;??_ ;_ @_ "/>
    <numFmt numFmtId="42" formatCode="_ &quot;￥&quot;* #,##0_ ;_ &quot;￥&quot;* \-#,##0_ ;_ &quot;￥&quot;* &quot;-&quot;_ ;_ @_ "/>
    <numFmt numFmtId="178" formatCode="#,##0.00_);[Red]\(#,##0.00\)"/>
    <numFmt numFmtId="41" formatCode="_ * #,##0_ ;_ * \-#,##0_ ;_ * &quot;-&quot;_ ;_ @_ "/>
    <numFmt numFmtId="43" formatCode="_ * #,##0.00_ ;_ * \-#,##0.00_ ;_ * &quot;-&quot;??_ ;_ @_ "/>
    <numFmt numFmtId="179" formatCode="#,##0.##%;\-#,##0.##%"/>
  </numFmts>
  <fonts count="42">
    <font>
      <sz val="9"/>
      <name val="宋体"/>
      <charset val="134"/>
    </font>
    <font>
      <sz val="10"/>
      <name val="Arial"/>
      <charset val="134"/>
    </font>
    <font>
      <sz val="9"/>
      <color indexed="8"/>
      <name val="宋体"/>
      <charset val="134"/>
    </font>
    <font>
      <b/>
      <sz val="23.95"/>
      <color indexed="8"/>
      <name val="宋体"/>
      <charset val="134"/>
    </font>
    <font>
      <sz val="10"/>
      <color indexed="8"/>
      <name val="宋体"/>
      <charset val="134"/>
    </font>
    <font>
      <sz val="11"/>
      <color indexed="8"/>
      <name val="宋体"/>
      <charset val="134"/>
    </font>
    <font>
      <b/>
      <sz val="24"/>
      <color indexed="8"/>
      <name val="宋体"/>
      <charset val="134"/>
    </font>
    <font>
      <b/>
      <sz val="9"/>
      <color indexed="8"/>
      <name val="宋体"/>
      <charset val="134"/>
    </font>
    <font>
      <sz val="9"/>
      <name val="Arial"/>
      <charset val="134"/>
    </font>
    <font>
      <sz val="11"/>
      <name val="Microsoft Sans Serif"/>
      <charset val="134"/>
    </font>
    <font>
      <sz val="10"/>
      <name val="宋体"/>
      <charset val="134"/>
    </font>
    <font>
      <sz val="10"/>
      <color indexed="8"/>
      <name val="Arial"/>
      <charset val="134"/>
    </font>
    <font>
      <sz val="9"/>
      <name val="Microsoft Sans Serif"/>
      <charset val="134"/>
    </font>
    <font>
      <sz val="11"/>
      <name val="宋体"/>
      <charset val="134"/>
    </font>
    <font>
      <b/>
      <sz val="22"/>
      <color indexed="8"/>
      <name val="宋体"/>
      <charset val="134"/>
    </font>
    <font>
      <b/>
      <sz val="23"/>
      <color indexed="8"/>
      <name val="宋体"/>
      <charset val="134"/>
    </font>
    <font>
      <sz val="18"/>
      <color indexed="8"/>
      <name val="方正小标宋_GBK"/>
      <charset val="134"/>
    </font>
    <font>
      <sz val="18"/>
      <name val="方正小标宋_GBK"/>
      <charset val="134"/>
    </font>
    <font>
      <b/>
      <sz val="11"/>
      <name val="宋体"/>
      <charset val="134"/>
    </font>
    <font>
      <b/>
      <sz val="10"/>
      <color indexed="8"/>
      <name val="宋体"/>
      <charset val="134"/>
    </font>
    <font>
      <b/>
      <sz val="18"/>
      <name val="宋体"/>
      <charset val="134"/>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2"/>
      <name val="宋体"/>
      <charset val="134"/>
    </font>
    <font>
      <sz val="11"/>
      <color rgb="FF0061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6">
    <fill>
      <patternFill patternType="none"/>
    </fill>
    <fill>
      <patternFill patternType="gray125"/>
    </fill>
    <fill>
      <patternFill patternType="solid">
        <fgColor indexed="9"/>
        <bgColor indexed="8"/>
      </patternFill>
    </fill>
    <fill>
      <patternFill patternType="solid">
        <fgColor indexed="27"/>
        <bgColor indexed="8"/>
      </patternFill>
    </fill>
    <fill>
      <patternFill patternType="solid">
        <fgColor indexed="9"/>
        <bgColor indexed="64"/>
      </patternFill>
    </fill>
    <fill>
      <patternFill patternType="solid">
        <fgColor theme="4"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bgColor indexed="64"/>
      </patternFill>
    </fill>
  </fills>
  <borders count="30">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4">
    <xf numFmtId="0" fontId="0" fillId="0" borderId="0">
      <alignment vertical="top"/>
      <protection locked="0"/>
    </xf>
    <xf numFmtId="42" fontId="25" fillId="0" borderId="0" applyFont="0" applyFill="0" applyBorder="0" applyAlignment="0" applyProtection="0">
      <alignment vertical="center"/>
    </xf>
    <xf numFmtId="0" fontId="21" fillId="10" borderId="0" applyNumberFormat="0" applyBorder="0" applyAlignment="0" applyProtection="0">
      <alignment vertical="center"/>
    </xf>
    <xf numFmtId="0" fontId="30" fillId="11" borderId="23"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1" fillId="12" borderId="0" applyNumberFormat="0" applyBorder="0" applyAlignment="0" applyProtection="0">
      <alignment vertical="center"/>
    </xf>
    <xf numFmtId="0" fontId="26" fillId="9" borderId="0" applyNumberFormat="0" applyBorder="0" applyAlignment="0" applyProtection="0">
      <alignment vertical="center"/>
    </xf>
    <xf numFmtId="43" fontId="25" fillId="0" borderId="0" applyFont="0" applyFill="0" applyBorder="0" applyAlignment="0" applyProtection="0">
      <alignment vertical="center"/>
    </xf>
    <xf numFmtId="0" fontId="22" fillId="8" borderId="0" applyNumberFormat="0" applyBorder="0" applyAlignment="0" applyProtection="0">
      <alignment vertical="center"/>
    </xf>
    <xf numFmtId="0" fontId="35" fillId="0" borderId="0" applyNumberFormat="0" applyFill="0" applyBorder="0" applyAlignment="0" applyProtection="0">
      <alignment vertical="center"/>
    </xf>
    <xf numFmtId="9" fontId="25" fillId="0" borderId="0" applyFont="0" applyFill="0" applyBorder="0" applyAlignment="0" applyProtection="0">
      <alignment vertical="center"/>
    </xf>
    <xf numFmtId="0" fontId="29" fillId="0" borderId="0" applyNumberFormat="0" applyFill="0" applyBorder="0" applyAlignment="0" applyProtection="0">
      <alignment vertical="center"/>
    </xf>
    <xf numFmtId="0" fontId="25" fillId="16" borderId="24" applyNumberFormat="0" applyFont="0" applyAlignment="0" applyProtection="0">
      <alignment vertical="center"/>
    </xf>
    <xf numFmtId="0" fontId="22" fillId="7" borderId="0" applyNumberFormat="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22" applyNumberFormat="0" applyFill="0" applyAlignment="0" applyProtection="0">
      <alignment vertical="center"/>
    </xf>
    <xf numFmtId="0" fontId="23" fillId="0" borderId="22" applyNumberFormat="0" applyFill="0" applyAlignment="0" applyProtection="0">
      <alignment vertical="center"/>
    </xf>
    <xf numFmtId="0" fontId="22" fillId="21" borderId="0" applyNumberFormat="0" applyBorder="0" applyAlignment="0" applyProtection="0">
      <alignment vertical="center"/>
    </xf>
    <xf numFmtId="0" fontId="28" fillId="0" borderId="26" applyNumberFormat="0" applyFill="0" applyAlignment="0" applyProtection="0">
      <alignment vertical="center"/>
    </xf>
    <xf numFmtId="0" fontId="22" fillId="24" borderId="0" applyNumberFormat="0" applyBorder="0" applyAlignment="0" applyProtection="0">
      <alignment vertical="center"/>
    </xf>
    <xf numFmtId="0" fontId="38" fillId="29" borderId="27" applyNumberFormat="0" applyAlignment="0" applyProtection="0">
      <alignment vertical="center"/>
    </xf>
    <xf numFmtId="0" fontId="40" fillId="29" borderId="23" applyNumberFormat="0" applyAlignment="0" applyProtection="0">
      <alignment vertical="center"/>
    </xf>
    <xf numFmtId="0" fontId="33" fillId="20" borderId="25" applyNumberFormat="0" applyAlignment="0" applyProtection="0">
      <alignment vertical="center"/>
    </xf>
    <xf numFmtId="0" fontId="21" fillId="15" borderId="0" applyNumberFormat="0" applyBorder="0" applyAlignment="0" applyProtection="0">
      <alignment vertical="center"/>
    </xf>
    <xf numFmtId="0" fontId="22" fillId="6" borderId="0" applyNumberFormat="0" applyBorder="0" applyAlignment="0" applyProtection="0">
      <alignment vertical="center"/>
    </xf>
    <xf numFmtId="0" fontId="41" fillId="0" borderId="29" applyNumberFormat="0" applyFill="0" applyAlignment="0" applyProtection="0">
      <alignment vertical="center"/>
    </xf>
    <xf numFmtId="0" fontId="39" fillId="0" borderId="28" applyNumberFormat="0" applyFill="0" applyAlignment="0" applyProtection="0">
      <alignment vertical="center"/>
    </xf>
    <xf numFmtId="0" fontId="37" fillId="23" borderId="0" applyNumberFormat="0" applyBorder="0" applyAlignment="0" applyProtection="0">
      <alignment vertical="center"/>
    </xf>
    <xf numFmtId="0" fontId="32" fillId="19" borderId="0" applyNumberFormat="0" applyBorder="0" applyAlignment="0" applyProtection="0">
      <alignment vertical="center"/>
    </xf>
    <xf numFmtId="0" fontId="21" fillId="32" borderId="0" applyNumberFormat="0" applyBorder="0" applyAlignment="0" applyProtection="0">
      <alignment vertical="center"/>
    </xf>
    <xf numFmtId="0" fontId="22" fillId="14" borderId="0" applyNumberFormat="0" applyBorder="0" applyAlignment="0" applyProtection="0">
      <alignment vertical="center"/>
    </xf>
    <xf numFmtId="0" fontId="21" fillId="5" borderId="0" applyNumberFormat="0" applyBorder="0" applyAlignment="0" applyProtection="0">
      <alignment vertical="center"/>
    </xf>
    <xf numFmtId="0" fontId="21" fillId="28" borderId="0" applyNumberFormat="0" applyBorder="0" applyAlignment="0" applyProtection="0">
      <alignment vertical="center"/>
    </xf>
    <xf numFmtId="0" fontId="21" fillId="18" borderId="0" applyNumberFormat="0" applyBorder="0" applyAlignment="0" applyProtection="0">
      <alignment vertical="center"/>
    </xf>
    <xf numFmtId="0" fontId="21" fillId="27" borderId="0" applyNumberFormat="0" applyBorder="0" applyAlignment="0" applyProtection="0">
      <alignment vertical="center"/>
    </xf>
    <xf numFmtId="0" fontId="22" fillId="22" borderId="0" applyNumberFormat="0" applyBorder="0" applyAlignment="0" applyProtection="0">
      <alignment vertical="center"/>
    </xf>
    <xf numFmtId="0" fontId="22" fillId="35" borderId="0" applyNumberFormat="0" applyBorder="0" applyAlignment="0" applyProtection="0">
      <alignment vertical="center"/>
    </xf>
    <xf numFmtId="0" fontId="21" fillId="26" borderId="0" applyNumberFormat="0" applyBorder="0" applyAlignment="0" applyProtection="0">
      <alignment vertical="center"/>
    </xf>
    <xf numFmtId="0" fontId="21" fillId="17" borderId="0" applyNumberFormat="0" applyBorder="0" applyAlignment="0" applyProtection="0">
      <alignment vertical="center"/>
    </xf>
    <xf numFmtId="0" fontId="22" fillId="13" borderId="0" applyNumberFormat="0" applyBorder="0" applyAlignment="0" applyProtection="0">
      <alignment vertical="center"/>
    </xf>
    <xf numFmtId="0" fontId="36" fillId="0" borderId="0"/>
    <xf numFmtId="0" fontId="21" fillId="34" borderId="0" applyNumberFormat="0" applyBorder="0" applyAlignment="0" applyProtection="0">
      <alignment vertical="center"/>
    </xf>
    <xf numFmtId="0" fontId="22" fillId="33" borderId="0" applyNumberFormat="0" applyBorder="0" applyAlignment="0" applyProtection="0">
      <alignment vertical="center"/>
    </xf>
    <xf numFmtId="0" fontId="22" fillId="31" borderId="0" applyNumberFormat="0" applyBorder="0" applyAlignment="0" applyProtection="0">
      <alignment vertical="center"/>
    </xf>
    <xf numFmtId="0" fontId="21" fillId="30" borderId="0" applyNumberFormat="0" applyBorder="0" applyAlignment="0" applyProtection="0">
      <alignment vertical="center"/>
    </xf>
    <xf numFmtId="0" fontId="22" fillId="25" borderId="0" applyNumberFormat="0" applyBorder="0" applyAlignment="0" applyProtection="0">
      <alignment vertical="center"/>
    </xf>
    <xf numFmtId="0" fontId="0" fillId="0" borderId="0">
      <alignment vertical="top"/>
      <protection locked="0"/>
    </xf>
    <xf numFmtId="0" fontId="10" fillId="0" borderId="0"/>
    <xf numFmtId="0" fontId="10" fillId="0" borderId="0"/>
    <xf numFmtId="0" fontId="5" fillId="0" borderId="0">
      <alignment vertical="center"/>
    </xf>
  </cellStyleXfs>
  <cellXfs count="325">
    <xf numFmtId="0" fontId="0" fillId="0" borderId="0" xfId="0" applyFont="1" applyFill="1" applyBorder="1" applyAlignment="1" applyProtection="1">
      <alignment vertical="top"/>
      <protection locked="0"/>
    </xf>
    <xf numFmtId="176" fontId="1" fillId="0" borderId="0" xfId="50" applyNumberFormat="1" applyFont="1" applyFill="1" applyBorder="1" applyAlignment="1" applyProtection="1"/>
    <xf numFmtId="176" fontId="0" fillId="0" borderId="0" xfId="50" applyNumberFormat="1" applyFont="1" applyFill="1" applyBorder="1" applyAlignment="1" applyProtection="1">
      <alignment vertical="top"/>
      <protection locked="0"/>
    </xf>
    <xf numFmtId="176" fontId="2" fillId="2" borderId="0" xfId="50" applyNumberFormat="1" applyFont="1" applyFill="1" applyBorder="1" applyAlignment="1" applyProtection="1">
      <alignment horizontal="right" vertical="center" wrapText="1"/>
      <protection locked="0"/>
    </xf>
    <xf numFmtId="176" fontId="3" fillId="2" borderId="0" xfId="50" applyNumberFormat="1" applyFont="1" applyFill="1" applyBorder="1" applyAlignment="1" applyProtection="1">
      <alignment horizontal="center" vertical="center" wrapText="1"/>
      <protection locked="0"/>
    </xf>
    <xf numFmtId="176" fontId="0" fillId="0" borderId="0" xfId="50" applyNumberFormat="1" applyFont="1" applyFill="1" applyBorder="1" applyAlignment="1" applyProtection="1">
      <alignment horizontal="left" vertical="center"/>
    </xf>
    <xf numFmtId="176" fontId="1" fillId="0" borderId="0" xfId="50" applyNumberFormat="1" applyFont="1" applyFill="1" applyBorder="1" applyAlignment="1" applyProtection="1">
      <alignment horizontal="left" vertical="center"/>
    </xf>
    <xf numFmtId="176" fontId="4" fillId="0" borderId="1" xfId="50" applyNumberFormat="1" applyFont="1" applyFill="1" applyBorder="1" applyAlignment="1" applyProtection="1">
      <alignment horizontal="center" vertical="center" wrapText="1"/>
      <protection locked="0"/>
    </xf>
    <xf numFmtId="176" fontId="4" fillId="0" borderId="2" xfId="50" applyNumberFormat="1" applyFont="1" applyFill="1" applyBorder="1" applyAlignment="1" applyProtection="1">
      <alignment horizontal="center" vertical="center" wrapText="1"/>
      <protection locked="0"/>
    </xf>
    <xf numFmtId="176" fontId="1" fillId="0" borderId="3" xfId="50" applyNumberFormat="1" applyFont="1" applyFill="1" applyBorder="1" applyAlignment="1" applyProtection="1">
      <alignment vertical="top" wrapText="1"/>
      <protection locked="0"/>
    </xf>
    <xf numFmtId="176" fontId="1" fillId="0" borderId="4" xfId="50" applyNumberFormat="1" applyFont="1" applyFill="1" applyBorder="1" applyAlignment="1" applyProtection="1">
      <alignment vertical="top" wrapText="1"/>
      <protection locked="0"/>
    </xf>
    <xf numFmtId="176" fontId="4" fillId="0" borderId="5" xfId="50" applyNumberFormat="1" applyFont="1" applyFill="1" applyBorder="1" applyAlignment="1" applyProtection="1">
      <alignment horizontal="center" vertical="center" wrapText="1"/>
      <protection locked="0"/>
    </xf>
    <xf numFmtId="176" fontId="4" fillId="0" borderId="5" xfId="50" applyNumberFormat="1" applyFont="1" applyFill="1" applyBorder="1" applyAlignment="1" applyProtection="1">
      <alignment vertical="top" wrapText="1"/>
      <protection locked="0"/>
    </xf>
    <xf numFmtId="176" fontId="4" fillId="0" borderId="0" xfId="50" applyNumberFormat="1" applyFont="1" applyFill="1" applyBorder="1" applyAlignment="1" applyProtection="1">
      <alignment vertical="top" wrapText="1"/>
      <protection locked="0"/>
    </xf>
    <xf numFmtId="176" fontId="4" fillId="0" borderId="0" xfId="50" applyNumberFormat="1" applyFont="1" applyFill="1" applyBorder="1" applyAlignment="1" applyProtection="1">
      <alignment horizontal="left" vertical="center" wrapText="1"/>
      <protection locked="0"/>
    </xf>
    <xf numFmtId="176" fontId="1" fillId="0" borderId="0" xfId="50" applyNumberFormat="1" applyFont="1" applyFill="1" applyBorder="1" applyAlignment="1" applyProtection="1">
      <alignment horizontal="right" vertical="center"/>
    </xf>
    <xf numFmtId="176" fontId="1" fillId="0" borderId="6" xfId="50" applyNumberFormat="1" applyFont="1" applyFill="1" applyBorder="1" applyAlignment="1" applyProtection="1">
      <alignment vertical="top" wrapText="1"/>
      <protection locked="0"/>
    </xf>
    <xf numFmtId="0" fontId="0" fillId="0" borderId="0" xfId="0">
      <alignment vertical="top"/>
      <protection locked="0"/>
    </xf>
    <xf numFmtId="0" fontId="1" fillId="0" borderId="0" xfId="50" applyFont="1" applyFill="1" applyBorder="1" applyAlignment="1" applyProtection="1"/>
    <xf numFmtId="0" fontId="0" fillId="0" borderId="0" xfId="50" applyFont="1" applyFill="1" applyBorder="1" applyAlignment="1" applyProtection="1">
      <alignment vertical="top"/>
      <protection locked="0"/>
    </xf>
    <xf numFmtId="0" fontId="2" fillId="2" borderId="0" xfId="50" applyFont="1" applyFill="1" applyBorder="1" applyAlignment="1" applyProtection="1">
      <alignment horizontal="right" vertical="center" wrapText="1"/>
      <protection locked="0"/>
    </xf>
    <xf numFmtId="0" fontId="3" fillId="2" borderId="0" xfId="50" applyFont="1" applyFill="1" applyBorder="1" applyAlignment="1" applyProtection="1">
      <alignment horizontal="center" vertical="center" wrapText="1"/>
      <protection locked="0"/>
    </xf>
    <xf numFmtId="0" fontId="2" fillId="2"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center" vertical="center"/>
    </xf>
    <xf numFmtId="0" fontId="5" fillId="2" borderId="1" xfId="50" applyFont="1" applyFill="1" applyBorder="1" applyAlignment="1" applyProtection="1">
      <alignment horizontal="center" vertical="center" wrapText="1"/>
      <protection locked="0"/>
    </xf>
    <xf numFmtId="0" fontId="5"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vertical="top" wrapText="1"/>
      <protection locked="0"/>
    </xf>
    <xf numFmtId="0" fontId="1" fillId="0" borderId="4" xfId="50" applyFont="1" applyFill="1" applyBorder="1" applyAlignment="1" applyProtection="1">
      <alignment vertical="top" wrapText="1"/>
      <protection locked="0"/>
    </xf>
    <xf numFmtId="0" fontId="5" fillId="0" borderId="5" xfId="50" applyFont="1" applyFill="1" applyBorder="1" applyAlignment="1" applyProtection="1">
      <alignment horizontal="center" vertical="center" wrapText="1"/>
      <protection locked="0"/>
    </xf>
    <xf numFmtId="0" fontId="0" fillId="0" borderId="4" xfId="50" applyFont="1" applyFill="1" applyBorder="1" applyAlignment="1" applyProtection="1">
      <alignment vertical="top"/>
    </xf>
    <xf numFmtId="0" fontId="0" fillId="0" borderId="4" xfId="50" applyFont="1" applyFill="1" applyBorder="1" applyAlignment="1" applyProtection="1">
      <alignment vertical="top" wrapText="1"/>
    </xf>
    <xf numFmtId="0" fontId="2" fillId="0" borderId="5" xfId="0" applyFont="1" applyBorder="1" applyAlignment="1" applyProtection="1">
      <alignment horizontal="right" vertical="center" wrapText="1" readingOrder="1"/>
      <protection locked="0"/>
    </xf>
    <xf numFmtId="0" fontId="1" fillId="0" borderId="6" xfId="50" applyFont="1" applyFill="1" applyBorder="1" applyAlignment="1" applyProtection="1">
      <alignment vertical="top" wrapText="1"/>
      <protection locked="0"/>
    </xf>
    <xf numFmtId="0" fontId="0" fillId="0" borderId="0" xfId="50" applyFont="1" applyFill="1" applyBorder="1" applyAlignment="1" applyProtection="1">
      <alignment horizontal="right" vertical="center"/>
    </xf>
    <xf numFmtId="0" fontId="2" fillId="0" borderId="0" xfId="50" applyFont="1" applyFill="1" applyBorder="1" applyAlignment="1" applyProtection="1"/>
    <xf numFmtId="0" fontId="5" fillId="0" borderId="0" xfId="50" applyFont="1" applyFill="1" applyBorder="1" applyAlignment="1" applyProtection="1"/>
    <xf numFmtId="0" fontId="6" fillId="2" borderId="0" xfId="50" applyFont="1" applyFill="1" applyBorder="1" applyAlignment="1" applyProtection="1">
      <alignment horizontal="center" vertical="center"/>
    </xf>
    <xf numFmtId="0" fontId="6" fillId="3" borderId="0" xfId="50" applyFont="1" applyFill="1" applyBorder="1" applyAlignment="1" applyProtection="1">
      <alignment horizontal="center" vertical="center"/>
    </xf>
    <xf numFmtId="0" fontId="2" fillId="2" borderId="0" xfId="50" applyFont="1" applyFill="1" applyBorder="1" applyAlignment="1" applyProtection="1">
      <alignment horizontal="left" vertical="center" wrapText="1"/>
    </xf>
    <xf numFmtId="0" fontId="6" fillId="2" borderId="0" xfId="50" applyFont="1" applyFill="1" applyBorder="1" applyAlignment="1" applyProtection="1">
      <alignment horizontal="left" vertical="center" wrapText="1"/>
    </xf>
    <xf numFmtId="0" fontId="6" fillId="2" borderId="0" xfId="50" applyFont="1" applyFill="1" applyBorder="1" applyAlignment="1" applyProtection="1">
      <alignment horizontal="left" vertical="center"/>
    </xf>
    <xf numFmtId="0" fontId="2" fillId="2" borderId="5" xfId="50" applyFont="1" applyFill="1" applyBorder="1" applyAlignment="1" applyProtection="1">
      <alignment horizontal="center" vertical="center"/>
    </xf>
    <xf numFmtId="49" fontId="2" fillId="2" borderId="2" xfId="50" applyNumberFormat="1" applyFont="1" applyFill="1" applyBorder="1" applyAlignment="1" applyProtection="1">
      <alignment horizontal="left" vertical="center"/>
    </xf>
    <xf numFmtId="49" fontId="7" fillId="2" borderId="3" xfId="50" applyNumberFormat="1" applyFont="1" applyFill="1" applyBorder="1" applyAlignment="1" applyProtection="1">
      <alignment horizontal="left" vertical="center"/>
    </xf>
    <xf numFmtId="49" fontId="7" fillId="2" borderId="6" xfId="50" applyNumberFormat="1" applyFont="1" applyFill="1" applyBorder="1" applyAlignment="1" applyProtection="1">
      <alignment horizontal="left" vertical="center"/>
    </xf>
    <xf numFmtId="0" fontId="2" fillId="2" borderId="2" xfId="50" applyFont="1" applyFill="1" applyBorder="1" applyAlignment="1" applyProtection="1">
      <alignment horizontal="center" vertical="center"/>
    </xf>
    <xf numFmtId="0" fontId="7" fillId="2" borderId="6" xfId="50" applyFont="1" applyFill="1" applyBorder="1" applyAlignment="1" applyProtection="1">
      <alignment horizontal="left" vertical="center"/>
    </xf>
    <xf numFmtId="0" fontId="2" fillId="2" borderId="3" xfId="50" applyFont="1" applyFill="1" applyBorder="1" applyAlignment="1" applyProtection="1">
      <alignment horizontal="left" vertical="center" wrapText="1"/>
    </xf>
    <xf numFmtId="0" fontId="2" fillId="0" borderId="2" xfId="50" applyFont="1" applyFill="1" applyBorder="1" applyAlignment="1" applyProtection="1">
      <alignment horizontal="center" vertical="center"/>
    </xf>
    <xf numFmtId="0" fontId="2" fillId="0" borderId="3" xfId="50" applyFont="1" applyFill="1" applyBorder="1" applyAlignment="1" applyProtection="1">
      <alignment horizontal="center" vertical="center"/>
    </xf>
    <xf numFmtId="0" fontId="2" fillId="0" borderId="1" xfId="50" applyFont="1" applyFill="1" applyBorder="1" applyAlignment="1" applyProtection="1">
      <alignment horizontal="center" vertical="center"/>
    </xf>
    <xf numFmtId="49" fontId="2" fillId="0" borderId="5" xfId="50" applyNumberFormat="1" applyFont="1" applyFill="1" applyBorder="1" applyAlignment="1" applyProtection="1">
      <alignment horizontal="center" vertical="center" wrapText="1"/>
    </xf>
    <xf numFmtId="177" fontId="2" fillId="0" borderId="2" xfId="50" applyNumberFormat="1" applyFont="1" applyFill="1" applyBorder="1" applyAlignment="1" applyProtection="1">
      <alignment horizontal="left" vertical="center" wrapText="1" indent="1"/>
    </xf>
    <xf numFmtId="177" fontId="2" fillId="0" borderId="3" xfId="50" applyNumberFormat="1" applyFont="1" applyFill="1" applyBorder="1" applyAlignment="1" applyProtection="1">
      <alignment horizontal="left" vertical="center" wrapText="1" indent="1"/>
    </xf>
    <xf numFmtId="0" fontId="2" fillId="0" borderId="4" xfId="50" applyFont="1" applyFill="1" applyBorder="1" applyAlignment="1" applyProtection="1">
      <alignment horizontal="center" vertical="center"/>
    </xf>
    <xf numFmtId="0" fontId="2" fillId="0" borderId="2" xfId="50" applyNumberFormat="1" applyFont="1" applyFill="1" applyBorder="1" applyAlignment="1" applyProtection="1">
      <alignment horizontal="left" vertical="center" wrapText="1"/>
    </xf>
    <xf numFmtId="0" fontId="2" fillId="0" borderId="3" xfId="50" applyNumberFormat="1" applyFont="1" applyFill="1" applyBorder="1" applyAlignment="1" applyProtection="1">
      <alignment horizontal="left" vertical="center" wrapText="1"/>
    </xf>
    <xf numFmtId="0" fontId="2" fillId="0" borderId="5" xfId="50" applyFont="1" applyFill="1" applyBorder="1" applyAlignment="1" applyProtection="1">
      <alignment horizontal="center" vertical="center" wrapText="1"/>
    </xf>
    <xf numFmtId="0" fontId="2" fillId="0" borderId="2" xfId="50" applyFont="1" applyFill="1" applyBorder="1" applyAlignment="1" applyProtection="1">
      <alignment horizontal="left" vertical="center" wrapText="1"/>
    </xf>
    <xf numFmtId="0" fontId="2" fillId="0" borderId="3" xfId="50" applyFont="1" applyFill="1" applyBorder="1" applyAlignment="1" applyProtection="1">
      <alignment horizontal="left" vertical="center" wrapText="1"/>
    </xf>
    <xf numFmtId="0" fontId="7" fillId="0" borderId="2" xfId="50" applyFont="1" applyFill="1" applyBorder="1" applyAlignment="1" applyProtection="1">
      <alignment horizontal="left" vertical="center"/>
    </xf>
    <xf numFmtId="0" fontId="7" fillId="0" borderId="3" xfId="50" applyFont="1" applyFill="1" applyBorder="1" applyAlignment="1" applyProtection="1">
      <alignment horizontal="left" vertical="center"/>
    </xf>
    <xf numFmtId="49" fontId="2" fillId="0" borderId="7" xfId="50" applyNumberFormat="1" applyFont="1" applyFill="1" applyBorder="1" applyAlignment="1" applyProtection="1">
      <alignment horizontal="center" vertical="center" wrapText="1"/>
    </xf>
    <xf numFmtId="49" fontId="2" fillId="0" borderId="8" xfId="50" applyNumberFormat="1" applyFont="1" applyFill="1" applyBorder="1" applyAlignment="1" applyProtection="1">
      <alignment horizontal="center" vertical="center" wrapText="1"/>
    </xf>
    <xf numFmtId="0" fontId="2" fillId="0" borderId="7" xfId="50" applyFont="1" applyFill="1" applyBorder="1" applyAlignment="1" applyProtection="1">
      <alignment horizontal="center" vertical="center"/>
    </xf>
    <xf numFmtId="0" fontId="2" fillId="0" borderId="9" xfId="50" applyFont="1" applyFill="1" applyBorder="1" applyAlignment="1" applyProtection="1">
      <alignment horizontal="center" vertical="center"/>
    </xf>
    <xf numFmtId="0" fontId="2" fillId="0" borderId="8" xfId="50" applyFont="1" applyFill="1" applyBorder="1" applyAlignment="1" applyProtection="1">
      <alignment horizontal="center" vertical="center"/>
    </xf>
    <xf numFmtId="49" fontId="2" fillId="0" borderId="10" xfId="50" applyNumberFormat="1" applyFont="1" applyFill="1" applyBorder="1" applyAlignment="1" applyProtection="1">
      <alignment horizontal="center" vertical="center" wrapText="1"/>
    </xf>
    <xf numFmtId="49" fontId="2" fillId="0" borderId="11" xfId="50" applyNumberFormat="1" applyFont="1" applyFill="1" applyBorder="1" applyAlignment="1" applyProtection="1">
      <alignment horizontal="center" vertical="center" wrapText="1"/>
    </xf>
    <xf numFmtId="0" fontId="2" fillId="0" borderId="10" xfId="50" applyFont="1" applyFill="1" applyBorder="1" applyAlignment="1" applyProtection="1">
      <alignment horizontal="center" vertical="center"/>
    </xf>
    <xf numFmtId="0" fontId="2" fillId="0" borderId="12" xfId="50" applyFont="1" applyFill="1" applyBorder="1" applyAlignment="1" applyProtection="1">
      <alignment horizontal="center" vertical="center"/>
    </xf>
    <xf numFmtId="0" fontId="2" fillId="0" borderId="11" xfId="50" applyFont="1" applyFill="1" applyBorder="1" applyAlignment="1" applyProtection="1">
      <alignment horizontal="center" vertical="center"/>
    </xf>
    <xf numFmtId="0" fontId="2" fillId="0" borderId="3" xfId="50" applyFont="1" applyFill="1" applyBorder="1" applyAlignment="1" applyProtection="1">
      <alignment horizontal="left" vertical="center"/>
    </xf>
    <xf numFmtId="0" fontId="2" fillId="0" borderId="6" xfId="50" applyFont="1" applyFill="1" applyBorder="1" applyAlignment="1" applyProtection="1">
      <alignment horizontal="left" vertical="center"/>
    </xf>
    <xf numFmtId="0" fontId="2" fillId="2" borderId="5" xfId="50" applyFont="1" applyFill="1" applyBorder="1" applyAlignment="1" applyProtection="1">
      <alignment horizontal="right" vertical="center"/>
      <protection locked="0"/>
    </xf>
    <xf numFmtId="0" fontId="2" fillId="0" borderId="6" xfId="50" applyFont="1" applyFill="1" applyBorder="1" applyAlignment="1" applyProtection="1">
      <alignment horizontal="center" vertical="center"/>
    </xf>
    <xf numFmtId="0" fontId="7" fillId="0" borderId="7" xfId="50" applyFont="1" applyFill="1" applyBorder="1" applyAlignment="1" applyProtection="1">
      <alignment horizontal="left" vertical="center"/>
    </xf>
    <xf numFmtId="0" fontId="7" fillId="0" borderId="9" xfId="50" applyFont="1" applyFill="1" applyBorder="1" applyAlignment="1" applyProtection="1">
      <alignment horizontal="left" vertical="center"/>
    </xf>
    <xf numFmtId="0" fontId="7" fillId="0" borderId="2" xfId="50" applyFont="1" applyFill="1" applyBorder="1" applyAlignment="1" applyProtection="1">
      <alignment horizontal="center" vertical="center"/>
    </xf>
    <xf numFmtId="0" fontId="7" fillId="0" borderId="3" xfId="50" applyFont="1" applyFill="1" applyBorder="1" applyAlignment="1" applyProtection="1">
      <alignment horizontal="center" vertical="center"/>
    </xf>
    <xf numFmtId="49" fontId="2" fillId="0" borderId="13" xfId="50" applyNumberFormat="1" applyFont="1" applyFill="1" applyBorder="1" applyAlignment="1" applyProtection="1">
      <alignment horizontal="center" vertical="center" wrapText="1"/>
    </xf>
    <xf numFmtId="49" fontId="2" fillId="0" borderId="1" xfId="50" applyNumberFormat="1" applyFont="1" applyFill="1" applyBorder="1" applyAlignment="1" applyProtection="1">
      <alignment horizontal="center" vertical="center"/>
      <protection locked="0"/>
    </xf>
    <xf numFmtId="49" fontId="2" fillId="0" borderId="1" xfId="50" applyNumberFormat="1" applyFont="1" applyFill="1" applyBorder="1" applyAlignment="1" applyProtection="1">
      <alignment horizontal="center" vertical="center" wrapText="1"/>
      <protection locked="0"/>
    </xf>
    <xf numFmtId="49" fontId="2" fillId="0" borderId="7" xfId="50" applyNumberFormat="1" applyFont="1" applyFill="1" applyBorder="1" applyAlignment="1" applyProtection="1">
      <alignment horizontal="center" vertical="center" wrapText="1"/>
      <protection locked="0"/>
    </xf>
    <xf numFmtId="0" fontId="2" fillId="0" borderId="13" xfId="50" applyFont="1" applyFill="1" applyBorder="1" applyAlignment="1" applyProtection="1">
      <alignment horizontal="center" vertical="center"/>
    </xf>
    <xf numFmtId="49" fontId="2" fillId="0" borderId="14" xfId="50" applyNumberFormat="1" applyFont="1" applyFill="1" applyBorder="1" applyAlignment="1" applyProtection="1">
      <alignment horizontal="center" vertical="center"/>
      <protection locked="0"/>
    </xf>
    <xf numFmtId="0" fontId="2" fillId="0" borderId="14" xfId="53" applyNumberFormat="1" applyFont="1" applyFill="1" applyBorder="1" applyAlignment="1" applyProtection="1">
      <alignment horizontal="center" vertical="center" wrapText="1"/>
    </xf>
    <xf numFmtId="0" fontId="2" fillId="0" borderId="13" xfId="50" applyFont="1" applyFill="1" applyBorder="1" applyAlignment="1" applyProtection="1">
      <alignment wrapText="1"/>
    </xf>
    <xf numFmtId="0" fontId="2" fillId="0" borderId="13" xfId="50" applyFont="1" applyFill="1" applyBorder="1" applyAlignment="1" applyProtection="1"/>
    <xf numFmtId="49" fontId="2" fillId="0" borderId="14" xfId="50" applyNumberFormat="1" applyFont="1" applyFill="1" applyBorder="1" applyAlignment="1" applyProtection="1">
      <alignment horizontal="center" vertical="center" wrapText="1"/>
      <protection locked="0"/>
    </xf>
    <xf numFmtId="0" fontId="2" fillId="0" borderId="15" xfId="53" applyNumberFormat="1" applyFont="1" applyFill="1" applyBorder="1" applyAlignment="1" applyProtection="1">
      <alignment horizontal="center" vertical="center" wrapText="1"/>
    </xf>
    <xf numFmtId="0" fontId="2" fillId="0" borderId="13" xfId="53" applyNumberFormat="1" applyFont="1" applyFill="1" applyBorder="1" applyAlignment="1" applyProtection="1">
      <alignment horizontal="center" vertical="center" textRotation="255" wrapText="1"/>
    </xf>
    <xf numFmtId="0" fontId="2" fillId="0" borderId="16" xfId="53" applyNumberFormat="1" applyFont="1" applyFill="1" applyBorder="1" applyAlignment="1" applyProtection="1">
      <alignment horizontal="center" vertical="center" wrapText="1"/>
    </xf>
    <xf numFmtId="0" fontId="2" fillId="0" borderId="13" xfId="50" applyFont="1" applyFill="1" applyBorder="1" applyAlignment="1" applyProtection="1">
      <alignment horizontal="center" vertical="center" wrapText="1"/>
      <protection locked="0"/>
    </xf>
    <xf numFmtId="0" fontId="8" fillId="0" borderId="13" xfId="53" applyNumberFormat="1" applyFont="1" applyFill="1" applyBorder="1" applyAlignment="1" applyProtection="1">
      <alignment horizontal="center" vertical="center" textRotation="255" wrapText="1"/>
    </xf>
    <xf numFmtId="0" fontId="2" fillId="0" borderId="13" xfId="53" applyNumberFormat="1" applyFont="1" applyFill="1" applyBorder="1" applyAlignment="1" applyProtection="1">
      <alignment horizontal="center" vertical="center" wrapText="1"/>
    </xf>
    <xf numFmtId="4" fontId="2" fillId="0" borderId="11" xfId="50" applyNumberFormat="1" applyFont="1" applyFill="1" applyBorder="1" applyAlignment="1" applyProtection="1">
      <alignment horizontal="right" vertical="center"/>
      <protection locked="0"/>
    </xf>
    <xf numFmtId="49" fontId="2" fillId="4" borderId="13" xfId="51" applyNumberFormat="1" applyFont="1" applyFill="1" applyBorder="1" applyAlignment="1" applyProtection="1">
      <alignment vertical="center" wrapText="1"/>
    </xf>
    <xf numFmtId="0" fontId="2" fillId="0" borderId="13" xfId="53" applyNumberFormat="1" applyFont="1" applyFill="1" applyBorder="1" applyAlignment="1" applyProtection="1">
      <alignment horizontal="left" textRotation="255" wrapText="1" indent="1"/>
    </xf>
    <xf numFmtId="0" fontId="8" fillId="0" borderId="13" xfId="53" applyNumberFormat="1" applyFont="1" applyFill="1" applyBorder="1" applyAlignment="1" applyProtection="1">
      <alignment horizontal="left" textRotation="255" indent="1"/>
    </xf>
    <xf numFmtId="0" fontId="2" fillId="2" borderId="0" xfId="50" applyFont="1" applyFill="1" applyBorder="1" applyAlignment="1" applyProtection="1">
      <alignment horizontal="right" vertical="center" wrapText="1"/>
    </xf>
    <xf numFmtId="0" fontId="7" fillId="2" borderId="3" xfId="50" applyFont="1" applyFill="1" applyBorder="1" applyAlignment="1" applyProtection="1">
      <alignment horizontal="left" vertical="center"/>
    </xf>
    <xf numFmtId="177" fontId="2" fillId="0" borderId="6" xfId="50" applyNumberFormat="1" applyFont="1" applyFill="1" applyBorder="1" applyAlignment="1" applyProtection="1">
      <alignment horizontal="left" vertical="center" wrapText="1" indent="1"/>
    </xf>
    <xf numFmtId="49" fontId="2" fillId="0" borderId="5" xfId="50" applyNumberFormat="1" applyFont="1" applyFill="1" applyBorder="1" applyAlignment="1" applyProtection="1">
      <alignment vertical="center" wrapText="1"/>
    </xf>
    <xf numFmtId="0" fontId="2" fillId="0" borderId="6" xfId="50" applyNumberFormat="1" applyFont="1" applyFill="1" applyBorder="1" applyAlignment="1" applyProtection="1">
      <alignment horizontal="left" vertical="center" wrapText="1"/>
    </xf>
    <xf numFmtId="0" fontId="2" fillId="0" borderId="6" xfId="50" applyFont="1" applyFill="1" applyBorder="1" applyAlignment="1" applyProtection="1">
      <alignment horizontal="left" vertical="center" wrapText="1"/>
    </xf>
    <xf numFmtId="0" fontId="2" fillId="0" borderId="5" xfId="50" applyFont="1" applyFill="1" applyBorder="1" applyAlignment="1" applyProtection="1">
      <alignment vertical="center" wrapText="1"/>
    </xf>
    <xf numFmtId="0" fontId="7" fillId="0" borderId="6" xfId="50" applyFont="1" applyFill="1" applyBorder="1" applyAlignment="1" applyProtection="1">
      <alignment horizontal="left" vertical="center"/>
    </xf>
    <xf numFmtId="0" fontId="7" fillId="0" borderId="8" xfId="50" applyFont="1" applyFill="1" applyBorder="1" applyAlignment="1" applyProtection="1">
      <alignment horizontal="left" vertical="center"/>
    </xf>
    <xf numFmtId="49" fontId="2" fillId="0" borderId="13" xfId="50" applyNumberFormat="1" applyFont="1" applyFill="1" applyBorder="1" applyAlignment="1" applyProtection="1">
      <alignment horizontal="center" vertical="center"/>
    </xf>
    <xf numFmtId="0" fontId="2" fillId="0" borderId="13" xfId="50" applyFont="1" applyFill="1" applyBorder="1" applyAlignment="1" applyProtection="1">
      <alignment horizontal="center" vertical="center" wrapText="1"/>
    </xf>
    <xf numFmtId="0" fontId="9" fillId="0" borderId="0" xfId="50" applyFont="1" applyFill="1" applyBorder="1" applyAlignment="1" applyProtection="1">
      <alignment wrapText="1"/>
    </xf>
    <xf numFmtId="0" fontId="10" fillId="0" borderId="0" xfId="50" applyFont="1" applyFill="1" applyBorder="1" applyAlignment="1" applyProtection="1">
      <alignment wrapText="1"/>
    </xf>
    <xf numFmtId="0" fontId="3" fillId="2" borderId="0" xfId="50" applyFont="1" applyFill="1" applyBorder="1" applyAlignment="1" applyProtection="1">
      <alignment horizontal="center" vertical="center" wrapText="1"/>
    </xf>
    <xf numFmtId="0" fontId="2" fillId="0" borderId="12" xfId="50" applyFont="1" applyFill="1" applyBorder="1" applyAlignment="1" applyProtection="1">
      <alignment horizontal="left" vertical="center" wrapText="1"/>
    </xf>
    <xf numFmtId="0" fontId="5" fillId="0" borderId="12" xfId="50" applyFont="1" applyFill="1" applyBorder="1" applyAlignment="1" applyProtection="1">
      <alignment horizontal="left" vertical="center" wrapText="1"/>
    </xf>
    <xf numFmtId="0" fontId="5" fillId="0" borderId="12" xfId="50" applyFont="1" applyFill="1" applyBorder="1" applyAlignment="1" applyProtection="1">
      <alignment wrapText="1"/>
    </xf>
    <xf numFmtId="0" fontId="5" fillId="0" borderId="1" xfId="50" applyFont="1" applyFill="1" applyBorder="1" applyAlignment="1" applyProtection="1">
      <alignment horizontal="center" vertical="center" wrapText="1"/>
    </xf>
    <xf numFmtId="0" fontId="11" fillId="0" borderId="17" xfId="50" applyFont="1" applyFill="1" applyBorder="1" applyAlignment="1" applyProtection="1">
      <alignment vertical="top" wrapText="1"/>
      <protection locked="0"/>
    </xf>
    <xf numFmtId="0" fontId="11" fillId="0" borderId="17" xfId="50" applyFont="1" applyFill="1" applyBorder="1" applyAlignment="1" applyProtection="1">
      <alignment vertical="top" wrapText="1"/>
    </xf>
    <xf numFmtId="0" fontId="10" fillId="0" borderId="4" xfId="50" applyFont="1" applyFill="1" applyBorder="1" applyAlignment="1" applyProtection="1">
      <alignment horizontal="center" vertical="center" wrapText="1"/>
      <protection locked="0"/>
    </xf>
    <xf numFmtId="0" fontId="1" fillId="0" borderId="4" xfId="50" applyFont="1" applyFill="1" applyBorder="1" applyAlignment="1" applyProtection="1">
      <alignment vertical="top" wrapText="1"/>
    </xf>
    <xf numFmtId="0" fontId="0" fillId="0" borderId="5" xfId="50" applyFont="1" applyFill="1" applyBorder="1" applyAlignment="1" applyProtection="1">
      <alignment horizontal="center" vertical="center" wrapText="1"/>
    </xf>
    <xf numFmtId="0" fontId="12" fillId="0" borderId="6" xfId="50" applyFont="1" applyFill="1" applyBorder="1" applyAlignment="1" applyProtection="1">
      <alignment vertical="center" wrapText="1"/>
    </xf>
    <xf numFmtId="0" fontId="0" fillId="0" borderId="6" xfId="50" applyFont="1" applyFill="1" applyBorder="1" applyAlignment="1" applyProtection="1">
      <alignment horizontal="left" vertical="center" wrapText="1"/>
    </xf>
    <xf numFmtId="0" fontId="0" fillId="0" borderId="5"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13" fillId="0" borderId="2"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center" vertical="center" wrapText="1"/>
      <protection locked="0"/>
    </xf>
    <xf numFmtId="0" fontId="1" fillId="0" borderId="0" xfId="50" applyFont="1" applyFill="1" applyBorder="1" applyAlignment="1" applyProtection="1">
      <alignment horizontal="center" vertical="center" wrapText="1"/>
      <protection locked="0"/>
    </xf>
    <xf numFmtId="0" fontId="1" fillId="0" borderId="0" xfId="50" applyFont="1" applyFill="1" applyBorder="1" applyAlignment="1" applyProtection="1">
      <alignment horizontal="center" vertical="center" wrapText="1"/>
    </xf>
    <xf numFmtId="0" fontId="0" fillId="0" borderId="4" xfId="50" applyFont="1" applyFill="1" applyBorder="1" applyAlignment="1" applyProtection="1">
      <alignment horizontal="center" vertical="center" wrapText="1"/>
      <protection locked="0"/>
    </xf>
    <xf numFmtId="4" fontId="2" fillId="2" borderId="5" xfId="50" applyNumberFormat="1" applyFont="1" applyFill="1" applyBorder="1" applyAlignment="1" applyProtection="1">
      <alignment horizontal="right" vertical="center" wrapText="1"/>
      <protection locked="0"/>
    </xf>
    <xf numFmtId="0" fontId="0" fillId="0" borderId="0" xfId="50" applyFont="1" applyFill="1" applyBorder="1" applyAlignment="1" applyProtection="1">
      <alignment horizontal="right" vertical="center" wrapText="1"/>
    </xf>
    <xf numFmtId="0" fontId="2" fillId="0" borderId="0" xfId="50" applyFont="1" applyFill="1" applyBorder="1" applyAlignment="1" applyProtection="1">
      <alignment horizontal="right" wrapText="1"/>
    </xf>
    <xf numFmtId="0" fontId="1" fillId="0" borderId="6" xfId="50" applyFont="1" applyFill="1" applyBorder="1" applyAlignment="1" applyProtection="1">
      <alignment horizontal="center" vertical="center" wrapText="1"/>
      <protection locked="0"/>
    </xf>
    <xf numFmtId="0" fontId="5" fillId="0" borderId="4"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right" vertical="center" wrapText="1"/>
    </xf>
    <xf numFmtId="0" fontId="2" fillId="2" borderId="6" xfId="50" applyFont="1" applyFill="1" applyBorder="1" applyAlignment="1" applyProtection="1">
      <alignment horizontal="right" vertical="center" wrapText="1"/>
      <protection locked="0"/>
    </xf>
    <xf numFmtId="0" fontId="9" fillId="0" borderId="5" xfId="50" applyFont="1" applyFill="1" applyBorder="1" applyAlignment="1" applyProtection="1">
      <alignment wrapText="1"/>
    </xf>
    <xf numFmtId="0" fontId="1" fillId="0" borderId="0" xfId="50" applyFont="1" applyFill="1" applyBorder="1" applyAlignment="1" applyProtection="1">
      <alignment wrapText="1"/>
    </xf>
    <xf numFmtId="0" fontId="0" fillId="0" borderId="0" xfId="50" applyFont="1" applyFill="1" applyBorder="1" applyAlignment="1" applyProtection="1">
      <alignment vertical="top" wrapText="1"/>
      <protection locked="0"/>
    </xf>
    <xf numFmtId="0" fontId="4" fillId="2" borderId="0" xfId="50" applyFont="1" applyFill="1" applyBorder="1" applyAlignment="1" applyProtection="1">
      <alignment horizontal="right" vertical="center" wrapText="1"/>
      <protection locked="0"/>
    </xf>
    <xf numFmtId="0" fontId="11" fillId="0" borderId="17" xfId="50" applyFont="1" applyFill="1" applyBorder="1" applyAlignment="1" applyProtection="1">
      <alignment horizontal="center" vertical="center" wrapText="1"/>
      <protection locked="0"/>
    </xf>
    <xf numFmtId="0" fontId="11" fillId="2" borderId="17" xfId="50" applyFont="1" applyFill="1" applyBorder="1" applyAlignment="1" applyProtection="1">
      <alignment horizontal="center" vertical="center" wrapText="1"/>
      <protection locked="0"/>
    </xf>
    <xf numFmtId="0" fontId="2" fillId="2" borderId="4" xfId="50" applyFont="1" applyFill="1" applyBorder="1" applyAlignment="1" applyProtection="1">
      <alignment horizontal="center" vertical="center" wrapText="1"/>
    </xf>
    <xf numFmtId="0" fontId="0" fillId="0" borderId="5" xfId="50" applyFont="1" applyFill="1" applyBorder="1" applyAlignment="1" applyProtection="1">
      <alignment horizontal="center" vertical="center" wrapText="1"/>
      <protection locked="0"/>
    </xf>
    <xf numFmtId="0" fontId="2" fillId="0" borderId="5" xfId="50" applyFont="1" applyFill="1" applyBorder="1" applyAlignment="1" applyProtection="1">
      <alignment vertical="center" wrapText="1"/>
      <protection locked="0"/>
    </xf>
    <xf numFmtId="0" fontId="2" fillId="2" borderId="5" xfId="50" applyFont="1" applyFill="1" applyBorder="1" applyAlignment="1" applyProtection="1">
      <alignment horizontal="left" vertical="center" wrapText="1"/>
      <protection locked="0"/>
    </xf>
    <xf numFmtId="0" fontId="2" fillId="0" borderId="5" xfId="50" applyFont="1" applyFill="1" applyBorder="1" applyAlignment="1" applyProtection="1">
      <alignment horizontal="center" vertical="center" wrapText="1"/>
      <protection locked="0"/>
    </xf>
    <xf numFmtId="0" fontId="2" fillId="2" borderId="5" xfId="50" applyFont="1" applyFill="1" applyBorder="1" applyAlignment="1" applyProtection="1">
      <alignment horizontal="right" vertical="center" wrapText="1"/>
      <protection locked="0"/>
    </xf>
    <xf numFmtId="0" fontId="1" fillId="0" borderId="3" xfId="50" applyFont="1" applyFill="1" applyBorder="1" applyAlignment="1" applyProtection="1">
      <alignment horizontal="center" vertical="center" wrapText="1"/>
    </xf>
    <xf numFmtId="0" fontId="1" fillId="0" borderId="6" xfId="50" applyFont="1" applyFill="1" applyBorder="1" applyAlignment="1" applyProtection="1">
      <alignment horizontal="center" vertical="center" wrapText="1"/>
    </xf>
    <xf numFmtId="0" fontId="5" fillId="2" borderId="4" xfId="50" applyFont="1" applyFill="1" applyBorder="1" applyAlignment="1" applyProtection="1">
      <alignment horizontal="center" vertical="center" wrapText="1"/>
    </xf>
    <xf numFmtId="0" fontId="1" fillId="0" borderId="5" xfId="50" applyFont="1" applyFill="1" applyBorder="1" applyAlignment="1" applyProtection="1">
      <alignment wrapText="1"/>
    </xf>
    <xf numFmtId="0" fontId="9" fillId="0" borderId="0" xfId="50" applyFont="1" applyFill="1" applyBorder="1" applyAlignment="1" applyProtection="1"/>
    <xf numFmtId="0" fontId="1" fillId="0" borderId="0" xfId="50" applyFont="1" applyFill="1" applyBorder="1" applyAlignment="1" applyProtection="1">
      <protection locked="0"/>
    </xf>
    <xf numFmtId="0" fontId="0" fillId="0" borderId="0" xfId="50" applyFont="1" applyFill="1" applyBorder="1" applyAlignment="1" applyProtection="1">
      <alignment horizontal="right" vertical="center"/>
      <protection locked="0"/>
    </xf>
    <xf numFmtId="0" fontId="5" fillId="2" borderId="5" xfId="50" applyFont="1" applyFill="1" applyBorder="1" applyAlignment="1" applyProtection="1">
      <alignment horizontal="center" vertical="center" wrapText="1"/>
      <protection locked="0"/>
    </xf>
    <xf numFmtId="0" fontId="2" fillId="2" borderId="5" xfId="50" applyFont="1" applyFill="1" applyBorder="1" applyAlignment="1" applyProtection="1">
      <alignment horizontal="center" vertical="center" wrapText="1"/>
      <protection locked="0"/>
    </xf>
    <xf numFmtId="0" fontId="2" fillId="2" borderId="6" xfId="50" applyFont="1" applyFill="1" applyBorder="1" applyAlignment="1" applyProtection="1">
      <alignment horizontal="right" vertical="center"/>
      <protection locked="0"/>
    </xf>
    <xf numFmtId="0" fontId="2" fillId="2" borderId="4" xfId="50" applyFont="1" applyFill="1" applyBorder="1" applyAlignment="1" applyProtection="1">
      <alignment horizontal="left" vertical="center" wrapText="1"/>
    </xf>
    <xf numFmtId="0" fontId="0" fillId="0" borderId="11" xfId="50" applyFont="1" applyFill="1" applyBorder="1" applyAlignment="1" applyProtection="1">
      <alignment horizontal="left"/>
      <protection locked="0"/>
    </xf>
    <xf numFmtId="0" fontId="0" fillId="0" borderId="11" xfId="50" applyFont="1" applyFill="1" applyBorder="1" applyAlignment="1" applyProtection="1">
      <alignment horizontal="left"/>
    </xf>
    <xf numFmtId="0" fontId="2" fillId="0" borderId="11" xfId="50" applyFont="1" applyFill="1" applyBorder="1" applyAlignment="1" applyProtection="1">
      <alignment horizontal="right" vertical="center"/>
      <protection locked="0"/>
    </xf>
    <xf numFmtId="0" fontId="10" fillId="0" borderId="9" xfId="50" applyFont="1" applyFill="1" applyBorder="1" applyAlignment="1" applyProtection="1">
      <alignment vertical="center"/>
    </xf>
    <xf numFmtId="0" fontId="0" fillId="0" borderId="9" xfId="0" applyFont="1" applyFill="1" applyBorder="1" applyAlignment="1" applyProtection="1">
      <alignment vertical="top"/>
      <protection locked="0"/>
    </xf>
    <xf numFmtId="0" fontId="10" fillId="0" borderId="0" xfId="50" applyFont="1" applyFill="1" applyBorder="1" applyAlignment="1" applyProtection="1">
      <alignment vertical="center"/>
    </xf>
    <xf numFmtId="0" fontId="14" fillId="0" borderId="0" xfId="50" applyFont="1" applyFill="1" applyBorder="1" applyAlignment="1" applyProtection="1">
      <alignment horizontal="center" vertical="center"/>
    </xf>
    <xf numFmtId="0" fontId="15" fillId="0" borderId="0" xfId="50" applyFont="1" applyFill="1" applyBorder="1" applyAlignment="1" applyProtection="1">
      <alignment horizontal="center" vertical="center"/>
    </xf>
    <xf numFmtId="0" fontId="15"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5" fillId="0" borderId="5" xfId="50" applyFont="1" applyFill="1" applyBorder="1" applyAlignment="1" applyProtection="1">
      <alignment horizontal="center" vertical="center" wrapText="1"/>
    </xf>
    <xf numFmtId="0" fontId="5" fillId="0" borderId="5" xfId="50" applyFont="1" applyFill="1" applyBorder="1" applyAlignment="1" applyProtection="1">
      <alignment horizontal="center" vertical="center"/>
      <protection locked="0"/>
    </xf>
    <xf numFmtId="0" fontId="2" fillId="0" borderId="5" xfId="50" applyFont="1" applyFill="1" applyBorder="1" applyAlignment="1" applyProtection="1">
      <alignment horizontal="left" vertical="center" wrapText="1"/>
    </xf>
    <xf numFmtId="0" fontId="2" fillId="2" borderId="5" xfId="50" applyFont="1" applyFill="1" applyBorder="1" applyAlignment="1" applyProtection="1">
      <alignment horizontal="center" vertical="center"/>
      <protection locked="0"/>
    </xf>
    <xf numFmtId="0" fontId="2" fillId="0" borderId="0" xfId="50" applyFont="1" applyFill="1" applyBorder="1" applyAlignment="1" applyProtection="1">
      <alignment horizontal="right" vertical="center"/>
      <protection locked="0"/>
    </xf>
    <xf numFmtId="0" fontId="4"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xf>
    <xf numFmtId="0" fontId="14"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center" vertical="center" wrapText="1"/>
    </xf>
    <xf numFmtId="0" fontId="2" fillId="0" borderId="0" xfId="50" applyFont="1" applyFill="1" applyBorder="1" applyAlignment="1" applyProtection="1">
      <alignment horizontal="left" vertical="center" wrapText="1"/>
    </xf>
    <xf numFmtId="0" fontId="4" fillId="0" borderId="0" xfId="50" applyFont="1" applyFill="1" applyBorder="1" applyAlignment="1" applyProtection="1">
      <alignment horizontal="right" wrapText="1"/>
    </xf>
    <xf numFmtId="0" fontId="5" fillId="2" borderId="2" xfId="50" applyFont="1" applyFill="1" applyBorder="1" applyAlignment="1" applyProtection="1">
      <alignment horizontal="center" vertical="center" wrapText="1"/>
    </xf>
    <xf numFmtId="0" fontId="5" fillId="0" borderId="3"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wrapText="1"/>
    </xf>
    <xf numFmtId="0" fontId="5" fillId="0" borderId="1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wrapText="1"/>
    </xf>
    <xf numFmtId="0" fontId="4" fillId="2" borderId="5" xfId="50" applyFont="1" applyFill="1" applyBorder="1" applyAlignment="1" applyProtection="1">
      <alignment horizontal="center" vertical="center" wrapText="1"/>
      <protection locked="0"/>
    </xf>
    <xf numFmtId="0" fontId="10" fillId="0" borderId="5" xfId="50" applyFont="1" applyFill="1" applyBorder="1" applyAlignment="1" applyProtection="1">
      <alignment horizontal="center" vertical="center" wrapText="1"/>
    </xf>
    <xf numFmtId="0" fontId="10" fillId="0" borderId="2" xfId="50" applyFont="1" applyFill="1" applyBorder="1" applyAlignment="1" applyProtection="1">
      <alignment horizontal="center" vertical="center" wrapText="1"/>
    </xf>
    <xf numFmtId="0" fontId="4" fillId="0" borderId="5" xfId="50" applyFont="1" applyFill="1" applyBorder="1" applyAlignment="1" applyProtection="1">
      <alignment horizontal="center" vertical="center" wrapText="1"/>
      <protection locked="0"/>
    </xf>
    <xf numFmtId="0" fontId="0" fillId="0" borderId="2" xfId="50" applyFont="1" applyFill="1" applyBorder="1" applyAlignment="1" applyProtection="1">
      <alignment horizontal="right" vertical="center" wrapText="1"/>
      <protection locked="0"/>
    </xf>
    <xf numFmtId="0" fontId="10" fillId="0" borderId="9" xfId="50" applyFont="1" applyFill="1" applyBorder="1" applyAlignment="1" applyProtection="1">
      <alignment wrapText="1"/>
    </xf>
    <xf numFmtId="0" fontId="2" fillId="0" borderId="0" xfId="50" applyFont="1" applyFill="1" applyBorder="1" applyAlignment="1" applyProtection="1">
      <alignment horizontal="right" vertical="center" wrapText="1"/>
      <protection locked="0"/>
    </xf>
    <xf numFmtId="0" fontId="15" fillId="0" borderId="0"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right" wrapText="1"/>
      <protection locked="0"/>
    </xf>
    <xf numFmtId="0" fontId="5" fillId="0" borderId="6" xfId="50" applyFont="1" applyFill="1" applyBorder="1" applyAlignment="1" applyProtection="1">
      <alignment horizontal="center" vertical="center" wrapText="1"/>
      <protection locked="0"/>
    </xf>
    <xf numFmtId="0" fontId="10" fillId="0" borderId="5" xfId="50" applyFont="1" applyFill="1" applyBorder="1" applyAlignment="1" applyProtection="1">
      <alignment horizontal="center" vertical="center" wrapText="1"/>
      <protection locked="0"/>
    </xf>
    <xf numFmtId="0" fontId="0" fillId="0" borderId="5" xfId="50" applyFont="1" applyFill="1" applyBorder="1" applyAlignment="1" applyProtection="1">
      <alignment horizontal="right" vertical="center" wrapText="1"/>
      <protection locked="0"/>
    </xf>
    <xf numFmtId="0" fontId="4" fillId="0" borderId="5" xfId="50" applyFont="1" applyFill="1" applyBorder="1" applyAlignment="1" applyProtection="1">
      <alignment horizontal="center" vertical="center" wrapText="1"/>
    </xf>
    <xf numFmtId="0" fontId="4" fillId="0" borderId="5" xfId="50" applyFont="1" applyFill="1" applyBorder="1" applyAlignment="1" applyProtection="1">
      <alignment horizontal="center" vertical="center"/>
      <protection locked="0"/>
    </xf>
    <xf numFmtId="0" fontId="2" fillId="0" borderId="1" xfId="50" applyFont="1" applyFill="1" applyBorder="1" applyAlignment="1" applyProtection="1">
      <alignment horizontal="left" vertical="center" wrapText="1"/>
      <protection locked="0"/>
    </xf>
    <xf numFmtId="0" fontId="10" fillId="0" borderId="17" xfId="50" applyFont="1" applyFill="1" applyBorder="1" applyAlignment="1" applyProtection="1">
      <alignment vertical="center"/>
    </xf>
    <xf numFmtId="0" fontId="10" fillId="0" borderId="4" xfId="50" applyFont="1" applyFill="1" applyBorder="1" applyAlignment="1" applyProtection="1">
      <alignment vertical="center"/>
    </xf>
    <xf numFmtId="178" fontId="16" fillId="0" borderId="0" xfId="0" applyNumberFormat="1" applyFont="1" applyFill="1">
      <alignment vertical="top"/>
      <protection locked="0"/>
    </xf>
    <xf numFmtId="178" fontId="4" fillId="0" borderId="0" xfId="0" applyNumberFormat="1" applyFont="1" applyFill="1">
      <alignment vertical="top"/>
      <protection locked="0"/>
    </xf>
    <xf numFmtId="178" fontId="0" fillId="0" borderId="0" xfId="0" applyNumberFormat="1" applyFill="1">
      <alignment vertical="top"/>
      <protection locked="0"/>
    </xf>
    <xf numFmtId="178" fontId="17" fillId="0" borderId="0" xfId="0" applyNumberFormat="1" applyFont="1" applyFill="1" applyAlignment="1">
      <alignment horizontal="center" vertical="center" wrapText="1"/>
      <protection locked="0"/>
    </xf>
    <xf numFmtId="178" fontId="4" fillId="0" borderId="18" xfId="0" applyNumberFormat="1" applyFont="1" applyFill="1" applyBorder="1" applyAlignment="1" applyProtection="1">
      <alignment horizontal="left" vertical="center"/>
    </xf>
    <xf numFmtId="0" fontId="0" fillId="0" borderId="18" xfId="0" applyBorder="1" applyAlignment="1">
      <alignment vertical="center"/>
      <protection locked="0"/>
    </xf>
    <xf numFmtId="178" fontId="10" fillId="0" borderId="0" xfId="0" applyNumberFormat="1" applyFont="1" applyFill="1" applyBorder="1" applyAlignment="1">
      <protection locked="0"/>
    </xf>
    <xf numFmtId="178" fontId="5" fillId="0" borderId="13" xfId="52" applyNumberFormat="1" applyFont="1" applyFill="1" applyBorder="1" applyAlignment="1" applyProtection="1">
      <alignment horizontal="center" vertical="center" wrapText="1"/>
    </xf>
    <xf numFmtId="178" fontId="5" fillId="0" borderId="19" xfId="52" applyNumberFormat="1" applyFont="1" applyFill="1" applyBorder="1" applyAlignment="1" applyProtection="1">
      <alignment horizontal="center" vertical="center"/>
    </xf>
    <xf numFmtId="178" fontId="5" fillId="0" borderId="20" xfId="52" applyNumberFormat="1" applyFont="1" applyFill="1" applyBorder="1" applyAlignment="1" applyProtection="1">
      <alignment horizontal="center" vertical="center"/>
    </xf>
    <xf numFmtId="178" fontId="5" fillId="0" borderId="21" xfId="52" applyNumberFormat="1" applyFont="1" applyFill="1" applyBorder="1" applyAlignment="1" applyProtection="1">
      <alignment horizontal="center" vertical="center"/>
    </xf>
    <xf numFmtId="178" fontId="5" fillId="0" borderId="13" xfId="52" applyNumberFormat="1" applyFont="1" applyFill="1" applyBorder="1" applyAlignment="1" applyProtection="1">
      <alignment horizontal="center" vertical="center"/>
    </xf>
    <xf numFmtId="178" fontId="18" fillId="0" borderId="13" xfId="44" applyNumberFormat="1" applyFont="1" applyFill="1" applyBorder="1" applyAlignment="1">
      <alignment horizontal="center" vertical="center"/>
    </xf>
    <xf numFmtId="178" fontId="13" fillId="0" borderId="13" xfId="44" applyNumberFormat="1" applyFont="1" applyFill="1" applyBorder="1" applyAlignment="1">
      <alignment horizontal="center" vertical="center"/>
    </xf>
    <xf numFmtId="178" fontId="18" fillId="0" borderId="13" xfId="44" applyNumberFormat="1" applyFont="1" applyFill="1" applyBorder="1" applyAlignment="1">
      <alignment vertical="center"/>
    </xf>
    <xf numFmtId="178" fontId="13" fillId="0" borderId="13" xfId="52" applyNumberFormat="1" applyFont="1" applyFill="1" applyBorder="1"/>
    <xf numFmtId="178" fontId="13" fillId="0" borderId="13" xfId="44" applyNumberFormat="1" applyFont="1" applyFill="1" applyBorder="1" applyAlignment="1">
      <alignment vertical="center"/>
    </xf>
    <xf numFmtId="178" fontId="4" fillId="0" borderId="0" xfId="0" applyNumberFormat="1" applyFont="1" applyFill="1" applyBorder="1" applyAlignment="1" applyProtection="1">
      <alignment horizontal="right"/>
    </xf>
    <xf numFmtId="178" fontId="13" fillId="0" borderId="13" xfId="52" applyNumberFormat="1" applyFont="1" applyFill="1" applyBorder="1" applyAlignment="1">
      <alignment horizontal="center"/>
    </xf>
    <xf numFmtId="178" fontId="18" fillId="0" borderId="13" xfId="52" applyNumberFormat="1" applyFont="1" applyFill="1" applyBorder="1"/>
    <xf numFmtId="178" fontId="18" fillId="0" borderId="13" xfId="52" applyNumberFormat="1" applyFont="1" applyFill="1" applyBorder="1" applyAlignment="1">
      <alignment horizontal="center"/>
    </xf>
    <xf numFmtId="178" fontId="19" fillId="0" borderId="13" xfId="52" applyNumberFormat="1" applyFont="1" applyFill="1" applyBorder="1" applyAlignment="1" applyProtection="1">
      <alignment horizontal="center" vertical="center"/>
    </xf>
    <xf numFmtId="178" fontId="10" fillId="0" borderId="13" xfId="52" applyNumberFormat="1" applyFont="1" applyFill="1" applyBorder="1"/>
    <xf numFmtId="178" fontId="19" fillId="0" borderId="19" xfId="52" applyNumberFormat="1" applyFont="1" applyFill="1" applyBorder="1" applyAlignment="1" applyProtection="1">
      <alignment horizontal="center" vertical="center"/>
    </xf>
    <xf numFmtId="178" fontId="19" fillId="0" borderId="20" xfId="52" applyNumberFormat="1" applyFont="1" applyFill="1" applyBorder="1" applyAlignment="1" applyProtection="1">
      <alignment horizontal="center" vertical="center"/>
    </xf>
    <xf numFmtId="178" fontId="19" fillId="0" borderId="21" xfId="52" applyNumberFormat="1" applyFont="1" applyFill="1" applyBorder="1" applyAlignment="1" applyProtection="1">
      <alignment horizontal="center" vertical="center"/>
    </xf>
    <xf numFmtId="0" fontId="20"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right" vertical="center" wrapText="1"/>
      <protection locked="0"/>
    </xf>
    <xf numFmtId="0" fontId="10" fillId="0" borderId="2" xfId="50" applyFont="1" applyFill="1" applyBorder="1" applyAlignment="1" applyProtection="1">
      <alignment horizontal="center" vertical="center"/>
      <protection locked="0"/>
    </xf>
    <xf numFmtId="0" fontId="10" fillId="0" borderId="6" xfId="50" applyFont="1" applyFill="1" applyBorder="1" applyAlignment="1" applyProtection="1">
      <alignment horizontal="center" vertical="center"/>
      <protection locked="0"/>
    </xf>
    <xf numFmtId="0" fontId="10" fillId="0" borderId="8" xfId="50" applyFont="1" applyFill="1" applyBorder="1" applyAlignment="1" applyProtection="1">
      <alignment horizontal="center" vertical="center"/>
      <protection locked="0"/>
    </xf>
    <xf numFmtId="0" fontId="10" fillId="0" borderId="3" xfId="50" applyFont="1" applyFill="1" applyBorder="1" applyAlignment="1" applyProtection="1">
      <alignment horizontal="center" vertical="center"/>
      <protection locked="0"/>
    </xf>
    <xf numFmtId="0" fontId="4" fillId="2" borderId="5" xfId="50" applyFont="1" applyFill="1" applyBorder="1" applyAlignment="1" applyProtection="1">
      <alignment horizontal="center" vertical="center"/>
      <protection locked="0"/>
    </xf>
    <xf numFmtId="0" fontId="10" fillId="0" borderId="11" xfId="50" applyFont="1" applyFill="1" applyBorder="1" applyAlignment="1" applyProtection="1">
      <alignment horizontal="center" vertical="center"/>
      <protection locked="0"/>
    </xf>
    <xf numFmtId="0" fontId="0" fillId="0" borderId="4" xfId="50" applyFont="1" applyFill="1" applyBorder="1" applyAlignment="1" applyProtection="1">
      <alignment vertical="top" wrapText="1"/>
      <protection locked="0"/>
    </xf>
    <xf numFmtId="0" fontId="0" fillId="0" borderId="11" xfId="50" applyFont="1" applyFill="1" applyBorder="1" applyAlignment="1" applyProtection="1">
      <alignment vertical="top" wrapText="1"/>
      <protection locked="0"/>
    </xf>
    <xf numFmtId="0" fontId="0" fillId="0" borderId="10" xfId="50" applyFont="1" applyFill="1" applyBorder="1" applyAlignment="1" applyProtection="1">
      <alignment horizontal="center" vertical="top" wrapText="1"/>
      <protection locked="0"/>
    </xf>
    <xf numFmtId="0" fontId="3" fillId="2" borderId="0" xfId="50" applyFont="1" applyFill="1" applyBorder="1" applyAlignment="1" applyProtection="1">
      <alignment horizontal="center" vertical="center"/>
    </xf>
    <xf numFmtId="0" fontId="1" fillId="0" borderId="0" xfId="50" applyFont="1" applyFill="1" applyBorder="1" applyAlignment="1" applyProtection="1">
      <alignment vertical="top"/>
    </xf>
    <xf numFmtId="0" fontId="5" fillId="0" borderId="1" xfId="50" applyFont="1" applyFill="1" applyBorder="1" applyAlignment="1" applyProtection="1">
      <alignment horizontal="center" vertical="center"/>
      <protection locked="0"/>
    </xf>
    <xf numFmtId="0" fontId="11" fillId="2" borderId="17" xfId="50" applyFont="1" applyFill="1" applyBorder="1" applyAlignment="1" applyProtection="1">
      <alignment vertical="top" wrapText="1"/>
      <protection locked="0"/>
    </xf>
    <xf numFmtId="0" fontId="11" fillId="2" borderId="17" xfId="50" applyFont="1" applyFill="1" applyBorder="1" applyAlignment="1" applyProtection="1">
      <alignment horizontal="center" vertical="center"/>
      <protection locked="0"/>
    </xf>
    <xf numFmtId="0" fontId="1" fillId="2" borderId="17" xfId="50" applyFont="1" applyFill="1" applyBorder="1" applyAlignment="1" applyProtection="1">
      <alignment vertical="top"/>
      <protection locked="0"/>
    </xf>
    <xf numFmtId="0" fontId="11" fillId="2" borderId="4" xfId="50" applyFont="1" applyFill="1" applyBorder="1" applyAlignment="1" applyProtection="1">
      <alignment horizontal="center" vertical="center"/>
      <protection locked="0"/>
    </xf>
    <xf numFmtId="0" fontId="1" fillId="2" borderId="4" xfId="50" applyFont="1" applyFill="1" applyBorder="1" applyAlignment="1" applyProtection="1">
      <alignment vertical="top"/>
      <protection locked="0"/>
    </xf>
    <xf numFmtId="0" fontId="2" fillId="2" borderId="5" xfId="50" applyFont="1" applyFill="1" applyBorder="1" applyAlignment="1" applyProtection="1">
      <alignment horizontal="left" vertical="center"/>
      <protection locked="0"/>
    </xf>
    <xf numFmtId="4" fontId="2" fillId="0" borderId="5" xfId="50" applyNumberFormat="1" applyFont="1" applyFill="1" applyBorder="1" applyAlignment="1" applyProtection="1">
      <alignment vertical="center"/>
      <protection locked="0"/>
    </xf>
    <xf numFmtId="0" fontId="11" fillId="2" borderId="3" xfId="50" applyFont="1" applyFill="1" applyBorder="1" applyAlignment="1" applyProtection="1">
      <alignment vertical="top"/>
      <protection locked="0"/>
    </xf>
    <xf numFmtId="0" fontId="2" fillId="0" borderId="5" xfId="50" applyFont="1" applyFill="1" applyBorder="1" applyAlignment="1" applyProtection="1">
      <alignment vertical="center"/>
      <protection locked="0"/>
    </xf>
    <xf numFmtId="0" fontId="11" fillId="2" borderId="8" xfId="50" applyFont="1" applyFill="1" applyBorder="1" applyAlignment="1" applyProtection="1">
      <alignment horizontal="center" vertical="center" wrapText="1"/>
      <protection locked="0"/>
    </xf>
    <xf numFmtId="0" fontId="5" fillId="2" borderId="11" xfId="50" applyFont="1" applyFill="1" applyBorder="1" applyAlignment="1" applyProtection="1">
      <alignment horizontal="center" vertical="center" wrapText="1"/>
      <protection locked="0"/>
    </xf>
    <xf numFmtId="0" fontId="1" fillId="0" borderId="5" xfId="50" applyFont="1" applyFill="1" applyBorder="1" applyAlignment="1" applyProtection="1"/>
    <xf numFmtId="0" fontId="2" fillId="2" borderId="0" xfId="50" applyFont="1" applyFill="1" applyBorder="1" applyAlignment="1" applyProtection="1">
      <alignment horizontal="left" vertical="top" wrapText="1"/>
      <protection locked="0"/>
    </xf>
    <xf numFmtId="0" fontId="12" fillId="0" borderId="0" xfId="50" applyFont="1" applyFill="1" applyBorder="1" applyAlignment="1" applyProtection="1">
      <alignment vertical="top" wrapText="1"/>
      <protection locked="0"/>
    </xf>
    <xf numFmtId="0" fontId="4" fillId="2" borderId="1" xfId="50" applyFont="1" applyFill="1" applyBorder="1" applyAlignment="1" applyProtection="1">
      <alignment horizontal="center" vertical="center" wrapText="1"/>
      <protection locked="0"/>
    </xf>
    <xf numFmtId="0" fontId="4" fillId="2" borderId="17" xfId="50" applyFont="1" applyFill="1" applyBorder="1" applyAlignment="1" applyProtection="1">
      <alignment horizontal="center" vertical="center" wrapText="1"/>
      <protection locked="0"/>
    </xf>
    <xf numFmtId="0" fontId="5" fillId="0" borderId="17" xfId="50" applyFont="1" applyFill="1" applyBorder="1" applyAlignment="1" applyProtection="1">
      <alignment horizontal="center" vertical="center" wrapText="1"/>
      <protection locked="0"/>
    </xf>
    <xf numFmtId="0" fontId="4" fillId="2" borderId="4" xfId="50" applyFont="1" applyFill="1" applyBorder="1" applyAlignment="1" applyProtection="1">
      <alignment horizontal="center" vertical="center" wrapText="1"/>
      <protection locked="0"/>
    </xf>
    <xf numFmtId="0" fontId="4" fillId="2" borderId="2" xfId="50" applyFont="1" applyFill="1" applyBorder="1" applyAlignment="1" applyProtection="1">
      <alignment horizontal="center" vertical="center" wrapText="1"/>
      <protection locked="0"/>
    </xf>
    <xf numFmtId="0" fontId="4" fillId="2" borderId="3" xfId="50" applyFont="1" applyFill="1" applyBorder="1" applyAlignment="1" applyProtection="1">
      <alignment horizontal="center" vertical="center" wrapText="1"/>
      <protection locked="0"/>
    </xf>
    <xf numFmtId="0" fontId="12" fillId="0" borderId="0" xfId="50" applyFont="1" applyFill="1" applyBorder="1" applyAlignment="1" applyProtection="1">
      <alignment wrapText="1"/>
    </xf>
    <xf numFmtId="0" fontId="13" fillId="0" borderId="6" xfId="50" applyFont="1" applyFill="1" applyBorder="1" applyAlignment="1" applyProtection="1">
      <alignment horizontal="center" vertical="center" wrapText="1"/>
      <protection locked="0"/>
    </xf>
    <xf numFmtId="0" fontId="4" fillId="2"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8" xfId="50" applyFont="1" applyFill="1" applyBorder="1" applyAlignment="1" applyProtection="1">
      <alignment horizontal="center" vertical="center" wrapText="1"/>
      <protection locked="0"/>
    </xf>
    <xf numFmtId="0" fontId="5" fillId="0" borderId="11" xfId="50" applyFont="1" applyFill="1" applyBorder="1" applyAlignment="1" applyProtection="1">
      <alignment horizontal="center" vertical="center" wrapText="1"/>
      <protection locked="0"/>
    </xf>
    <xf numFmtId="0" fontId="4" fillId="2" borderId="1" xfId="50" applyFont="1" applyFill="1" applyBorder="1" applyAlignment="1" applyProtection="1">
      <alignment horizontal="center" vertical="center"/>
      <protection locked="0"/>
    </xf>
    <xf numFmtId="0" fontId="2" fillId="2" borderId="4" xfId="50" applyFont="1" applyFill="1" applyBorder="1" applyAlignment="1" applyProtection="1">
      <alignment horizontal="center" vertical="center" wrapText="1"/>
      <protection locked="0"/>
    </xf>
    <xf numFmtId="0" fontId="1" fillId="2" borderId="4" xfId="50" applyFont="1" applyFill="1" applyBorder="1" applyAlignment="1" applyProtection="1">
      <alignment vertical="top" wrapText="1"/>
      <protection locked="0"/>
    </xf>
    <xf numFmtId="0" fontId="4" fillId="2" borderId="4" xfId="50" applyFont="1" applyFill="1" applyBorder="1" applyAlignment="1" applyProtection="1">
      <alignment horizontal="right" vertical="center" wrapText="1"/>
      <protection locked="0"/>
    </xf>
    <xf numFmtId="0" fontId="4" fillId="2" borderId="4" xfId="50" applyFont="1" applyFill="1" applyBorder="1" applyAlignment="1" applyProtection="1">
      <alignment horizontal="right" vertical="center"/>
      <protection locked="0"/>
    </xf>
    <xf numFmtId="0" fontId="2" fillId="2" borderId="5" xfId="50" applyFont="1" applyFill="1" applyBorder="1" applyAlignment="1" applyProtection="1">
      <alignment horizontal="center" vertical="center" wrapText="1"/>
    </xf>
    <xf numFmtId="0" fontId="0" fillId="2" borderId="11" xfId="50" applyFont="1" applyFill="1" applyBorder="1" applyAlignment="1" applyProtection="1">
      <alignment horizontal="right" vertical="top"/>
      <protection locked="0"/>
    </xf>
    <xf numFmtId="4" fontId="2" fillId="2" borderId="5" xfId="50" applyNumberFormat="1" applyFont="1" applyFill="1" applyBorder="1" applyAlignment="1" applyProtection="1">
      <alignment horizontal="right" vertical="center"/>
      <protection locked="0"/>
    </xf>
    <xf numFmtId="0" fontId="0" fillId="2" borderId="11" xfId="50" applyFont="1" applyFill="1" applyBorder="1" applyAlignment="1" applyProtection="1">
      <alignment horizontal="left" vertical="top" wrapText="1"/>
      <protection locked="0"/>
    </xf>
    <xf numFmtId="4" fontId="2" fillId="0" borderId="11" xfId="50" applyNumberFormat="1" applyFont="1" applyFill="1" applyBorder="1" applyAlignment="1" applyProtection="1">
      <alignment horizontal="right" vertical="center"/>
    </xf>
    <xf numFmtId="0" fontId="10" fillId="0" borderId="4" xfId="50" applyFont="1" applyFill="1" applyBorder="1" applyAlignment="1" applyProtection="1">
      <alignment horizontal="center" vertical="center"/>
      <protection locked="0"/>
    </xf>
    <xf numFmtId="0" fontId="0" fillId="0" borderId="4" xfId="50" applyFont="1" applyFill="1" applyBorder="1" applyAlignment="1" applyProtection="1">
      <alignment horizontal="left" vertical="center" wrapText="1"/>
      <protection locked="0"/>
    </xf>
    <xf numFmtId="0" fontId="0" fillId="0" borderId="11" xfId="50" applyFont="1" applyFill="1" applyBorder="1" applyAlignment="1" applyProtection="1">
      <alignment horizontal="left" vertical="center" wrapText="1"/>
      <protection locked="0"/>
    </xf>
    <xf numFmtId="0" fontId="0" fillId="0" borderId="10" xfId="50" applyFont="1" applyFill="1" applyBorder="1" applyAlignment="1" applyProtection="1">
      <alignment horizontal="center" vertical="center"/>
      <protection locked="0"/>
    </xf>
    <xf numFmtId="0" fontId="0" fillId="0" borderId="11" xfId="50" applyFont="1" applyFill="1" applyBorder="1" applyAlignment="1" applyProtection="1">
      <alignment vertical="top"/>
      <protection locked="0"/>
    </xf>
    <xf numFmtId="0" fontId="14" fillId="0" borderId="0" xfId="50" applyFont="1" applyFill="1" applyBorder="1" applyAlignment="1" applyProtection="1">
      <alignment horizontal="center" vertical="center" wrapText="1"/>
      <protection locked="0"/>
    </xf>
    <xf numFmtId="4" fontId="2" fillId="0" borderId="5" xfId="50" applyNumberFormat="1" applyFont="1" applyFill="1" applyBorder="1" applyAlignment="1" applyProtection="1">
      <alignment horizontal="right" vertical="center" wrapText="1"/>
      <protection locked="0"/>
    </xf>
    <xf numFmtId="179" fontId="2" fillId="0" borderId="5" xfId="50" applyNumberFormat="1" applyFont="1" applyFill="1" applyBorder="1" applyAlignment="1" applyProtection="1">
      <alignment horizontal="right" vertical="center"/>
      <protection locked="0"/>
    </xf>
    <xf numFmtId="0" fontId="2" fillId="0" borderId="2" xfId="50" applyFont="1" applyFill="1" applyBorder="1" applyAlignment="1" applyProtection="1">
      <alignment horizontal="left" vertical="top" wrapText="1"/>
    </xf>
    <xf numFmtId="0" fontId="2" fillId="2" borderId="6" xfId="50" applyFont="1" applyFill="1" applyBorder="1" applyAlignment="1" applyProtection="1">
      <alignment horizontal="center" vertical="center"/>
    </xf>
    <xf numFmtId="0" fontId="1" fillId="0" borderId="0" xfId="50" applyFont="1" applyFill="1" applyBorder="1" applyAlignment="1" applyProtection="1">
      <alignment horizontal="left" vertical="center"/>
    </xf>
    <xf numFmtId="0" fontId="2" fillId="0" borderId="4" xfId="50" applyFont="1" applyFill="1" applyBorder="1" applyAlignment="1" applyProtection="1">
      <alignment vertical="center" wrapText="1"/>
      <protection locked="0"/>
    </xf>
    <xf numFmtId="4" fontId="2" fillId="0" borderId="4" xfId="50" applyNumberFormat="1" applyFont="1" applyFill="1" applyBorder="1" applyAlignment="1" applyProtection="1">
      <alignment horizontal="right" vertical="center"/>
      <protection locked="0"/>
    </xf>
    <xf numFmtId="0" fontId="2" fillId="0" borderId="4" xfId="50" applyFont="1" applyFill="1" applyBorder="1" applyAlignment="1" applyProtection="1">
      <alignment horizontal="left" vertical="center" wrapText="1"/>
      <protection locked="0"/>
    </xf>
    <xf numFmtId="0" fontId="2" fillId="0" borderId="4" xfId="50" applyFont="1" applyFill="1" applyBorder="1" applyAlignment="1" applyProtection="1">
      <alignment horizontal="right" vertical="center"/>
      <protection locked="0"/>
    </xf>
    <xf numFmtId="0" fontId="7" fillId="0" borderId="4" xfId="50" applyFont="1" applyFill="1" applyBorder="1" applyAlignment="1" applyProtection="1">
      <alignment horizontal="center" vertical="center"/>
    </xf>
    <xf numFmtId="0" fontId="7" fillId="0" borderId="4" xfId="50" applyFont="1" applyFill="1" applyBorder="1" applyAlignment="1" applyProtection="1">
      <alignment horizontal="right" vertical="center"/>
    </xf>
    <xf numFmtId="0" fontId="2" fillId="0" borderId="4" xfId="50" applyFont="1" applyFill="1" applyBorder="1" applyAlignment="1" applyProtection="1">
      <alignment horizontal="left" vertical="center" wrapText="1"/>
    </xf>
    <xf numFmtId="4" fontId="2" fillId="0" borderId="4" xfId="50" applyNumberFormat="1" applyFont="1" applyFill="1" applyBorder="1" applyAlignment="1" applyProtection="1">
      <alignment horizontal="right" vertical="center"/>
    </xf>
    <xf numFmtId="0" fontId="2" fillId="0" borderId="4" xfId="50" applyFont="1" applyFill="1" applyBorder="1" applyAlignment="1" applyProtection="1">
      <alignment horizontal="left" vertical="center"/>
    </xf>
    <xf numFmtId="0" fontId="2" fillId="0" borderId="4" xfId="50" applyFont="1" applyFill="1" applyBorder="1" applyAlignment="1" applyProtection="1">
      <alignment horizontal="right" vertical="center"/>
    </xf>
    <xf numFmtId="0" fontId="7" fillId="0" borderId="4" xfId="50" applyFont="1" applyFill="1" applyBorder="1" applyAlignment="1" applyProtection="1">
      <alignment horizontal="center" vertical="center" wrapText="1"/>
      <protection locked="0"/>
    </xf>
    <xf numFmtId="4" fontId="7" fillId="0" borderId="4" xfId="50" applyNumberFormat="1" applyFont="1" applyFill="1" applyBorder="1" applyAlignment="1" applyProtection="1">
      <alignment horizontal="right" vertical="center"/>
      <protection locked="0"/>
    </xf>
    <xf numFmtId="0" fontId="13" fillId="0" borderId="3" xfId="50" applyFont="1" applyFill="1" applyBorder="1" applyAlignment="1" applyProtection="1">
      <alignment horizontal="center" vertical="center"/>
      <protection locked="0"/>
    </xf>
    <xf numFmtId="0" fontId="13" fillId="0" borderId="6" xfId="50" applyFont="1" applyFill="1" applyBorder="1" applyAlignment="1" applyProtection="1">
      <alignment horizontal="center" vertical="center"/>
      <protection locked="0"/>
    </xf>
    <xf numFmtId="0" fontId="13" fillId="0" borderId="2" xfId="50" applyFont="1" applyFill="1" applyBorder="1" applyAlignment="1" applyProtection="1">
      <alignment horizontal="center" vertical="center"/>
      <protection locked="0"/>
    </xf>
    <xf numFmtId="0" fontId="5" fillId="2" borderId="4" xfId="50" applyFont="1" applyFill="1" applyBorder="1" applyAlignment="1" applyProtection="1">
      <alignment horizontal="center" vertical="center"/>
    </xf>
    <xf numFmtId="0" fontId="2" fillId="2" borderId="4" xfId="50" applyFont="1" applyFill="1" applyBorder="1" applyAlignment="1" applyProtection="1">
      <alignment horizontal="center" vertical="center"/>
    </xf>
    <xf numFmtId="0" fontId="0" fillId="0" borderId="5" xfId="50" applyFont="1" applyFill="1" applyBorder="1" applyAlignment="1" applyProtection="1">
      <alignment horizontal="center" vertical="center"/>
    </xf>
    <xf numFmtId="0" fontId="0" fillId="0" borderId="4" xfId="50" applyFont="1" applyFill="1" applyBorder="1" applyAlignment="1" applyProtection="1">
      <alignment horizontal="center" vertical="center"/>
      <protection locked="0"/>
    </xf>
    <xf numFmtId="0" fontId="5" fillId="2" borderId="2" xfId="50" applyFont="1" applyFill="1" applyBorder="1" applyAlignment="1" applyProtection="1">
      <alignment horizontal="center" vertical="center"/>
    </xf>
    <xf numFmtId="4" fontId="0" fillId="0" borderId="4" xfId="50" applyNumberFormat="1" applyFont="1" applyFill="1" applyBorder="1" applyAlignment="1" applyProtection="1">
      <alignment horizontal="right" vertical="center"/>
      <protection locked="0"/>
    </xf>
    <xf numFmtId="4" fontId="0" fillId="0" borderId="4" xfId="50" applyNumberFormat="1" applyFont="1" applyFill="1" applyBorder="1" applyAlignment="1" applyProtection="1">
      <alignment horizontal="right" vertical="center"/>
    </xf>
    <xf numFmtId="4" fontId="2" fillId="0" borderId="6" xfId="50" applyNumberFormat="1" applyFont="1" applyFill="1" applyBorder="1" applyAlignment="1" applyProtection="1">
      <alignment horizontal="right" vertical="center"/>
      <protection locked="0"/>
    </xf>
    <xf numFmtId="0" fontId="0" fillId="0" borderId="4" xfId="50" applyFont="1" applyFill="1" applyBorder="1" applyAlignment="1" applyProtection="1">
      <alignment vertical="center" wrapText="1"/>
    </xf>
    <xf numFmtId="0" fontId="2" fillId="0" borderId="4" xfId="50" applyFont="1" applyFill="1" applyBorder="1" applyAlignment="1" applyProtection="1">
      <alignment horizontal="left" vertical="top"/>
    </xf>
    <xf numFmtId="0" fontId="7" fillId="0" borderId="11" xfId="50" applyFont="1" applyFill="1" applyBorder="1" applyAlignment="1" applyProtection="1">
      <alignment horizontal="right" vertical="center"/>
    </xf>
    <xf numFmtId="4" fontId="7" fillId="0" borderId="11" xfId="50" applyNumberFormat="1" applyFont="1" applyFill="1" applyBorder="1" applyAlignment="1" applyProtection="1">
      <alignment horizontal="right" vertical="center"/>
      <protection locked="0"/>
    </xf>
    <xf numFmtId="4" fontId="7" fillId="0" borderId="11" xfId="50" applyNumberFormat="1" applyFont="1" applyFill="1" applyBorder="1" applyAlignment="1" applyProtection="1">
      <alignment horizontal="right" vertical="center"/>
    </xf>
    <xf numFmtId="4" fontId="7" fillId="0" borderId="4" xfId="50"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4" xfId="51"/>
    <cellStyle name="常规 5" xfId="52"/>
    <cellStyle name="常规 99"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16" workbookViewId="0">
      <selection activeCell="A2" sqref="A2:D2"/>
    </sheetView>
  </sheetViews>
  <sheetFormatPr defaultColWidth="10" defaultRowHeight="12.75" customHeight="1" outlineLevelCol="3"/>
  <cols>
    <col min="1" max="1" width="37.6222222222222" style="18" customWidth="1"/>
    <col min="2" max="2" width="33.5" style="18" customWidth="1"/>
    <col min="3" max="3" width="37.6222222222222" style="18" customWidth="1"/>
    <col min="4" max="4" width="28.8777777777778" style="18" customWidth="1"/>
    <col min="5" max="5" width="10" style="19" customWidth="1"/>
    <col min="6" max="16384" width="10" style="19"/>
  </cols>
  <sheetData>
    <row r="1" ht="15" customHeight="1" spans="1:4">
      <c r="A1" s="146"/>
      <c r="B1" s="146"/>
      <c r="C1" s="146"/>
      <c r="D1" s="146"/>
    </row>
    <row r="2" ht="41.25" customHeight="1" spans="1:1">
      <c r="A2" s="21" t="s">
        <v>0</v>
      </c>
    </row>
    <row r="3" ht="17.25" customHeight="1" spans="1:4">
      <c r="A3" s="22" t="s">
        <v>1</v>
      </c>
      <c r="D3" s="33" t="s">
        <v>2</v>
      </c>
    </row>
    <row r="4" ht="17.25" customHeight="1" spans="1:4">
      <c r="A4" s="25" t="s">
        <v>3</v>
      </c>
      <c r="B4" s="26"/>
      <c r="C4" s="25" t="s">
        <v>4</v>
      </c>
      <c r="D4" s="32"/>
    </row>
    <row r="5" ht="17.25" customHeight="1" spans="1:4">
      <c r="A5" s="25" t="s">
        <v>5</v>
      </c>
      <c r="B5" s="25" t="s">
        <v>6</v>
      </c>
      <c r="C5" s="25" t="s">
        <v>7</v>
      </c>
      <c r="D5" s="28" t="s">
        <v>6</v>
      </c>
    </row>
    <row r="6" ht="15.75" customHeight="1" spans="1:4">
      <c r="A6" s="151" t="s">
        <v>8</v>
      </c>
      <c r="B6" s="318">
        <v>9261973.68</v>
      </c>
      <c r="C6" s="298" t="s">
        <v>9</v>
      </c>
      <c r="D6" s="297"/>
    </row>
    <row r="7" ht="15.75" customHeight="1" spans="1:4">
      <c r="A7" s="296" t="s">
        <v>10</v>
      </c>
      <c r="B7" s="96">
        <v>45000000</v>
      </c>
      <c r="C7" s="298" t="s">
        <v>11</v>
      </c>
      <c r="D7" s="297"/>
    </row>
    <row r="8" ht="15.75" customHeight="1" spans="1:4">
      <c r="A8" s="296" t="s">
        <v>12</v>
      </c>
      <c r="B8" s="96"/>
      <c r="C8" s="298" t="s">
        <v>13</v>
      </c>
      <c r="D8" s="297">
        <v>40000</v>
      </c>
    </row>
    <row r="9" ht="15.75" customHeight="1" spans="1:4">
      <c r="A9" s="296" t="s">
        <v>14</v>
      </c>
      <c r="B9" s="96"/>
      <c r="C9" s="298" t="s">
        <v>15</v>
      </c>
      <c r="D9" s="297"/>
    </row>
    <row r="10" ht="15.75" customHeight="1" spans="1:4">
      <c r="A10" s="319" t="s">
        <v>16</v>
      </c>
      <c r="B10" s="284"/>
      <c r="C10" s="298" t="s">
        <v>17</v>
      </c>
      <c r="D10" s="297">
        <v>6900</v>
      </c>
    </row>
    <row r="11" ht="15.75" customHeight="1" spans="1:4">
      <c r="A11" s="296" t="s">
        <v>18</v>
      </c>
      <c r="B11" s="96"/>
      <c r="C11" s="298" t="s">
        <v>19</v>
      </c>
      <c r="D11" s="297"/>
    </row>
    <row r="12" ht="15.75" customHeight="1" spans="1:4">
      <c r="A12" s="296" t="s">
        <v>20</v>
      </c>
      <c r="B12" s="96"/>
      <c r="C12" s="298" t="s">
        <v>21</v>
      </c>
      <c r="D12" s="297"/>
    </row>
    <row r="13" ht="15.75" customHeight="1" spans="1:4">
      <c r="A13" s="296" t="s">
        <v>22</v>
      </c>
      <c r="B13" s="96"/>
      <c r="C13" s="298" t="s">
        <v>23</v>
      </c>
      <c r="D13" s="297">
        <v>753760</v>
      </c>
    </row>
    <row r="14" ht="15.75" customHeight="1" spans="1:4">
      <c r="A14" s="296" t="s">
        <v>24</v>
      </c>
      <c r="B14" s="96"/>
      <c r="C14" s="298" t="s">
        <v>25</v>
      </c>
      <c r="D14" s="297">
        <v>283199</v>
      </c>
    </row>
    <row r="15" ht="15.75" customHeight="1" spans="1:4">
      <c r="A15" s="296"/>
      <c r="B15" s="168"/>
      <c r="C15" s="298" t="s">
        <v>26</v>
      </c>
      <c r="D15" s="297"/>
    </row>
    <row r="16" ht="15.75" customHeight="1" spans="1:4">
      <c r="A16" s="300"/>
      <c r="B16" s="321"/>
      <c r="C16" s="298" t="s">
        <v>27</v>
      </c>
      <c r="D16" s="297">
        <v>52792121.68</v>
      </c>
    </row>
    <row r="17" ht="15.75" customHeight="1" spans="1:4">
      <c r="A17" s="300"/>
      <c r="B17" s="321"/>
      <c r="C17" s="298" t="s">
        <v>28</v>
      </c>
      <c r="D17" s="297"/>
    </row>
    <row r="18" ht="15.75" customHeight="1" spans="1:4">
      <c r="A18" s="300"/>
      <c r="B18" s="321"/>
      <c r="C18" s="298" t="s">
        <v>29</v>
      </c>
      <c r="D18" s="297"/>
    </row>
    <row r="19" ht="15.75" customHeight="1" spans="1:4">
      <c r="A19" s="300"/>
      <c r="B19" s="321"/>
      <c r="C19" s="298" t="s">
        <v>30</v>
      </c>
      <c r="D19" s="297"/>
    </row>
    <row r="20" ht="15.75" customHeight="1" spans="1:4">
      <c r="A20" s="300"/>
      <c r="B20" s="321"/>
      <c r="C20" s="298" t="s">
        <v>31</v>
      </c>
      <c r="D20" s="297"/>
    </row>
    <row r="21" ht="15.75" customHeight="1" spans="1:4">
      <c r="A21" s="300"/>
      <c r="B21" s="321"/>
      <c r="C21" s="298" t="s">
        <v>32</v>
      </c>
      <c r="D21" s="297"/>
    </row>
    <row r="22" ht="15.75" customHeight="1" spans="1:4">
      <c r="A22" s="300"/>
      <c r="B22" s="321"/>
      <c r="C22" s="298" t="s">
        <v>33</v>
      </c>
      <c r="D22" s="297"/>
    </row>
    <row r="23" ht="15.75" customHeight="1" spans="1:4">
      <c r="A23" s="300"/>
      <c r="B23" s="321"/>
      <c r="C23" s="298" t="s">
        <v>34</v>
      </c>
      <c r="D23" s="297"/>
    </row>
    <row r="24" ht="15.75" customHeight="1" spans="1:4">
      <c r="A24" s="300"/>
      <c r="B24" s="321"/>
      <c r="C24" s="298" t="s">
        <v>35</v>
      </c>
      <c r="D24" s="297">
        <v>385993</v>
      </c>
    </row>
    <row r="25" ht="15.75" customHeight="1" spans="1:4">
      <c r="A25" s="300"/>
      <c r="B25" s="321"/>
      <c r="C25" s="298" t="s">
        <v>36</v>
      </c>
      <c r="D25" s="297"/>
    </row>
    <row r="26" ht="15.75" customHeight="1" spans="1:4">
      <c r="A26" s="300"/>
      <c r="B26" s="321"/>
      <c r="C26" s="304" t="s">
        <v>37</v>
      </c>
      <c r="D26" s="305" t="s">
        <v>38</v>
      </c>
    </row>
    <row r="27" ht="15.75" customHeight="1" spans="1:4">
      <c r="A27" s="300"/>
      <c r="B27" s="321"/>
      <c r="C27" s="298" t="s">
        <v>39</v>
      </c>
      <c r="D27" s="297"/>
    </row>
    <row r="28" ht="15.75" customHeight="1" spans="1:4">
      <c r="A28" s="300"/>
      <c r="B28" s="321"/>
      <c r="C28" s="298" t="s">
        <v>40</v>
      </c>
      <c r="D28" s="297"/>
    </row>
    <row r="29" ht="15.75" customHeight="1" spans="1:4">
      <c r="A29" s="300"/>
      <c r="B29" s="321"/>
      <c r="C29" s="298" t="s">
        <v>41</v>
      </c>
      <c r="D29" s="297"/>
    </row>
    <row r="30" ht="15.75" customHeight="1" spans="1:4">
      <c r="A30" s="300" t="s">
        <v>42</v>
      </c>
      <c r="B30" s="323">
        <v>54261973.68</v>
      </c>
      <c r="C30" s="300" t="s">
        <v>43</v>
      </c>
      <c r="D30" s="324">
        <v>54261973.68</v>
      </c>
    </row>
    <row r="31" ht="15.75" customHeight="1" spans="1:4">
      <c r="A31" s="304" t="s">
        <v>44</v>
      </c>
      <c r="B31" s="321"/>
      <c r="C31" s="304" t="s">
        <v>45</v>
      </c>
      <c r="D31" s="301"/>
    </row>
    <row r="32" ht="15.75" customHeight="1" spans="1:4">
      <c r="A32" s="306" t="s">
        <v>46</v>
      </c>
      <c r="B32" s="322">
        <v>54261973.68</v>
      </c>
      <c r="C32" s="306" t="s">
        <v>47</v>
      </c>
      <c r="D32" s="307">
        <v>54261973.68</v>
      </c>
    </row>
  </sheetData>
  <mergeCells count="3">
    <mergeCell ref="A2:D2"/>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F31" sqref="F31"/>
    </sheetView>
  </sheetViews>
  <sheetFormatPr defaultColWidth="10" defaultRowHeight="15" customHeight="1" outlineLevelCol="6"/>
  <cols>
    <col min="1" max="1" width="21.6222222222222" style="19" customWidth="1"/>
    <col min="2" max="2" width="31.6222222222222" style="19" customWidth="1"/>
    <col min="3" max="7" width="25.6222222222222" style="19" customWidth="1"/>
    <col min="8" max="8" width="10" style="19" customWidth="1"/>
    <col min="9" max="16384" width="10" style="19"/>
  </cols>
  <sheetData>
    <row r="1" customHeight="1" spans="1:1">
      <c r="A1" s="235"/>
    </row>
    <row r="2" ht="41.25" customHeight="1" spans="1:1">
      <c r="A2" s="235" t="s">
        <v>360</v>
      </c>
    </row>
    <row r="3" customHeight="1" spans="1:7">
      <c r="A3" s="22" t="s">
        <v>1</v>
      </c>
      <c r="F3" s="161"/>
      <c r="G3" s="236" t="s">
        <v>2</v>
      </c>
    </row>
    <row r="4" ht="18.75" customHeight="1" spans="1:7">
      <c r="A4" s="237" t="s">
        <v>165</v>
      </c>
      <c r="B4" s="238" t="s">
        <v>168</v>
      </c>
      <c r="C4" s="239" t="s">
        <v>64</v>
      </c>
      <c r="D4" s="240" t="s">
        <v>65</v>
      </c>
      <c r="E4" s="240"/>
      <c r="F4" s="238"/>
      <c r="G4" s="239" t="s">
        <v>66</v>
      </c>
    </row>
    <row r="5" ht="18.75" customHeight="1" spans="1:7">
      <c r="A5" s="241" t="s">
        <v>167</v>
      </c>
      <c r="B5" s="238" t="s">
        <v>168</v>
      </c>
      <c r="C5" s="242"/>
      <c r="D5" s="242" t="s">
        <v>67</v>
      </c>
      <c r="E5" s="242" t="s">
        <v>68</v>
      </c>
      <c r="F5" s="242" t="s">
        <v>69</v>
      </c>
      <c r="G5" s="242" t="s">
        <v>66</v>
      </c>
    </row>
    <row r="6" customHeight="1" spans="1:7">
      <c r="A6" s="243" t="s">
        <v>98</v>
      </c>
      <c r="B6" s="244" t="s">
        <v>99</v>
      </c>
      <c r="C6" s="96">
        <v>45000000</v>
      </c>
      <c r="D6" s="96"/>
      <c r="E6" s="96"/>
      <c r="F6" s="96"/>
      <c r="G6" s="96">
        <v>45000000</v>
      </c>
    </row>
    <row r="7" customHeight="1" spans="1:7">
      <c r="A7" s="243" t="s">
        <v>106</v>
      </c>
      <c r="B7" s="244" t="s">
        <v>107</v>
      </c>
      <c r="C7" s="96">
        <v>45000000</v>
      </c>
      <c r="D7" s="96"/>
      <c r="E7" s="96"/>
      <c r="F7" s="96"/>
      <c r="G7" s="96">
        <v>45000000</v>
      </c>
    </row>
    <row r="8" customHeight="1" spans="1:7">
      <c r="A8" s="243" t="s">
        <v>108</v>
      </c>
      <c r="B8" s="244" t="s">
        <v>109</v>
      </c>
      <c r="C8" s="96">
        <v>45000000</v>
      </c>
      <c r="D8" s="96"/>
      <c r="E8" s="96"/>
      <c r="F8" s="96"/>
      <c r="G8" s="96">
        <v>45000000</v>
      </c>
    </row>
    <row r="9" customHeight="1" spans="1:7">
      <c r="A9" s="245" t="s">
        <v>64</v>
      </c>
      <c r="B9" s="244"/>
      <c r="C9" s="96">
        <v>45000000</v>
      </c>
      <c r="D9" s="96"/>
      <c r="E9" s="96"/>
      <c r="F9" s="96"/>
      <c r="G9" s="96">
        <v>45000000</v>
      </c>
    </row>
  </sheetData>
  <sheetProtection sheet="1" objects="1" scenarios="1"/>
  <mergeCells count="7">
    <mergeCell ref="A2:G2"/>
    <mergeCell ref="A3:B3"/>
    <mergeCell ref="A4:B4"/>
    <mergeCell ref="D4:F4"/>
    <mergeCell ref="A9:B9"/>
    <mergeCell ref="C4:C5"/>
    <mergeCell ref="G4:G5"/>
  </mergeCells>
  <printOptions headings="1" gridLines="1"/>
  <pageMargins left="0" right="0" top="0" bottom="0" header="0" footer="0"/>
  <pageSetup paperSize="9" orientation="portrait"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13"/>
  <sheetViews>
    <sheetView workbookViewId="0">
      <selection activeCell="K113" sqref="K113"/>
    </sheetView>
  </sheetViews>
  <sheetFormatPr defaultColWidth="10.2555555555556" defaultRowHeight="11.25"/>
  <cols>
    <col min="1" max="2" width="10.2555555555556" style="211"/>
    <col min="3" max="3" width="26.5" style="211" customWidth="1"/>
    <col min="4" max="5" width="18.1222222222222" style="211" customWidth="1"/>
    <col min="6" max="6" width="18.2555555555556" style="211" customWidth="1"/>
    <col min="7" max="8" width="10.2555555555556" style="211"/>
    <col min="9" max="9" width="33.3777777777778" style="211" customWidth="1"/>
    <col min="10" max="10" width="17.3777777777778" style="211" customWidth="1"/>
    <col min="11" max="11" width="18.1222222222222" style="211" customWidth="1"/>
    <col min="12" max="12" width="16.6222222222222" style="211" customWidth="1"/>
    <col min="13" max="16384" width="10.2555555555556" style="211"/>
  </cols>
  <sheetData>
    <row r="1" s="209" customFormat="1" ht="27" customHeight="1" spans="1:12">
      <c r="A1" s="212" t="s">
        <v>361</v>
      </c>
      <c r="B1" s="212"/>
      <c r="C1" s="212"/>
      <c r="D1" s="212"/>
      <c r="E1" s="212"/>
      <c r="F1" s="212"/>
      <c r="G1" s="212"/>
      <c r="H1" s="212"/>
      <c r="I1" s="212"/>
      <c r="J1" s="212"/>
      <c r="K1" s="212"/>
      <c r="L1" s="212"/>
    </row>
    <row r="2" s="210" customFormat="1" ht="12" spans="1:12">
      <c r="A2" s="213" t="s">
        <v>362</v>
      </c>
      <c r="B2" s="214"/>
      <c r="C2" s="214"/>
      <c r="D2" s="214"/>
      <c r="E2" s="215"/>
      <c r="F2" s="215"/>
      <c r="G2" s="215"/>
      <c r="H2" s="215"/>
      <c r="I2" s="215"/>
      <c r="J2" s="215"/>
      <c r="K2" s="215"/>
      <c r="L2" s="226" t="s">
        <v>363</v>
      </c>
    </row>
    <row r="3" ht="13.5" customHeight="1" spans="1:12">
      <c r="A3" s="216" t="s">
        <v>364</v>
      </c>
      <c r="B3" s="216"/>
      <c r="C3" s="216"/>
      <c r="D3" s="217" t="s">
        <v>365</v>
      </c>
      <c r="E3" s="218"/>
      <c r="F3" s="219"/>
      <c r="G3" s="216" t="s">
        <v>366</v>
      </c>
      <c r="H3" s="216"/>
      <c r="I3" s="216"/>
      <c r="J3" s="217" t="s">
        <v>365</v>
      </c>
      <c r="K3" s="218"/>
      <c r="L3" s="219"/>
    </row>
    <row r="4" ht="13.5" spans="1:12">
      <c r="A4" s="220" t="s">
        <v>367</v>
      </c>
      <c r="B4" s="220" t="s">
        <v>368</v>
      </c>
      <c r="C4" s="220" t="s">
        <v>168</v>
      </c>
      <c r="D4" s="220" t="s">
        <v>67</v>
      </c>
      <c r="E4" s="220" t="s">
        <v>65</v>
      </c>
      <c r="F4" s="220" t="s">
        <v>66</v>
      </c>
      <c r="G4" s="220" t="s">
        <v>367</v>
      </c>
      <c r="H4" s="220" t="s">
        <v>368</v>
      </c>
      <c r="I4" s="220" t="s">
        <v>168</v>
      </c>
      <c r="J4" s="220" t="s">
        <v>67</v>
      </c>
      <c r="K4" s="220" t="s">
        <v>65</v>
      </c>
      <c r="L4" s="220" t="s">
        <v>66</v>
      </c>
    </row>
    <row r="5" ht="13.5" spans="1:12">
      <c r="A5" s="220" t="s">
        <v>305</v>
      </c>
      <c r="B5" s="220" t="s">
        <v>306</v>
      </c>
      <c r="C5" s="220" t="s">
        <v>369</v>
      </c>
      <c r="D5" s="220" t="s">
        <v>370</v>
      </c>
      <c r="E5" s="220" t="s">
        <v>371</v>
      </c>
      <c r="F5" s="220" t="s">
        <v>372</v>
      </c>
      <c r="G5" s="220" t="s">
        <v>373</v>
      </c>
      <c r="H5" s="220" t="s">
        <v>374</v>
      </c>
      <c r="I5" s="220" t="s">
        <v>375</v>
      </c>
      <c r="J5" s="220" t="s">
        <v>376</v>
      </c>
      <c r="K5" s="220" t="s">
        <v>377</v>
      </c>
      <c r="L5" s="220" t="s">
        <v>378</v>
      </c>
    </row>
    <row r="6" ht="13.5" spans="1:12">
      <c r="A6" s="221" t="s">
        <v>379</v>
      </c>
      <c r="B6" s="222" t="s">
        <v>380</v>
      </c>
      <c r="C6" s="223" t="s">
        <v>381</v>
      </c>
      <c r="D6" s="224">
        <f>SUM(D7:D9)</f>
        <v>4793256</v>
      </c>
      <c r="E6" s="224">
        <v>4793256</v>
      </c>
      <c r="F6" s="224"/>
      <c r="G6" s="221" t="s">
        <v>382</v>
      </c>
      <c r="H6" s="221" t="s">
        <v>380</v>
      </c>
      <c r="I6" s="223" t="s">
        <v>383</v>
      </c>
      <c r="J6" s="224">
        <f>SUM(K6:L6)</f>
        <v>4793256</v>
      </c>
      <c r="K6" s="224">
        <v>4793256</v>
      </c>
      <c r="L6" s="224"/>
    </row>
    <row r="7" ht="13.5" spans="1:12">
      <c r="A7" s="222"/>
      <c r="B7" s="222" t="s">
        <v>384</v>
      </c>
      <c r="C7" s="225" t="s">
        <v>228</v>
      </c>
      <c r="D7" s="224">
        <f>SUM(E7:F7)</f>
        <v>3489244</v>
      </c>
      <c r="E7" s="224">
        <v>3489244</v>
      </c>
      <c r="F7" s="224"/>
      <c r="G7" s="222"/>
      <c r="H7" s="222" t="s">
        <v>384</v>
      </c>
      <c r="I7" s="225" t="s">
        <v>232</v>
      </c>
      <c r="J7" s="224">
        <f>SUM(K7:L7)</f>
        <v>903504</v>
      </c>
      <c r="K7" s="224">
        <v>903504</v>
      </c>
      <c r="L7" s="224"/>
    </row>
    <row r="8" ht="13.5" spans="1:12">
      <c r="A8" s="222"/>
      <c r="B8" s="222" t="s">
        <v>385</v>
      </c>
      <c r="C8" s="225" t="s">
        <v>243</v>
      </c>
      <c r="D8" s="224">
        <f>SUM(E8:F8)</f>
        <v>921379</v>
      </c>
      <c r="E8" s="224">
        <v>921379</v>
      </c>
      <c r="F8" s="224"/>
      <c r="G8" s="222"/>
      <c r="H8" s="222" t="s">
        <v>385</v>
      </c>
      <c r="I8" s="225" t="s">
        <v>226</v>
      </c>
      <c r="J8" s="224">
        <f>SUM(K8:L8)</f>
        <v>1366740</v>
      </c>
      <c r="K8" s="224">
        <v>1366740</v>
      </c>
      <c r="L8" s="224"/>
    </row>
    <row r="9" ht="13.5" spans="1:12">
      <c r="A9" s="222"/>
      <c r="B9" s="222" t="s">
        <v>386</v>
      </c>
      <c r="C9" s="225" t="s">
        <v>294</v>
      </c>
      <c r="D9" s="224">
        <f>SUM(E9:F9)</f>
        <v>382633</v>
      </c>
      <c r="E9" s="224">
        <v>382633</v>
      </c>
      <c r="F9" s="224"/>
      <c r="G9" s="222"/>
      <c r="H9" s="222" t="s">
        <v>386</v>
      </c>
      <c r="I9" s="225" t="s">
        <v>236</v>
      </c>
      <c r="J9" s="224">
        <f>SUM(K9:L9)</f>
        <v>1219000</v>
      </c>
      <c r="K9" s="224">
        <v>1219000</v>
      </c>
      <c r="L9" s="224"/>
    </row>
    <row r="10" ht="13.5" spans="1:12">
      <c r="A10" s="222"/>
      <c r="B10" s="222" t="s">
        <v>387</v>
      </c>
      <c r="C10" s="225" t="s">
        <v>388</v>
      </c>
      <c r="D10" s="224"/>
      <c r="E10" s="224"/>
      <c r="F10" s="224"/>
      <c r="G10" s="222"/>
      <c r="H10" s="222" t="s">
        <v>389</v>
      </c>
      <c r="I10" s="225" t="s">
        <v>390</v>
      </c>
      <c r="J10" s="224"/>
      <c r="K10" s="224"/>
      <c r="L10" s="224"/>
    </row>
    <row r="11" ht="13.5" spans="1:12">
      <c r="A11" s="221" t="s">
        <v>391</v>
      </c>
      <c r="B11" s="221" t="s">
        <v>380</v>
      </c>
      <c r="C11" s="223" t="s">
        <v>392</v>
      </c>
      <c r="D11" s="224">
        <f>SUM(D12:D21)</f>
        <v>108740</v>
      </c>
      <c r="E11" s="224">
        <f>SUM(E12:E20)</f>
        <v>90740</v>
      </c>
      <c r="F11" s="224">
        <f>SUM(F12:F21)</f>
        <v>18000</v>
      </c>
      <c r="G11" s="222"/>
      <c r="H11" s="222" t="s">
        <v>393</v>
      </c>
      <c r="I11" s="225" t="s">
        <v>394</v>
      </c>
      <c r="J11" s="224"/>
      <c r="K11" s="224"/>
      <c r="L11" s="224"/>
    </row>
    <row r="12" ht="13.5" spans="1:12">
      <c r="A12" s="222"/>
      <c r="B12" s="222" t="s">
        <v>384</v>
      </c>
      <c r="C12" s="225" t="s">
        <v>213</v>
      </c>
      <c r="D12" s="224"/>
      <c r="E12" s="224"/>
      <c r="F12" s="224"/>
      <c r="G12" s="222"/>
      <c r="H12" s="222" t="s">
        <v>395</v>
      </c>
      <c r="I12" s="225" t="s">
        <v>251</v>
      </c>
      <c r="J12" s="224">
        <f t="shared" ref="J12:J17" si="0">SUM(K12:L12)</f>
        <v>437000</v>
      </c>
      <c r="K12" s="224">
        <v>437000</v>
      </c>
      <c r="L12" s="224"/>
    </row>
    <row r="13" ht="13.5" spans="1:12">
      <c r="A13" s="222"/>
      <c r="B13" s="222" t="s">
        <v>385</v>
      </c>
      <c r="C13" s="225" t="s">
        <v>396</v>
      </c>
      <c r="D13" s="224"/>
      <c r="E13" s="224"/>
      <c r="F13" s="224"/>
      <c r="G13" s="222"/>
      <c r="H13" s="222" t="s">
        <v>397</v>
      </c>
      <c r="I13" s="225" t="s">
        <v>398</v>
      </c>
      <c r="J13" s="224"/>
      <c r="K13" s="224"/>
      <c r="L13" s="224"/>
    </row>
    <row r="14" ht="13.5" spans="1:12">
      <c r="A14" s="222"/>
      <c r="B14" s="222" t="s">
        <v>386</v>
      </c>
      <c r="C14" s="225" t="s">
        <v>288</v>
      </c>
      <c r="D14" s="224">
        <f>SUM(E14:F14)</f>
        <v>6900</v>
      </c>
      <c r="E14" s="224">
        <v>6900</v>
      </c>
      <c r="F14" s="224"/>
      <c r="G14" s="222"/>
      <c r="H14" s="222" t="s">
        <v>399</v>
      </c>
      <c r="I14" s="225" t="s">
        <v>255</v>
      </c>
      <c r="J14" s="224">
        <f t="shared" si="0"/>
        <v>283199</v>
      </c>
      <c r="K14" s="224">
        <v>283199</v>
      </c>
      <c r="L14" s="224"/>
    </row>
    <row r="15" ht="13.5" spans="1:12">
      <c r="A15" s="222"/>
      <c r="B15" s="222" t="s">
        <v>400</v>
      </c>
      <c r="C15" s="225" t="s">
        <v>401</v>
      </c>
      <c r="D15" s="224"/>
      <c r="E15" s="224"/>
      <c r="F15" s="224"/>
      <c r="G15" s="222"/>
      <c r="H15" s="222" t="s">
        <v>402</v>
      </c>
      <c r="I15" s="225" t="s">
        <v>258</v>
      </c>
      <c r="J15" s="224">
        <f t="shared" si="0"/>
        <v>180312</v>
      </c>
      <c r="K15" s="224">
        <v>180312</v>
      </c>
      <c r="L15" s="224"/>
    </row>
    <row r="16" ht="13.5" spans="1:12">
      <c r="A16" s="222"/>
      <c r="B16" s="222" t="s">
        <v>403</v>
      </c>
      <c r="C16" s="225" t="s">
        <v>242</v>
      </c>
      <c r="D16" s="224"/>
      <c r="E16" s="224"/>
      <c r="F16" s="224"/>
      <c r="G16" s="222"/>
      <c r="H16" s="222" t="s">
        <v>404</v>
      </c>
      <c r="I16" s="225" t="s">
        <v>246</v>
      </c>
      <c r="J16" s="224">
        <f t="shared" si="0"/>
        <v>20868</v>
      </c>
      <c r="K16" s="224">
        <v>20868</v>
      </c>
      <c r="L16" s="224"/>
    </row>
    <row r="17" ht="13.5" spans="1:12">
      <c r="A17" s="222"/>
      <c r="B17" s="222" t="s">
        <v>389</v>
      </c>
      <c r="C17" s="225" t="s">
        <v>174</v>
      </c>
      <c r="D17" s="224">
        <f>SUM(E17:F17)</f>
        <v>16000</v>
      </c>
      <c r="E17" s="224">
        <v>10000</v>
      </c>
      <c r="F17" s="224">
        <v>6000</v>
      </c>
      <c r="G17" s="222"/>
      <c r="H17" s="222" t="s">
        <v>405</v>
      </c>
      <c r="I17" s="225" t="s">
        <v>294</v>
      </c>
      <c r="J17" s="224">
        <f t="shared" si="0"/>
        <v>382633</v>
      </c>
      <c r="K17" s="224">
        <v>382633</v>
      </c>
      <c r="L17" s="224"/>
    </row>
    <row r="18" ht="13.5" spans="1:12">
      <c r="A18" s="222"/>
      <c r="B18" s="222" t="s">
        <v>393</v>
      </c>
      <c r="C18" s="225" t="s">
        <v>406</v>
      </c>
      <c r="D18" s="224"/>
      <c r="E18" s="224"/>
      <c r="F18" s="224"/>
      <c r="G18" s="222"/>
      <c r="H18" s="222" t="s">
        <v>407</v>
      </c>
      <c r="I18" s="225" t="s">
        <v>408</v>
      </c>
      <c r="J18" s="224"/>
      <c r="K18" s="224"/>
      <c r="L18" s="224"/>
    </row>
    <row r="19" ht="13.5" spans="1:12">
      <c r="A19" s="222"/>
      <c r="B19" s="222" t="s">
        <v>395</v>
      </c>
      <c r="C19" s="225" t="s">
        <v>220</v>
      </c>
      <c r="D19" s="224">
        <f>SUM(E19:F19)</f>
        <v>50840</v>
      </c>
      <c r="E19" s="224">
        <v>50840</v>
      </c>
      <c r="F19" s="224"/>
      <c r="G19" s="222"/>
      <c r="H19" s="222" t="s">
        <v>387</v>
      </c>
      <c r="I19" s="225" t="s">
        <v>388</v>
      </c>
      <c r="J19" s="224"/>
      <c r="K19" s="224"/>
      <c r="L19" s="224"/>
    </row>
    <row r="20" ht="13.5" spans="1:12">
      <c r="A20" s="222"/>
      <c r="B20" s="222" t="s">
        <v>397</v>
      </c>
      <c r="C20" s="225" t="s">
        <v>283</v>
      </c>
      <c r="D20" s="224">
        <f>SUM(E20:F20)</f>
        <v>35000</v>
      </c>
      <c r="E20" s="224">
        <v>23000</v>
      </c>
      <c r="F20" s="224">
        <v>12000</v>
      </c>
      <c r="G20" s="221" t="s">
        <v>409</v>
      </c>
      <c r="H20" s="221" t="s">
        <v>380</v>
      </c>
      <c r="I20" s="223" t="s">
        <v>410</v>
      </c>
      <c r="J20" s="224">
        <f>SUM(K20:L20)</f>
        <v>2366717.68</v>
      </c>
      <c r="K20" s="224">
        <v>971717.68</v>
      </c>
      <c r="L20" s="224">
        <v>1395000</v>
      </c>
    </row>
    <row r="21" ht="13.5" spans="1:12">
      <c r="A21" s="222"/>
      <c r="B21" s="222" t="s">
        <v>387</v>
      </c>
      <c r="C21" s="225" t="s">
        <v>411</v>
      </c>
      <c r="D21" s="224"/>
      <c r="E21" s="224"/>
      <c r="F21" s="224"/>
      <c r="G21" s="222"/>
      <c r="H21" s="222" t="s">
        <v>384</v>
      </c>
      <c r="I21" s="225" t="s">
        <v>264</v>
      </c>
      <c r="J21" s="224">
        <f>SUM(K21:L21)</f>
        <v>366680</v>
      </c>
      <c r="K21" s="224">
        <v>137400</v>
      </c>
      <c r="L21" s="224">
        <v>229280</v>
      </c>
    </row>
    <row r="22" ht="13.5" spans="1:12">
      <c r="A22" s="221" t="s">
        <v>412</v>
      </c>
      <c r="B22" s="221" t="s">
        <v>380</v>
      </c>
      <c r="C22" s="223" t="s">
        <v>413</v>
      </c>
      <c r="D22" s="224">
        <f>SUM(E22:F22)</f>
        <v>45200000</v>
      </c>
      <c r="E22" s="224"/>
      <c r="F22" s="224">
        <v>45200000</v>
      </c>
      <c r="G22" s="222"/>
      <c r="H22" s="222" t="s">
        <v>385</v>
      </c>
      <c r="I22" s="225" t="s">
        <v>414</v>
      </c>
      <c r="J22" s="224"/>
      <c r="K22" s="224"/>
      <c r="L22" s="224"/>
    </row>
    <row r="23" ht="13.5" spans="1:12">
      <c r="A23" s="222"/>
      <c r="B23" s="222" t="s">
        <v>384</v>
      </c>
      <c r="C23" s="225" t="s">
        <v>415</v>
      </c>
      <c r="D23" s="224"/>
      <c r="E23" s="224"/>
      <c r="F23" s="224"/>
      <c r="G23" s="222"/>
      <c r="H23" s="222" t="s">
        <v>386</v>
      </c>
      <c r="I23" s="225" t="s">
        <v>416</v>
      </c>
      <c r="J23" s="224"/>
      <c r="K23" s="224"/>
      <c r="L23" s="224"/>
    </row>
    <row r="24" ht="13.5" spans="1:12">
      <c r="A24" s="222"/>
      <c r="B24" s="222" t="s">
        <v>385</v>
      </c>
      <c r="C24" s="225" t="s">
        <v>314</v>
      </c>
      <c r="D24" s="224"/>
      <c r="E24" s="224"/>
      <c r="F24" s="224"/>
      <c r="G24" s="222"/>
      <c r="H24" s="222" t="s">
        <v>400</v>
      </c>
      <c r="I24" s="225" t="s">
        <v>417</v>
      </c>
      <c r="J24" s="224"/>
      <c r="K24" s="224"/>
      <c r="L24" s="224"/>
    </row>
    <row r="25" ht="13.5" spans="1:12">
      <c r="A25" s="222"/>
      <c r="B25" s="222" t="s">
        <v>386</v>
      </c>
      <c r="C25" s="225" t="s">
        <v>418</v>
      </c>
      <c r="D25" s="224"/>
      <c r="E25" s="224"/>
      <c r="F25" s="224"/>
      <c r="G25" s="222"/>
      <c r="H25" s="222" t="s">
        <v>403</v>
      </c>
      <c r="I25" s="225" t="s">
        <v>267</v>
      </c>
      <c r="J25" s="224">
        <f>SUM(K25:L25)</f>
        <v>6900</v>
      </c>
      <c r="K25" s="224">
        <v>6900</v>
      </c>
      <c r="L25" s="224"/>
    </row>
    <row r="26" ht="13.5" spans="1:12">
      <c r="A26" s="222"/>
      <c r="B26" s="222" t="s">
        <v>403</v>
      </c>
      <c r="C26" s="225" t="s">
        <v>419</v>
      </c>
      <c r="D26" s="224"/>
      <c r="E26" s="224"/>
      <c r="F26" s="224"/>
      <c r="G26" s="222"/>
      <c r="H26" s="222" t="s">
        <v>389</v>
      </c>
      <c r="I26" s="225" t="s">
        <v>271</v>
      </c>
      <c r="J26" s="224">
        <f>SUM(K26:L26)</f>
        <v>6900</v>
      </c>
      <c r="K26" s="224">
        <v>6900</v>
      </c>
      <c r="L26" s="224"/>
    </row>
    <row r="27" ht="13.5" spans="1:12">
      <c r="A27" s="222"/>
      <c r="B27" s="222" t="s">
        <v>389</v>
      </c>
      <c r="C27" s="225" t="s">
        <v>359</v>
      </c>
      <c r="D27" s="224"/>
      <c r="E27" s="224"/>
      <c r="F27" s="224"/>
      <c r="G27" s="222"/>
      <c r="H27" s="222" t="s">
        <v>393</v>
      </c>
      <c r="I27" s="225" t="s">
        <v>274</v>
      </c>
      <c r="J27" s="224">
        <f>SUM(K27:L27)</f>
        <v>11500</v>
      </c>
      <c r="K27" s="224">
        <v>11500</v>
      </c>
      <c r="L27" s="224"/>
    </row>
    <row r="28" ht="13.5" spans="1:12">
      <c r="A28" s="222"/>
      <c r="B28" s="222" t="s">
        <v>393</v>
      </c>
      <c r="C28" s="225" t="s">
        <v>420</v>
      </c>
      <c r="D28" s="224"/>
      <c r="E28" s="224"/>
      <c r="F28" s="224"/>
      <c r="G28" s="222"/>
      <c r="H28" s="222" t="s">
        <v>395</v>
      </c>
      <c r="I28" s="225" t="s">
        <v>421</v>
      </c>
      <c r="J28" s="224"/>
      <c r="K28" s="224"/>
      <c r="L28" s="224"/>
    </row>
    <row r="29" ht="13.5" spans="1:12">
      <c r="A29" s="222"/>
      <c r="B29" s="222" t="s">
        <v>387</v>
      </c>
      <c r="C29" s="225" t="s">
        <v>422</v>
      </c>
      <c r="D29" s="224"/>
      <c r="E29" s="224"/>
      <c r="F29" s="224"/>
      <c r="G29" s="222"/>
      <c r="H29" s="222" t="s">
        <v>397</v>
      </c>
      <c r="I29" s="225" t="s">
        <v>277</v>
      </c>
      <c r="J29" s="224">
        <f>SUM(K29:L29)</f>
        <v>151800</v>
      </c>
      <c r="K29" s="224">
        <v>13800</v>
      </c>
      <c r="L29" s="224">
        <v>138000</v>
      </c>
    </row>
    <row r="30" ht="13.5" spans="1:12">
      <c r="A30" s="221" t="s">
        <v>423</v>
      </c>
      <c r="B30" s="221" t="s">
        <v>380</v>
      </c>
      <c r="C30" s="223" t="s">
        <v>424</v>
      </c>
      <c r="D30" s="224"/>
      <c r="E30" s="224"/>
      <c r="F30" s="224"/>
      <c r="G30" s="222"/>
      <c r="H30" s="222" t="s">
        <v>402</v>
      </c>
      <c r="I30" s="225" t="s">
        <v>280</v>
      </c>
      <c r="J30" s="224">
        <f>SUM(K30:L30)</f>
        <v>18400</v>
      </c>
      <c r="K30" s="224">
        <v>18400</v>
      </c>
      <c r="L30" s="224"/>
    </row>
    <row r="31" ht="13.5" spans="1:12">
      <c r="A31" s="222"/>
      <c r="B31" s="222" t="s">
        <v>384</v>
      </c>
      <c r="C31" s="225" t="s">
        <v>415</v>
      </c>
      <c r="D31" s="224"/>
      <c r="E31" s="224"/>
      <c r="F31" s="224"/>
      <c r="G31" s="222"/>
      <c r="H31" s="222" t="s">
        <v>404</v>
      </c>
      <c r="I31" s="225" t="s">
        <v>406</v>
      </c>
      <c r="J31" s="224"/>
      <c r="K31" s="224"/>
      <c r="L31" s="224"/>
    </row>
    <row r="32" ht="13.5" spans="1:12">
      <c r="A32" s="222"/>
      <c r="B32" s="222" t="s">
        <v>385</v>
      </c>
      <c r="C32" s="225" t="s">
        <v>314</v>
      </c>
      <c r="D32" s="224"/>
      <c r="E32" s="224"/>
      <c r="F32" s="224"/>
      <c r="G32" s="222"/>
      <c r="H32" s="222" t="s">
        <v>405</v>
      </c>
      <c r="I32" s="225" t="s">
        <v>283</v>
      </c>
      <c r="J32" s="224">
        <f>SUM(K32:L32)</f>
        <v>35000</v>
      </c>
      <c r="K32" s="224">
        <v>23000</v>
      </c>
      <c r="L32" s="224">
        <v>12000</v>
      </c>
    </row>
    <row r="33" ht="13.5" spans="1:12">
      <c r="A33" s="222"/>
      <c r="B33" s="222" t="s">
        <v>386</v>
      </c>
      <c r="C33" s="225" t="s">
        <v>418</v>
      </c>
      <c r="D33" s="224"/>
      <c r="E33" s="224"/>
      <c r="F33" s="224"/>
      <c r="G33" s="222"/>
      <c r="H33" s="222" t="s">
        <v>407</v>
      </c>
      <c r="I33" s="225" t="s">
        <v>425</v>
      </c>
      <c r="J33" s="224"/>
      <c r="K33" s="224"/>
      <c r="L33" s="224"/>
    </row>
    <row r="34" ht="13.5" spans="1:12">
      <c r="A34" s="222"/>
      <c r="B34" s="222" t="s">
        <v>400</v>
      </c>
      <c r="C34" s="225" t="s">
        <v>359</v>
      </c>
      <c r="D34" s="224"/>
      <c r="E34" s="224"/>
      <c r="F34" s="224"/>
      <c r="G34" s="222"/>
      <c r="H34" s="222" t="s">
        <v>426</v>
      </c>
      <c r="I34" s="225" t="s">
        <v>396</v>
      </c>
      <c r="J34" s="224"/>
      <c r="K34" s="224"/>
      <c r="L34" s="224"/>
    </row>
    <row r="35" ht="13.5" spans="1:12">
      <c r="A35" s="222"/>
      <c r="B35" s="222" t="s">
        <v>403</v>
      </c>
      <c r="C35" s="225" t="s">
        <v>420</v>
      </c>
      <c r="D35" s="224"/>
      <c r="E35" s="224"/>
      <c r="F35" s="224"/>
      <c r="G35" s="222"/>
      <c r="H35" s="222" t="s">
        <v>427</v>
      </c>
      <c r="I35" s="225" t="s">
        <v>288</v>
      </c>
      <c r="J35" s="224">
        <f>SUM(K35:L35)</f>
        <v>6900</v>
      </c>
      <c r="K35" s="224">
        <v>6900</v>
      </c>
      <c r="L35" s="224"/>
    </row>
    <row r="36" ht="13.5" spans="1:12">
      <c r="A36" s="222"/>
      <c r="B36" s="222" t="s">
        <v>387</v>
      </c>
      <c r="C36" s="225" t="s">
        <v>422</v>
      </c>
      <c r="D36" s="224"/>
      <c r="E36" s="224"/>
      <c r="F36" s="224"/>
      <c r="G36" s="222"/>
      <c r="H36" s="222" t="s">
        <v>428</v>
      </c>
      <c r="I36" s="225" t="s">
        <v>174</v>
      </c>
      <c r="J36" s="224">
        <f>SUM(K36:L36)</f>
        <v>16000</v>
      </c>
      <c r="K36" s="224">
        <v>10000</v>
      </c>
      <c r="L36" s="224">
        <v>6000</v>
      </c>
    </row>
    <row r="37" ht="13.5" spans="1:12">
      <c r="A37" s="221" t="s">
        <v>429</v>
      </c>
      <c r="B37" s="221" t="s">
        <v>380</v>
      </c>
      <c r="C37" s="223" t="s">
        <v>430</v>
      </c>
      <c r="D37" s="224"/>
      <c r="E37" s="224"/>
      <c r="F37" s="224"/>
      <c r="G37" s="222"/>
      <c r="H37" s="222" t="s">
        <v>431</v>
      </c>
      <c r="I37" s="225" t="s">
        <v>432</v>
      </c>
      <c r="J37" s="224"/>
      <c r="K37" s="224"/>
      <c r="L37" s="224"/>
    </row>
    <row r="38" ht="13.5" spans="1:12">
      <c r="A38" s="222"/>
      <c r="B38" s="222" t="s">
        <v>384</v>
      </c>
      <c r="C38" s="225" t="s">
        <v>383</v>
      </c>
      <c r="D38" s="224"/>
      <c r="E38" s="224"/>
      <c r="F38" s="224"/>
      <c r="G38" s="222"/>
      <c r="H38" s="222" t="s">
        <v>433</v>
      </c>
      <c r="I38" s="225" t="s">
        <v>434</v>
      </c>
      <c r="J38" s="224"/>
      <c r="K38" s="224"/>
      <c r="L38" s="224"/>
    </row>
    <row r="39" ht="13.5" spans="1:12">
      <c r="A39" s="222"/>
      <c r="B39" s="222" t="s">
        <v>385</v>
      </c>
      <c r="C39" s="225" t="s">
        <v>410</v>
      </c>
      <c r="D39" s="224"/>
      <c r="E39" s="224"/>
      <c r="F39" s="224"/>
      <c r="G39" s="222"/>
      <c r="H39" s="222" t="s">
        <v>435</v>
      </c>
      <c r="I39" s="225" t="s">
        <v>436</v>
      </c>
      <c r="J39" s="224"/>
      <c r="K39" s="224"/>
      <c r="L39" s="224"/>
    </row>
    <row r="40" ht="13.5" spans="1:12">
      <c r="A40" s="222"/>
      <c r="B40" s="222" t="s">
        <v>387</v>
      </c>
      <c r="C40" s="225" t="s">
        <v>437</v>
      </c>
      <c r="D40" s="224"/>
      <c r="E40" s="224"/>
      <c r="F40" s="224"/>
      <c r="G40" s="222"/>
      <c r="H40" s="222" t="s">
        <v>438</v>
      </c>
      <c r="I40" s="225" t="s">
        <v>240</v>
      </c>
      <c r="J40" s="224">
        <f t="shared" ref="J40:J45" si="1">SUM(K40:L40)</f>
        <v>821280</v>
      </c>
      <c r="K40" s="224">
        <v>353280</v>
      </c>
      <c r="L40" s="224">
        <v>468000</v>
      </c>
    </row>
    <row r="41" ht="13.5" spans="1:12">
      <c r="A41" s="221" t="s">
        <v>439</v>
      </c>
      <c r="B41" s="221" t="s">
        <v>380</v>
      </c>
      <c r="C41" s="223" t="s">
        <v>440</v>
      </c>
      <c r="D41" s="224"/>
      <c r="E41" s="224"/>
      <c r="F41" s="224"/>
      <c r="G41" s="222"/>
      <c r="H41" s="222" t="s">
        <v>441</v>
      </c>
      <c r="I41" s="225" t="s">
        <v>242</v>
      </c>
      <c r="J41" s="224">
        <f t="shared" si="1"/>
        <v>541720</v>
      </c>
      <c r="K41" s="224"/>
      <c r="L41" s="224">
        <v>541720</v>
      </c>
    </row>
    <row r="42" ht="13.5" spans="1:12">
      <c r="A42" s="222"/>
      <c r="B42" s="222" t="s">
        <v>384</v>
      </c>
      <c r="C42" s="225" t="s">
        <v>442</v>
      </c>
      <c r="D42" s="224"/>
      <c r="E42" s="224"/>
      <c r="F42" s="224"/>
      <c r="G42" s="222"/>
      <c r="H42" s="222" t="s">
        <v>443</v>
      </c>
      <c r="I42" s="225" t="s">
        <v>208</v>
      </c>
      <c r="J42" s="224">
        <f t="shared" si="1"/>
        <v>45337.68</v>
      </c>
      <c r="K42" s="224">
        <v>45337.68</v>
      </c>
      <c r="L42" s="224"/>
    </row>
    <row r="43" ht="13.5" spans="1:12">
      <c r="A43" s="222"/>
      <c r="B43" s="222" t="s">
        <v>385</v>
      </c>
      <c r="C43" s="225" t="s">
        <v>444</v>
      </c>
      <c r="D43" s="224"/>
      <c r="E43" s="224"/>
      <c r="F43" s="224"/>
      <c r="G43" s="222"/>
      <c r="H43" s="222" t="s">
        <v>445</v>
      </c>
      <c r="I43" s="225" t="s">
        <v>293</v>
      </c>
      <c r="J43" s="224">
        <f t="shared" si="1"/>
        <v>69000</v>
      </c>
      <c r="K43" s="224">
        <v>69000</v>
      </c>
      <c r="L43" s="224"/>
    </row>
    <row r="44" ht="13.5" spans="1:12">
      <c r="A44" s="221" t="s">
        <v>446</v>
      </c>
      <c r="B44" s="221" t="s">
        <v>380</v>
      </c>
      <c r="C44" s="223" t="s">
        <v>447</v>
      </c>
      <c r="D44" s="224">
        <f>SUM(E44:F44)</f>
        <v>1650000</v>
      </c>
      <c r="E44" s="224"/>
      <c r="F44" s="224">
        <v>1650000</v>
      </c>
      <c r="G44" s="222"/>
      <c r="H44" s="222" t="s">
        <v>448</v>
      </c>
      <c r="I44" s="225" t="s">
        <v>220</v>
      </c>
      <c r="J44" s="224">
        <f t="shared" si="1"/>
        <v>50840</v>
      </c>
      <c r="K44" s="224">
        <v>50840</v>
      </c>
      <c r="L44" s="224"/>
    </row>
    <row r="45" ht="13.5" spans="1:12">
      <c r="A45" s="222"/>
      <c r="B45" s="222" t="s">
        <v>384</v>
      </c>
      <c r="C45" s="225" t="s">
        <v>323</v>
      </c>
      <c r="D45" s="224">
        <f>SUM(E45:F45)</f>
        <v>1650000</v>
      </c>
      <c r="E45" s="224"/>
      <c r="F45" s="224">
        <v>1650000</v>
      </c>
      <c r="G45" s="222"/>
      <c r="H45" s="222" t="s">
        <v>449</v>
      </c>
      <c r="I45" s="225" t="s">
        <v>216</v>
      </c>
      <c r="J45" s="224">
        <f t="shared" si="1"/>
        <v>218460</v>
      </c>
      <c r="K45" s="224">
        <v>218460</v>
      </c>
      <c r="L45" s="224"/>
    </row>
    <row r="46" ht="13.5" spans="1:12">
      <c r="A46" s="222"/>
      <c r="B46" s="222" t="s">
        <v>385</v>
      </c>
      <c r="C46" s="225" t="s">
        <v>450</v>
      </c>
      <c r="D46" s="224"/>
      <c r="E46" s="224"/>
      <c r="F46" s="224"/>
      <c r="G46" s="222"/>
      <c r="H46" s="222" t="s">
        <v>451</v>
      </c>
      <c r="I46" s="225" t="s">
        <v>452</v>
      </c>
      <c r="J46" s="224"/>
      <c r="K46" s="224"/>
      <c r="L46" s="224"/>
    </row>
    <row r="47" ht="13.5" spans="1:12">
      <c r="A47" s="222"/>
      <c r="B47" s="222" t="s">
        <v>387</v>
      </c>
      <c r="C47" s="225" t="s">
        <v>453</v>
      </c>
      <c r="D47" s="224"/>
      <c r="E47" s="224"/>
      <c r="F47" s="224"/>
      <c r="G47" s="222"/>
      <c r="H47" s="222" t="s">
        <v>387</v>
      </c>
      <c r="I47" s="225" t="s">
        <v>411</v>
      </c>
      <c r="J47" s="224"/>
      <c r="K47" s="224"/>
      <c r="L47" s="224"/>
    </row>
    <row r="48" ht="13.5" spans="1:12">
      <c r="A48" s="221" t="s">
        <v>454</v>
      </c>
      <c r="B48" s="222" t="s">
        <v>380</v>
      </c>
      <c r="C48" s="223" t="s">
        <v>455</v>
      </c>
      <c r="D48" s="224"/>
      <c r="E48" s="224"/>
      <c r="F48" s="224"/>
      <c r="G48" s="221" t="s">
        <v>456</v>
      </c>
      <c r="H48" s="221" t="s">
        <v>380</v>
      </c>
      <c r="I48" s="223" t="s">
        <v>201</v>
      </c>
      <c r="J48" s="224">
        <f>SUM(K48:L48)</f>
        <v>252000</v>
      </c>
      <c r="K48" s="224">
        <v>252000</v>
      </c>
      <c r="L48" s="224"/>
    </row>
    <row r="49" ht="13.5" spans="1:12">
      <c r="A49" s="222"/>
      <c r="B49" s="222" t="s">
        <v>384</v>
      </c>
      <c r="C49" s="225" t="s">
        <v>457</v>
      </c>
      <c r="D49" s="224"/>
      <c r="E49" s="224"/>
      <c r="F49" s="224"/>
      <c r="G49" s="222"/>
      <c r="H49" s="222" t="s">
        <v>384</v>
      </c>
      <c r="I49" s="225" t="s">
        <v>458</v>
      </c>
      <c r="J49" s="224"/>
      <c r="K49" s="224"/>
      <c r="L49" s="224"/>
    </row>
    <row r="50" ht="13.5" spans="1:12">
      <c r="A50" s="222"/>
      <c r="B50" s="222" t="s">
        <v>385</v>
      </c>
      <c r="C50" s="225" t="s">
        <v>459</v>
      </c>
      <c r="D50" s="224"/>
      <c r="E50" s="224"/>
      <c r="F50" s="224"/>
      <c r="G50" s="222"/>
      <c r="H50" s="222" t="s">
        <v>385</v>
      </c>
      <c r="I50" s="225" t="s">
        <v>460</v>
      </c>
      <c r="J50" s="224"/>
      <c r="K50" s="224"/>
      <c r="L50" s="224"/>
    </row>
    <row r="51" ht="13.5" spans="1:12">
      <c r="A51" s="221" t="s">
        <v>461</v>
      </c>
      <c r="B51" s="221" t="s">
        <v>380</v>
      </c>
      <c r="C51" s="223" t="s">
        <v>201</v>
      </c>
      <c r="D51" s="224"/>
      <c r="E51" s="224"/>
      <c r="F51" s="224"/>
      <c r="G51" s="222"/>
      <c r="H51" s="222" t="s">
        <v>386</v>
      </c>
      <c r="I51" s="225" t="s">
        <v>462</v>
      </c>
      <c r="J51" s="224"/>
      <c r="K51" s="224"/>
      <c r="L51" s="224"/>
    </row>
    <row r="52" ht="13.5" spans="1:12">
      <c r="A52" s="222"/>
      <c r="B52" s="222" t="s">
        <v>384</v>
      </c>
      <c r="C52" s="225" t="s">
        <v>207</v>
      </c>
      <c r="D52" s="224"/>
      <c r="E52" s="224"/>
      <c r="F52" s="224"/>
      <c r="G52" s="222"/>
      <c r="H52" s="222" t="s">
        <v>400</v>
      </c>
      <c r="I52" s="225" t="s">
        <v>463</v>
      </c>
      <c r="J52" s="224"/>
      <c r="K52" s="224"/>
      <c r="L52" s="224"/>
    </row>
    <row r="53" ht="13.5" spans="1:12">
      <c r="A53" s="222"/>
      <c r="B53" s="222" t="s">
        <v>385</v>
      </c>
      <c r="C53" s="225" t="s">
        <v>464</v>
      </c>
      <c r="D53" s="224"/>
      <c r="E53" s="224"/>
      <c r="F53" s="224"/>
      <c r="G53" s="222"/>
      <c r="H53" s="222" t="s">
        <v>403</v>
      </c>
      <c r="I53" s="225" t="s">
        <v>205</v>
      </c>
      <c r="J53" s="224">
        <f>SUM(K53:L53)</f>
        <v>252000</v>
      </c>
      <c r="K53" s="224">
        <v>252000</v>
      </c>
      <c r="L53" s="224"/>
    </row>
    <row r="54" ht="13.5" spans="1:12">
      <c r="A54" s="222"/>
      <c r="B54" s="222" t="s">
        <v>386</v>
      </c>
      <c r="C54" s="225" t="s">
        <v>465</v>
      </c>
      <c r="D54" s="224"/>
      <c r="E54" s="224"/>
      <c r="F54" s="224"/>
      <c r="G54" s="222"/>
      <c r="H54" s="222" t="s">
        <v>389</v>
      </c>
      <c r="I54" s="225" t="s">
        <v>466</v>
      </c>
      <c r="J54" s="224"/>
      <c r="K54" s="224"/>
      <c r="L54" s="224"/>
    </row>
    <row r="55" ht="13.5" spans="1:12">
      <c r="A55" s="222"/>
      <c r="B55" s="222" t="s">
        <v>403</v>
      </c>
      <c r="C55" s="225" t="s">
        <v>467</v>
      </c>
      <c r="D55" s="224"/>
      <c r="E55" s="224"/>
      <c r="F55" s="224"/>
      <c r="G55" s="222"/>
      <c r="H55" s="222" t="s">
        <v>393</v>
      </c>
      <c r="I55" s="225" t="s">
        <v>468</v>
      </c>
      <c r="J55" s="224"/>
      <c r="K55" s="224"/>
      <c r="L55" s="224"/>
    </row>
    <row r="56" ht="13.5" spans="1:12">
      <c r="A56" s="222"/>
      <c r="B56" s="222" t="s">
        <v>387</v>
      </c>
      <c r="C56" s="225" t="s">
        <v>469</v>
      </c>
      <c r="D56" s="224"/>
      <c r="E56" s="224"/>
      <c r="F56" s="224"/>
      <c r="G56" s="222"/>
      <c r="H56" s="222" t="s">
        <v>395</v>
      </c>
      <c r="I56" s="225" t="s">
        <v>464</v>
      </c>
      <c r="J56" s="224"/>
      <c r="K56" s="224"/>
      <c r="L56" s="224"/>
    </row>
    <row r="57" ht="13.5" spans="1:12">
      <c r="A57" s="221" t="s">
        <v>470</v>
      </c>
      <c r="B57" s="221" t="s">
        <v>380</v>
      </c>
      <c r="C57" s="223" t="s">
        <v>471</v>
      </c>
      <c r="D57" s="224"/>
      <c r="E57" s="224"/>
      <c r="F57" s="224"/>
      <c r="G57" s="222"/>
      <c r="H57" s="222" t="s">
        <v>397</v>
      </c>
      <c r="I57" s="225" t="s">
        <v>472</v>
      </c>
      <c r="J57" s="224"/>
      <c r="K57" s="224"/>
      <c r="L57" s="224"/>
    </row>
    <row r="58" ht="13.5" spans="1:12">
      <c r="A58" s="222"/>
      <c r="B58" s="222" t="s">
        <v>385</v>
      </c>
      <c r="C58" s="225" t="s">
        <v>473</v>
      </c>
      <c r="D58" s="224"/>
      <c r="E58" s="224"/>
      <c r="F58" s="224"/>
      <c r="G58" s="222"/>
      <c r="H58" s="222" t="s">
        <v>399</v>
      </c>
      <c r="I58" s="225" t="s">
        <v>465</v>
      </c>
      <c r="J58" s="224"/>
      <c r="K58" s="224"/>
      <c r="L58" s="224"/>
    </row>
    <row r="59" ht="13.5" spans="1:12">
      <c r="A59" s="222"/>
      <c r="B59" s="222" t="s">
        <v>386</v>
      </c>
      <c r="C59" s="225" t="s">
        <v>474</v>
      </c>
      <c r="D59" s="224"/>
      <c r="E59" s="224"/>
      <c r="F59" s="224"/>
      <c r="G59" s="222"/>
      <c r="H59" s="222" t="s">
        <v>387</v>
      </c>
      <c r="I59" s="225" t="s">
        <v>475</v>
      </c>
      <c r="J59" s="224"/>
      <c r="K59" s="224"/>
      <c r="L59" s="224"/>
    </row>
    <row r="60" ht="13.5" spans="1:12">
      <c r="A60" s="222"/>
      <c r="B60" s="222" t="s">
        <v>400</v>
      </c>
      <c r="C60" s="225" t="s">
        <v>476</v>
      </c>
      <c r="D60" s="224"/>
      <c r="E60" s="224"/>
      <c r="F60" s="224"/>
      <c r="G60" s="221" t="s">
        <v>477</v>
      </c>
      <c r="H60" s="221" t="s">
        <v>380</v>
      </c>
      <c r="I60" s="223" t="s">
        <v>478</v>
      </c>
      <c r="J60" s="224"/>
      <c r="K60" s="224"/>
      <c r="L60" s="224"/>
    </row>
    <row r="61" ht="13.5" spans="1:12">
      <c r="A61" s="221" t="s">
        <v>479</v>
      </c>
      <c r="B61" s="221" t="s">
        <v>380</v>
      </c>
      <c r="C61" s="223" t="s">
        <v>478</v>
      </c>
      <c r="D61" s="224"/>
      <c r="E61" s="224"/>
      <c r="F61" s="224"/>
      <c r="G61" s="222"/>
      <c r="H61" s="222" t="s">
        <v>384</v>
      </c>
      <c r="I61" s="225" t="s">
        <v>480</v>
      </c>
      <c r="J61" s="224"/>
      <c r="K61" s="224"/>
      <c r="L61" s="224"/>
    </row>
    <row r="62" ht="13.5" spans="1:12">
      <c r="A62" s="222"/>
      <c r="B62" s="222" t="s">
        <v>384</v>
      </c>
      <c r="C62" s="225" t="s">
        <v>480</v>
      </c>
      <c r="D62" s="224"/>
      <c r="E62" s="224"/>
      <c r="F62" s="224"/>
      <c r="G62" s="222"/>
      <c r="H62" s="222" t="s">
        <v>385</v>
      </c>
      <c r="I62" s="225" t="s">
        <v>481</v>
      </c>
      <c r="J62" s="224"/>
      <c r="K62" s="224"/>
      <c r="L62" s="224"/>
    </row>
    <row r="63" ht="13.5" spans="1:12">
      <c r="A63" s="222"/>
      <c r="B63" s="222" t="s">
        <v>385</v>
      </c>
      <c r="C63" s="225" t="s">
        <v>481</v>
      </c>
      <c r="D63" s="224"/>
      <c r="E63" s="224"/>
      <c r="F63" s="224"/>
      <c r="G63" s="222"/>
      <c r="H63" s="222" t="s">
        <v>386</v>
      </c>
      <c r="I63" s="225" t="s">
        <v>482</v>
      </c>
      <c r="J63" s="224"/>
      <c r="K63" s="224"/>
      <c r="L63" s="224"/>
    </row>
    <row r="64" ht="13.5" spans="1:12">
      <c r="A64" s="222"/>
      <c r="B64" s="222" t="s">
        <v>386</v>
      </c>
      <c r="C64" s="225" t="s">
        <v>482</v>
      </c>
      <c r="D64" s="224"/>
      <c r="E64" s="224"/>
      <c r="F64" s="224"/>
      <c r="G64" s="222"/>
      <c r="H64" s="222" t="s">
        <v>400</v>
      </c>
      <c r="I64" s="225" t="s">
        <v>483</v>
      </c>
      <c r="J64" s="224"/>
      <c r="K64" s="224"/>
      <c r="L64" s="224"/>
    </row>
    <row r="65" ht="13.5" spans="1:12">
      <c r="A65" s="222"/>
      <c r="B65" s="222" t="s">
        <v>400</v>
      </c>
      <c r="C65" s="225" t="s">
        <v>483</v>
      </c>
      <c r="D65" s="224"/>
      <c r="E65" s="224"/>
      <c r="F65" s="224"/>
      <c r="G65" s="221" t="s">
        <v>484</v>
      </c>
      <c r="H65" s="221" t="s">
        <v>380</v>
      </c>
      <c r="I65" s="223" t="s">
        <v>485</v>
      </c>
      <c r="J65" s="224"/>
      <c r="K65" s="224"/>
      <c r="L65" s="224"/>
    </row>
    <row r="66" ht="13.5" spans="1:12">
      <c r="A66" s="221" t="s">
        <v>486</v>
      </c>
      <c r="B66" s="221" t="s">
        <v>380</v>
      </c>
      <c r="C66" s="223" t="s">
        <v>487</v>
      </c>
      <c r="D66" s="224"/>
      <c r="E66" s="224"/>
      <c r="F66" s="224"/>
      <c r="G66" s="222"/>
      <c r="H66" s="222" t="s">
        <v>384</v>
      </c>
      <c r="I66" s="225" t="s">
        <v>415</v>
      </c>
      <c r="J66" s="224"/>
      <c r="K66" s="224"/>
      <c r="L66" s="224"/>
    </row>
    <row r="67" ht="13.5" spans="1:12">
      <c r="A67" s="222"/>
      <c r="B67" s="222" t="s">
        <v>384</v>
      </c>
      <c r="C67" s="225" t="s">
        <v>488</v>
      </c>
      <c r="D67" s="224"/>
      <c r="E67" s="224"/>
      <c r="F67" s="224"/>
      <c r="G67" s="222"/>
      <c r="H67" s="222" t="s">
        <v>385</v>
      </c>
      <c r="I67" s="225" t="s">
        <v>357</v>
      </c>
      <c r="J67" s="224"/>
      <c r="K67" s="224"/>
      <c r="L67" s="224"/>
    </row>
    <row r="68" ht="13.5" spans="1:12">
      <c r="A68" s="222"/>
      <c r="B68" s="222" t="s">
        <v>385</v>
      </c>
      <c r="C68" s="225" t="s">
        <v>489</v>
      </c>
      <c r="D68" s="224"/>
      <c r="E68" s="224"/>
      <c r="F68" s="224"/>
      <c r="G68" s="222"/>
      <c r="H68" s="222" t="s">
        <v>386</v>
      </c>
      <c r="I68" s="225" t="s">
        <v>490</v>
      </c>
      <c r="J68" s="224"/>
      <c r="K68" s="224"/>
      <c r="L68" s="224"/>
    </row>
    <row r="69" ht="13.5" spans="1:12">
      <c r="A69" s="221" t="s">
        <v>491</v>
      </c>
      <c r="B69" s="221" t="s">
        <v>380</v>
      </c>
      <c r="C69" s="223" t="s">
        <v>492</v>
      </c>
      <c r="D69" s="224"/>
      <c r="E69" s="224"/>
      <c r="F69" s="224"/>
      <c r="G69" s="222"/>
      <c r="H69" s="222" t="s">
        <v>403</v>
      </c>
      <c r="I69" s="225" t="s">
        <v>314</v>
      </c>
      <c r="J69" s="224"/>
      <c r="K69" s="224"/>
      <c r="L69" s="224"/>
    </row>
    <row r="70" ht="13.5" spans="1:12">
      <c r="A70" s="222"/>
      <c r="B70" s="222" t="s">
        <v>384</v>
      </c>
      <c r="C70" s="225" t="s">
        <v>493</v>
      </c>
      <c r="D70" s="224"/>
      <c r="E70" s="224"/>
      <c r="F70" s="224"/>
      <c r="G70" s="222"/>
      <c r="H70" s="222" t="s">
        <v>389</v>
      </c>
      <c r="I70" s="225" t="s">
        <v>420</v>
      </c>
      <c r="J70" s="224"/>
      <c r="K70" s="224"/>
      <c r="L70" s="224"/>
    </row>
    <row r="71" ht="13.5" spans="1:12">
      <c r="A71" s="222"/>
      <c r="B71" s="222" t="s">
        <v>385</v>
      </c>
      <c r="C71" s="225" t="s">
        <v>494</v>
      </c>
      <c r="D71" s="224"/>
      <c r="E71" s="224"/>
      <c r="F71" s="224"/>
      <c r="G71" s="222"/>
      <c r="H71" s="222" t="s">
        <v>393</v>
      </c>
      <c r="I71" s="225" t="s">
        <v>495</v>
      </c>
      <c r="J71" s="224"/>
      <c r="K71" s="224"/>
      <c r="L71" s="224"/>
    </row>
    <row r="72" ht="13.5" spans="1:12">
      <c r="A72" s="222"/>
      <c r="B72" s="222" t="s">
        <v>386</v>
      </c>
      <c r="C72" s="225" t="s">
        <v>496</v>
      </c>
      <c r="D72" s="224"/>
      <c r="E72" s="224"/>
      <c r="F72" s="224"/>
      <c r="G72" s="222"/>
      <c r="H72" s="222" t="s">
        <v>395</v>
      </c>
      <c r="I72" s="225" t="s">
        <v>497</v>
      </c>
      <c r="J72" s="224"/>
      <c r="K72" s="224"/>
      <c r="L72" s="224"/>
    </row>
    <row r="73" ht="13.5" spans="1:12">
      <c r="A73" s="222"/>
      <c r="B73" s="222" t="s">
        <v>400</v>
      </c>
      <c r="C73" s="225" t="s">
        <v>498</v>
      </c>
      <c r="D73" s="224"/>
      <c r="E73" s="224"/>
      <c r="F73" s="224"/>
      <c r="G73" s="222"/>
      <c r="H73" s="222" t="s">
        <v>405</v>
      </c>
      <c r="I73" s="225" t="s">
        <v>418</v>
      </c>
      <c r="J73" s="224"/>
      <c r="K73" s="224"/>
      <c r="L73" s="224"/>
    </row>
    <row r="74" ht="13.5" spans="1:12">
      <c r="A74" s="221" t="s">
        <v>499</v>
      </c>
      <c r="B74" s="221" t="s">
        <v>380</v>
      </c>
      <c r="C74" s="223" t="s">
        <v>500</v>
      </c>
      <c r="D74" s="224"/>
      <c r="E74" s="224"/>
      <c r="F74" s="224"/>
      <c r="G74" s="222"/>
      <c r="H74" s="222" t="s">
        <v>501</v>
      </c>
      <c r="I74" s="225" t="s">
        <v>502</v>
      </c>
      <c r="J74" s="224"/>
      <c r="K74" s="224"/>
      <c r="L74" s="224"/>
    </row>
    <row r="75" ht="13.5" spans="1:12">
      <c r="A75" s="222"/>
      <c r="B75" s="222" t="s">
        <v>384</v>
      </c>
      <c r="C75" s="225" t="s">
        <v>503</v>
      </c>
      <c r="D75" s="224"/>
      <c r="E75" s="224"/>
      <c r="F75" s="224"/>
      <c r="G75" s="222"/>
      <c r="H75" s="222" t="s">
        <v>504</v>
      </c>
      <c r="I75" s="225" t="s">
        <v>505</v>
      </c>
      <c r="J75" s="224"/>
      <c r="K75" s="224"/>
      <c r="L75" s="224"/>
    </row>
    <row r="76" ht="13.5" spans="1:12">
      <c r="A76" s="222"/>
      <c r="B76" s="222" t="s">
        <v>385</v>
      </c>
      <c r="C76" s="225" t="s">
        <v>506</v>
      </c>
      <c r="D76" s="224"/>
      <c r="E76" s="224"/>
      <c r="F76" s="224"/>
      <c r="G76" s="222"/>
      <c r="H76" s="222" t="s">
        <v>507</v>
      </c>
      <c r="I76" s="225" t="s">
        <v>508</v>
      </c>
      <c r="J76" s="224"/>
      <c r="K76" s="224"/>
      <c r="L76" s="224"/>
    </row>
    <row r="77" ht="13.5" spans="1:12">
      <c r="A77" s="221" t="s">
        <v>509</v>
      </c>
      <c r="B77" s="221" t="s">
        <v>380</v>
      </c>
      <c r="C77" s="223" t="s">
        <v>510</v>
      </c>
      <c r="D77" s="224"/>
      <c r="E77" s="224"/>
      <c r="F77" s="224"/>
      <c r="G77" s="222"/>
      <c r="H77" s="222" t="s">
        <v>387</v>
      </c>
      <c r="I77" s="225" t="s">
        <v>511</v>
      </c>
      <c r="J77" s="224"/>
      <c r="K77" s="224"/>
      <c r="L77" s="224"/>
    </row>
    <row r="78" ht="13.5" spans="1:12">
      <c r="A78" s="222"/>
      <c r="B78" s="222" t="s">
        <v>389</v>
      </c>
      <c r="C78" s="225" t="s">
        <v>512</v>
      </c>
      <c r="D78" s="224"/>
      <c r="E78" s="224"/>
      <c r="F78" s="224"/>
      <c r="G78" s="221" t="s">
        <v>513</v>
      </c>
      <c r="H78" s="221" t="s">
        <v>380</v>
      </c>
      <c r="I78" s="223" t="s">
        <v>514</v>
      </c>
      <c r="J78" s="224">
        <f>SUM(J79:J94)</f>
        <v>45200000</v>
      </c>
      <c r="K78" s="224"/>
      <c r="L78" s="224">
        <f>SUM(L79:L94)</f>
        <v>45200000</v>
      </c>
    </row>
    <row r="79" ht="13.5" spans="1:12">
      <c r="A79" s="222"/>
      <c r="B79" s="222" t="s">
        <v>393</v>
      </c>
      <c r="C79" s="225" t="s">
        <v>515</v>
      </c>
      <c r="D79" s="224"/>
      <c r="E79" s="224"/>
      <c r="F79" s="224"/>
      <c r="G79" s="222"/>
      <c r="H79" s="222" t="s">
        <v>384</v>
      </c>
      <c r="I79" s="225" t="s">
        <v>415</v>
      </c>
      <c r="J79" s="224"/>
      <c r="K79" s="224"/>
      <c r="L79" s="224"/>
    </row>
    <row r="80" ht="13.5" spans="1:12">
      <c r="A80" s="222"/>
      <c r="B80" s="222" t="s">
        <v>395</v>
      </c>
      <c r="C80" s="225" t="s">
        <v>516</v>
      </c>
      <c r="D80" s="224"/>
      <c r="E80" s="224"/>
      <c r="F80" s="224"/>
      <c r="G80" s="222"/>
      <c r="H80" s="222" t="s">
        <v>385</v>
      </c>
      <c r="I80" s="225" t="s">
        <v>357</v>
      </c>
      <c r="J80" s="224">
        <f>SUM(K80:L80)</f>
        <v>200000</v>
      </c>
      <c r="K80" s="224"/>
      <c r="L80" s="224">
        <v>200000</v>
      </c>
    </row>
    <row r="81" ht="13.5" spans="1:12">
      <c r="A81" s="222"/>
      <c r="B81" s="222" t="s">
        <v>387</v>
      </c>
      <c r="C81" s="225" t="s">
        <v>510</v>
      </c>
      <c r="D81" s="224"/>
      <c r="E81" s="224"/>
      <c r="F81" s="224"/>
      <c r="G81" s="224"/>
      <c r="H81" s="227" t="s">
        <v>386</v>
      </c>
      <c r="I81" s="224" t="s">
        <v>490</v>
      </c>
      <c r="J81" s="224"/>
      <c r="K81" s="224"/>
      <c r="L81" s="224"/>
    </row>
    <row r="82" ht="13.5" spans="1:12">
      <c r="A82" s="224"/>
      <c r="B82" s="227"/>
      <c r="C82" s="224"/>
      <c r="D82" s="224"/>
      <c r="E82" s="224"/>
      <c r="F82" s="224"/>
      <c r="G82" s="224"/>
      <c r="H82" s="227" t="s">
        <v>403</v>
      </c>
      <c r="I82" s="224" t="s">
        <v>314</v>
      </c>
      <c r="J82" s="224">
        <f>SUM(K82:L82)</f>
        <v>45000000</v>
      </c>
      <c r="K82" s="224"/>
      <c r="L82" s="224">
        <v>45000000</v>
      </c>
    </row>
    <row r="83" ht="13.5" spans="1:12">
      <c r="A83" s="224"/>
      <c r="B83" s="227"/>
      <c r="C83" s="224"/>
      <c r="D83" s="224"/>
      <c r="E83" s="224"/>
      <c r="F83" s="224"/>
      <c r="G83" s="224"/>
      <c r="H83" s="227" t="s">
        <v>389</v>
      </c>
      <c r="I83" s="224" t="s">
        <v>420</v>
      </c>
      <c r="J83" s="224"/>
      <c r="K83" s="224"/>
      <c r="L83" s="224"/>
    </row>
    <row r="84" ht="13.5" spans="1:12">
      <c r="A84" s="224"/>
      <c r="B84" s="227"/>
      <c r="C84" s="224"/>
      <c r="D84" s="224"/>
      <c r="E84" s="224"/>
      <c r="F84" s="224"/>
      <c r="G84" s="224"/>
      <c r="H84" s="227" t="s">
        <v>393</v>
      </c>
      <c r="I84" s="224" t="s">
        <v>495</v>
      </c>
      <c r="J84" s="224"/>
      <c r="K84" s="224"/>
      <c r="L84" s="224"/>
    </row>
    <row r="85" ht="13.5" spans="1:12">
      <c r="A85" s="224"/>
      <c r="B85" s="227"/>
      <c r="C85" s="224"/>
      <c r="D85" s="224"/>
      <c r="E85" s="224"/>
      <c r="F85" s="224"/>
      <c r="G85" s="224"/>
      <c r="H85" s="227" t="s">
        <v>395</v>
      </c>
      <c r="I85" s="224" t="s">
        <v>497</v>
      </c>
      <c r="J85" s="224"/>
      <c r="K85" s="224"/>
      <c r="L85" s="224"/>
    </row>
    <row r="86" ht="13.5" spans="1:12">
      <c r="A86" s="224"/>
      <c r="B86" s="227"/>
      <c r="C86" s="224"/>
      <c r="D86" s="224"/>
      <c r="E86" s="224"/>
      <c r="F86" s="224"/>
      <c r="G86" s="224"/>
      <c r="H86" s="227" t="s">
        <v>397</v>
      </c>
      <c r="I86" s="224" t="s">
        <v>517</v>
      </c>
      <c r="J86" s="224"/>
      <c r="K86" s="224"/>
      <c r="L86" s="224"/>
    </row>
    <row r="87" ht="13.5" spans="1:12">
      <c r="A87" s="224"/>
      <c r="B87" s="227"/>
      <c r="C87" s="224"/>
      <c r="D87" s="224"/>
      <c r="E87" s="224"/>
      <c r="F87" s="224"/>
      <c r="G87" s="224"/>
      <c r="H87" s="227" t="s">
        <v>399</v>
      </c>
      <c r="I87" s="224" t="s">
        <v>518</v>
      </c>
      <c r="J87" s="224"/>
      <c r="K87" s="224"/>
      <c r="L87" s="224"/>
    </row>
    <row r="88" ht="13.5" spans="1:12">
      <c r="A88" s="224"/>
      <c r="B88" s="227"/>
      <c r="C88" s="224"/>
      <c r="D88" s="224"/>
      <c r="E88" s="224"/>
      <c r="F88" s="224"/>
      <c r="G88" s="224"/>
      <c r="H88" s="227" t="s">
        <v>402</v>
      </c>
      <c r="I88" s="224" t="s">
        <v>519</v>
      </c>
      <c r="J88" s="224"/>
      <c r="K88" s="224"/>
      <c r="L88" s="224"/>
    </row>
    <row r="89" ht="13.5" spans="1:12">
      <c r="A89" s="224"/>
      <c r="B89" s="227"/>
      <c r="C89" s="224"/>
      <c r="D89" s="224"/>
      <c r="E89" s="224"/>
      <c r="F89" s="224"/>
      <c r="G89" s="224"/>
      <c r="H89" s="227" t="s">
        <v>404</v>
      </c>
      <c r="I89" s="224" t="s">
        <v>520</v>
      </c>
      <c r="J89" s="224"/>
      <c r="K89" s="224"/>
      <c r="L89" s="224"/>
    </row>
    <row r="90" ht="13.5" spans="1:12">
      <c r="A90" s="224"/>
      <c r="B90" s="227"/>
      <c r="C90" s="224"/>
      <c r="D90" s="224"/>
      <c r="E90" s="224"/>
      <c r="F90" s="224"/>
      <c r="G90" s="224"/>
      <c r="H90" s="227" t="s">
        <v>405</v>
      </c>
      <c r="I90" s="224" t="s">
        <v>418</v>
      </c>
      <c r="J90" s="224"/>
      <c r="K90" s="224"/>
      <c r="L90" s="224"/>
    </row>
    <row r="91" ht="13.5" spans="1:12">
      <c r="A91" s="224"/>
      <c r="B91" s="227"/>
      <c r="C91" s="224"/>
      <c r="D91" s="224"/>
      <c r="E91" s="224"/>
      <c r="F91" s="224"/>
      <c r="G91" s="224"/>
      <c r="H91" s="227" t="s">
        <v>501</v>
      </c>
      <c r="I91" s="224" t="s">
        <v>502</v>
      </c>
      <c r="J91" s="224"/>
      <c r="K91" s="224"/>
      <c r="L91" s="224"/>
    </row>
    <row r="92" ht="13.5" spans="1:12">
      <c r="A92" s="224"/>
      <c r="B92" s="227"/>
      <c r="C92" s="224"/>
      <c r="D92" s="224"/>
      <c r="E92" s="224"/>
      <c r="F92" s="224"/>
      <c r="G92" s="224"/>
      <c r="H92" s="227" t="s">
        <v>504</v>
      </c>
      <c r="I92" s="224" t="s">
        <v>505</v>
      </c>
      <c r="J92" s="224"/>
      <c r="K92" s="224"/>
      <c r="L92" s="224"/>
    </row>
    <row r="93" ht="13.5" spans="1:12">
      <c r="A93" s="224"/>
      <c r="B93" s="227"/>
      <c r="C93" s="224"/>
      <c r="D93" s="224"/>
      <c r="E93" s="224"/>
      <c r="F93" s="224"/>
      <c r="G93" s="224"/>
      <c r="H93" s="227" t="s">
        <v>507</v>
      </c>
      <c r="I93" s="224" t="s">
        <v>508</v>
      </c>
      <c r="J93" s="224"/>
      <c r="K93" s="224"/>
      <c r="L93" s="224"/>
    </row>
    <row r="94" ht="13.5" spans="1:12">
      <c r="A94" s="224"/>
      <c r="B94" s="227"/>
      <c r="C94" s="224"/>
      <c r="D94" s="224"/>
      <c r="E94" s="224"/>
      <c r="F94" s="224"/>
      <c r="G94" s="224"/>
      <c r="H94" s="227" t="s">
        <v>387</v>
      </c>
      <c r="I94" s="224" t="s">
        <v>422</v>
      </c>
      <c r="J94" s="224"/>
      <c r="K94" s="224"/>
      <c r="L94" s="224"/>
    </row>
    <row r="95" ht="13.5" spans="1:12">
      <c r="A95" s="224"/>
      <c r="B95" s="227"/>
      <c r="C95" s="224"/>
      <c r="D95" s="224"/>
      <c r="E95" s="224"/>
      <c r="F95" s="224"/>
      <c r="G95" s="228" t="s">
        <v>521</v>
      </c>
      <c r="H95" s="229" t="s">
        <v>380</v>
      </c>
      <c r="I95" s="228" t="s">
        <v>522</v>
      </c>
      <c r="J95" s="224"/>
      <c r="K95" s="224"/>
      <c r="L95" s="224"/>
    </row>
    <row r="96" ht="13.5" spans="1:12">
      <c r="A96" s="224"/>
      <c r="B96" s="227"/>
      <c r="C96" s="224"/>
      <c r="D96" s="224"/>
      <c r="E96" s="224"/>
      <c r="F96" s="224"/>
      <c r="G96" s="224"/>
      <c r="H96" s="227" t="s">
        <v>384</v>
      </c>
      <c r="I96" s="224" t="s">
        <v>523</v>
      </c>
      <c r="J96" s="224"/>
      <c r="K96" s="224"/>
      <c r="L96" s="224"/>
    </row>
    <row r="97" ht="13.5" spans="1:12">
      <c r="A97" s="224"/>
      <c r="B97" s="227"/>
      <c r="C97" s="224"/>
      <c r="D97" s="224"/>
      <c r="E97" s="224"/>
      <c r="F97" s="224"/>
      <c r="G97" s="224"/>
      <c r="H97" s="227" t="s">
        <v>387</v>
      </c>
      <c r="I97" s="224" t="s">
        <v>453</v>
      </c>
      <c r="J97" s="224"/>
      <c r="K97" s="224"/>
      <c r="L97" s="224"/>
    </row>
    <row r="98" ht="13.5" spans="1:12">
      <c r="A98" s="224"/>
      <c r="B98" s="227"/>
      <c r="C98" s="224"/>
      <c r="D98" s="224"/>
      <c r="E98" s="224"/>
      <c r="F98" s="224"/>
      <c r="G98" s="228" t="s">
        <v>524</v>
      </c>
      <c r="H98" s="229" t="s">
        <v>380</v>
      </c>
      <c r="I98" s="228" t="s">
        <v>447</v>
      </c>
      <c r="J98" s="224">
        <v>1650000</v>
      </c>
      <c r="K98" s="224"/>
      <c r="L98" s="224">
        <v>1650000</v>
      </c>
    </row>
    <row r="99" ht="13.5" spans="1:12">
      <c r="A99" s="224"/>
      <c r="B99" s="227"/>
      <c r="C99" s="224"/>
      <c r="D99" s="224"/>
      <c r="E99" s="224"/>
      <c r="F99" s="224"/>
      <c r="G99" s="224"/>
      <c r="H99" s="227" t="s">
        <v>384</v>
      </c>
      <c r="I99" s="224" t="s">
        <v>523</v>
      </c>
      <c r="J99" s="224"/>
      <c r="K99" s="224"/>
      <c r="L99" s="224"/>
    </row>
    <row r="100" ht="13.5" spans="1:12">
      <c r="A100" s="224"/>
      <c r="B100" s="227"/>
      <c r="C100" s="224"/>
      <c r="D100" s="224"/>
      <c r="E100" s="224"/>
      <c r="F100" s="224"/>
      <c r="G100" s="224"/>
      <c r="H100" s="227" t="s">
        <v>386</v>
      </c>
      <c r="I100" s="224" t="s">
        <v>525</v>
      </c>
      <c r="J100" s="224"/>
      <c r="K100" s="224"/>
      <c r="L100" s="224"/>
    </row>
    <row r="101" ht="13.5" spans="1:12">
      <c r="A101" s="224"/>
      <c r="B101" s="227"/>
      <c r="C101" s="224"/>
      <c r="D101" s="224"/>
      <c r="E101" s="224"/>
      <c r="F101" s="224"/>
      <c r="G101" s="224"/>
      <c r="H101" s="227" t="s">
        <v>400</v>
      </c>
      <c r="I101" s="224" t="s">
        <v>323</v>
      </c>
      <c r="J101" s="224">
        <f>SUM(K101:L101)</f>
        <v>1650000</v>
      </c>
      <c r="K101" s="224"/>
      <c r="L101" s="224">
        <v>1650000</v>
      </c>
    </row>
    <row r="102" ht="13.5" spans="1:12">
      <c r="A102" s="224"/>
      <c r="B102" s="227"/>
      <c r="C102" s="224"/>
      <c r="D102" s="224"/>
      <c r="E102" s="224"/>
      <c r="F102" s="224"/>
      <c r="G102" s="224"/>
      <c r="H102" s="227" t="s">
        <v>403</v>
      </c>
      <c r="I102" s="224" t="s">
        <v>450</v>
      </c>
      <c r="J102" s="224"/>
      <c r="K102" s="224"/>
      <c r="L102" s="224"/>
    </row>
    <row r="103" ht="13.5" spans="1:12">
      <c r="A103" s="224"/>
      <c r="B103" s="227"/>
      <c r="C103" s="224"/>
      <c r="D103" s="224"/>
      <c r="E103" s="224"/>
      <c r="F103" s="224"/>
      <c r="G103" s="224"/>
      <c r="H103" s="227" t="s">
        <v>387</v>
      </c>
      <c r="I103" s="224" t="s">
        <v>453</v>
      </c>
      <c r="J103" s="224"/>
      <c r="K103" s="224"/>
      <c r="L103" s="224"/>
    </row>
    <row r="104" ht="13.5" spans="1:12">
      <c r="A104" s="224"/>
      <c r="B104" s="227"/>
      <c r="C104" s="224"/>
      <c r="D104" s="224"/>
      <c r="E104" s="224"/>
      <c r="F104" s="224"/>
      <c r="G104" s="228" t="s">
        <v>526</v>
      </c>
      <c r="H104" s="229" t="s">
        <v>380</v>
      </c>
      <c r="I104" s="228" t="s">
        <v>471</v>
      </c>
      <c r="J104" s="224"/>
      <c r="K104" s="224"/>
      <c r="L104" s="224"/>
    </row>
    <row r="105" ht="13.5" spans="1:12">
      <c r="A105" s="224"/>
      <c r="B105" s="227"/>
      <c r="C105" s="224"/>
      <c r="D105" s="224"/>
      <c r="E105" s="224"/>
      <c r="F105" s="224"/>
      <c r="G105" s="224"/>
      <c r="H105" s="227" t="s">
        <v>385</v>
      </c>
      <c r="I105" s="224" t="s">
        <v>473</v>
      </c>
      <c r="J105" s="224"/>
      <c r="K105" s="224"/>
      <c r="L105" s="224"/>
    </row>
    <row r="106" ht="13.5" spans="1:12">
      <c r="A106" s="224"/>
      <c r="B106" s="227"/>
      <c r="C106" s="224"/>
      <c r="D106" s="224"/>
      <c r="E106" s="224"/>
      <c r="F106" s="224"/>
      <c r="G106" s="224"/>
      <c r="H106" s="227" t="s">
        <v>386</v>
      </c>
      <c r="I106" s="224" t="s">
        <v>474</v>
      </c>
      <c r="J106" s="224"/>
      <c r="K106" s="224"/>
      <c r="L106" s="224"/>
    </row>
    <row r="107" ht="13.5" spans="1:12">
      <c r="A107" s="224"/>
      <c r="B107" s="227"/>
      <c r="C107" s="224"/>
      <c r="D107" s="224"/>
      <c r="E107" s="224"/>
      <c r="F107" s="224"/>
      <c r="G107" s="224"/>
      <c r="H107" s="227" t="s">
        <v>400</v>
      </c>
      <c r="I107" s="224" t="s">
        <v>476</v>
      </c>
      <c r="J107" s="224"/>
      <c r="K107" s="224"/>
      <c r="L107" s="224"/>
    </row>
    <row r="108" ht="13.5" spans="1:12">
      <c r="A108" s="224"/>
      <c r="B108" s="227"/>
      <c r="C108" s="224"/>
      <c r="D108" s="224"/>
      <c r="E108" s="224"/>
      <c r="F108" s="224"/>
      <c r="G108" s="228" t="s">
        <v>527</v>
      </c>
      <c r="H108" s="229" t="s">
        <v>380</v>
      </c>
      <c r="I108" s="228" t="s">
        <v>510</v>
      </c>
      <c r="J108" s="224"/>
      <c r="K108" s="224"/>
      <c r="L108" s="224"/>
    </row>
    <row r="109" ht="13.5" spans="1:12">
      <c r="A109" s="224"/>
      <c r="B109" s="227"/>
      <c r="C109" s="224"/>
      <c r="D109" s="224"/>
      <c r="E109" s="224"/>
      <c r="F109" s="224"/>
      <c r="G109" s="224"/>
      <c r="H109" s="227" t="s">
        <v>389</v>
      </c>
      <c r="I109" s="224" t="s">
        <v>512</v>
      </c>
      <c r="J109" s="224"/>
      <c r="K109" s="224"/>
      <c r="L109" s="224"/>
    </row>
    <row r="110" ht="13.5" spans="1:12">
      <c r="A110" s="224"/>
      <c r="B110" s="227"/>
      <c r="C110" s="224"/>
      <c r="D110" s="224"/>
      <c r="E110" s="224"/>
      <c r="F110" s="224"/>
      <c r="G110" s="224"/>
      <c r="H110" s="227" t="s">
        <v>393</v>
      </c>
      <c r="I110" s="224" t="s">
        <v>515</v>
      </c>
      <c r="J110" s="224"/>
      <c r="K110" s="224"/>
      <c r="L110" s="224"/>
    </row>
    <row r="111" ht="13.5" spans="1:12">
      <c r="A111" s="224"/>
      <c r="B111" s="227"/>
      <c r="C111" s="224"/>
      <c r="D111" s="224"/>
      <c r="E111" s="224"/>
      <c r="F111" s="224"/>
      <c r="G111" s="224"/>
      <c r="H111" s="227" t="s">
        <v>395</v>
      </c>
      <c r="I111" s="224" t="s">
        <v>516</v>
      </c>
      <c r="J111" s="224"/>
      <c r="K111" s="224"/>
      <c r="L111" s="224"/>
    </row>
    <row r="112" ht="13.5" spans="1:12">
      <c r="A112" s="224"/>
      <c r="B112" s="227"/>
      <c r="C112" s="224"/>
      <c r="D112" s="224"/>
      <c r="E112" s="224"/>
      <c r="F112" s="224"/>
      <c r="G112" s="224"/>
      <c r="H112" s="227" t="s">
        <v>387</v>
      </c>
      <c r="I112" s="224" t="s">
        <v>510</v>
      </c>
      <c r="J112" s="224"/>
      <c r="K112" s="224"/>
      <c r="L112" s="224"/>
    </row>
    <row r="113" ht="13.5" spans="1:12">
      <c r="A113" s="230" t="s">
        <v>528</v>
      </c>
      <c r="B113" s="230"/>
      <c r="C113" s="230"/>
      <c r="D113" s="231">
        <f>SUM(E113:F113)</f>
        <v>54261973.68</v>
      </c>
      <c r="E113" s="231">
        <v>6016973.68</v>
      </c>
      <c r="F113" s="231">
        <v>48245000</v>
      </c>
      <c r="G113" s="232" t="s">
        <v>528</v>
      </c>
      <c r="H113" s="233"/>
      <c r="I113" s="234"/>
      <c r="J113" s="224">
        <f>SUM(K113:L113)</f>
        <v>54261973.68</v>
      </c>
      <c r="K113" s="231">
        <v>6016973.68</v>
      </c>
      <c r="L113" s="231">
        <v>48245000</v>
      </c>
    </row>
  </sheetData>
  <mergeCells count="8">
    <mergeCell ref="A1:L1"/>
    <mergeCell ref="A2:D2"/>
    <mergeCell ref="A3:C3"/>
    <mergeCell ref="D3:F3"/>
    <mergeCell ref="G3:I3"/>
    <mergeCell ref="J3:L3"/>
    <mergeCell ref="A113:C113"/>
    <mergeCell ref="G113:I113"/>
  </mergeCells>
  <printOptions horizontalCentered="1"/>
  <pageMargins left="0.8" right="0.8" top="0.6" bottom="0.6" header="0" footer="0"/>
  <pageSetup paperSize="9" scale="2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78"/>
  <sheetViews>
    <sheetView workbookViewId="0">
      <selection activeCell="B7" sqref="B7:B13"/>
    </sheetView>
  </sheetViews>
  <sheetFormatPr defaultColWidth="10.6222222222222" defaultRowHeight="12" customHeight="1"/>
  <cols>
    <col min="1" max="1" width="14" style="171" customWidth="1"/>
    <col min="2" max="2" width="33.8777777777778" style="171" customWidth="1"/>
    <col min="3" max="4" width="13" style="171" customWidth="1"/>
    <col min="5" max="5" width="20" style="171" customWidth="1"/>
    <col min="6" max="6" width="5" style="19" customWidth="1"/>
    <col min="7" max="7" width="19.7555555555556" style="171" customWidth="1"/>
    <col min="8" max="8" width="6.75555555555556" style="19" customWidth="1"/>
    <col min="9" max="9" width="10.5" style="19" customWidth="1"/>
    <col min="10" max="10" width="22" style="171" customWidth="1"/>
    <col min="11" max="11" width="10.6222222222222" style="19" customWidth="1"/>
    <col min="12" max="16384" width="10.6222222222222" style="19"/>
  </cols>
  <sheetData>
    <row r="1" ht="18" customHeight="1" spans="10:10">
      <c r="J1" s="180"/>
    </row>
    <row r="2" ht="41.25" customHeight="1" spans="1:10">
      <c r="A2" s="172" t="s">
        <v>529</v>
      </c>
      <c r="B2" s="173"/>
      <c r="C2" s="173"/>
      <c r="D2" s="173"/>
      <c r="E2" s="173"/>
      <c r="F2" s="174"/>
      <c r="G2" s="173"/>
      <c r="H2" s="174"/>
      <c r="I2" s="174"/>
      <c r="J2" s="173"/>
    </row>
    <row r="3" ht="17.25" customHeight="1" spans="1:1">
      <c r="A3" s="175" t="s">
        <v>1</v>
      </c>
    </row>
    <row r="4" ht="44.25" customHeight="1" spans="1:10">
      <c r="A4" s="176" t="s">
        <v>180</v>
      </c>
      <c r="B4" s="176" t="s">
        <v>530</v>
      </c>
      <c r="C4" s="176" t="s">
        <v>531</v>
      </c>
      <c r="D4" s="176" t="s">
        <v>532</v>
      </c>
      <c r="E4" s="176" t="s">
        <v>533</v>
      </c>
      <c r="F4" s="177" t="s">
        <v>534</v>
      </c>
      <c r="G4" s="176" t="s">
        <v>535</v>
      </c>
      <c r="H4" s="177" t="s">
        <v>536</v>
      </c>
      <c r="I4" s="177" t="s">
        <v>537</v>
      </c>
      <c r="J4" s="176" t="s">
        <v>538</v>
      </c>
    </row>
    <row r="5" ht="18.75" customHeight="1" spans="1:10">
      <c r="A5" s="204">
        <v>1</v>
      </c>
      <c r="B5" s="204">
        <v>2</v>
      </c>
      <c r="C5" s="204">
        <v>3</v>
      </c>
      <c r="D5" s="204">
        <v>4</v>
      </c>
      <c r="E5" s="204">
        <v>5</v>
      </c>
      <c r="F5" s="205">
        <v>6</v>
      </c>
      <c r="G5" s="204">
        <v>7</v>
      </c>
      <c r="H5" s="205">
        <v>8</v>
      </c>
      <c r="I5" s="205">
        <v>9</v>
      </c>
      <c r="J5" s="204">
        <v>10</v>
      </c>
    </row>
    <row r="6" ht="42" customHeight="1" spans="1:10">
      <c r="A6" s="178" t="s">
        <v>177</v>
      </c>
      <c r="B6" s="106"/>
      <c r="C6" s="106"/>
      <c r="D6" s="106"/>
      <c r="E6" s="57"/>
      <c r="F6" s="179"/>
      <c r="G6" s="57"/>
      <c r="H6" s="179"/>
      <c r="I6" s="179"/>
      <c r="J6" s="57"/>
    </row>
    <row r="7" ht="42.75" customHeight="1" spans="1:10">
      <c r="A7" s="206" t="s">
        <v>539</v>
      </c>
      <c r="B7" s="206" t="s">
        <v>540</v>
      </c>
      <c r="C7" s="152" t="s">
        <v>541</v>
      </c>
      <c r="D7" s="152" t="s">
        <v>542</v>
      </c>
      <c r="E7" s="178" t="s">
        <v>543</v>
      </c>
      <c r="F7" s="152" t="s">
        <v>544</v>
      </c>
      <c r="G7" s="178" t="s">
        <v>545</v>
      </c>
      <c r="H7" s="152" t="s">
        <v>546</v>
      </c>
      <c r="I7" s="152" t="s">
        <v>547</v>
      </c>
      <c r="J7" s="178" t="s">
        <v>548</v>
      </c>
    </row>
    <row r="8" ht="42.75" customHeight="1" spans="1:10">
      <c r="A8" s="207"/>
      <c r="B8" s="207"/>
      <c r="C8" s="152" t="s">
        <v>541</v>
      </c>
      <c r="D8" s="152" t="s">
        <v>542</v>
      </c>
      <c r="E8" s="178" t="s">
        <v>549</v>
      </c>
      <c r="F8" s="152" t="s">
        <v>544</v>
      </c>
      <c r="G8" s="178" t="s">
        <v>550</v>
      </c>
      <c r="H8" s="152" t="s">
        <v>546</v>
      </c>
      <c r="I8" s="152" t="s">
        <v>547</v>
      </c>
      <c r="J8" s="178" t="s">
        <v>551</v>
      </c>
    </row>
    <row r="9" ht="42.75" customHeight="1" spans="1:10">
      <c r="A9" s="207"/>
      <c r="B9" s="207"/>
      <c r="C9" s="152" t="s">
        <v>541</v>
      </c>
      <c r="D9" s="152" t="s">
        <v>542</v>
      </c>
      <c r="E9" s="178" t="s">
        <v>552</v>
      </c>
      <c r="F9" s="152" t="s">
        <v>544</v>
      </c>
      <c r="G9" s="178" t="s">
        <v>553</v>
      </c>
      <c r="H9" s="152" t="s">
        <v>554</v>
      </c>
      <c r="I9" s="152" t="s">
        <v>547</v>
      </c>
      <c r="J9" s="178" t="s">
        <v>555</v>
      </c>
    </row>
    <row r="10" ht="42.75" customHeight="1" spans="1:10">
      <c r="A10" s="207"/>
      <c r="B10" s="207"/>
      <c r="C10" s="152" t="s">
        <v>541</v>
      </c>
      <c r="D10" s="152" t="s">
        <v>556</v>
      </c>
      <c r="E10" s="178" t="s">
        <v>557</v>
      </c>
      <c r="F10" s="152" t="s">
        <v>544</v>
      </c>
      <c r="G10" s="178" t="s">
        <v>557</v>
      </c>
      <c r="H10" s="152" t="s">
        <v>558</v>
      </c>
      <c r="I10" s="152" t="s">
        <v>559</v>
      </c>
      <c r="J10" s="178" t="s">
        <v>557</v>
      </c>
    </row>
    <row r="11" ht="42.75" customHeight="1" spans="1:10">
      <c r="A11" s="207"/>
      <c r="B11" s="207"/>
      <c r="C11" s="152" t="s">
        <v>541</v>
      </c>
      <c r="D11" s="152" t="s">
        <v>560</v>
      </c>
      <c r="E11" s="178" t="s">
        <v>561</v>
      </c>
      <c r="F11" s="152" t="s">
        <v>544</v>
      </c>
      <c r="G11" s="178" t="s">
        <v>561</v>
      </c>
      <c r="H11" s="152" t="s">
        <v>558</v>
      </c>
      <c r="I11" s="152" t="s">
        <v>559</v>
      </c>
      <c r="J11" s="178" t="s">
        <v>561</v>
      </c>
    </row>
    <row r="12" ht="42.75" customHeight="1" spans="1:10">
      <c r="A12" s="207"/>
      <c r="B12" s="207"/>
      <c r="C12" s="152" t="s">
        <v>562</v>
      </c>
      <c r="D12" s="152" t="s">
        <v>563</v>
      </c>
      <c r="E12" s="178" t="s">
        <v>564</v>
      </c>
      <c r="F12" s="152" t="s">
        <v>544</v>
      </c>
      <c r="G12" s="178" t="s">
        <v>565</v>
      </c>
      <c r="H12" s="152" t="s">
        <v>558</v>
      </c>
      <c r="I12" s="152" t="s">
        <v>559</v>
      </c>
      <c r="J12" s="178" t="s">
        <v>565</v>
      </c>
    </row>
    <row r="13" ht="42.75" customHeight="1" spans="1:10">
      <c r="A13" s="208"/>
      <c r="B13" s="208"/>
      <c r="C13" s="152" t="s">
        <v>566</v>
      </c>
      <c r="D13" s="152" t="s">
        <v>567</v>
      </c>
      <c r="E13" s="178" t="s">
        <v>565</v>
      </c>
      <c r="F13" s="152" t="s">
        <v>544</v>
      </c>
      <c r="G13" s="178" t="s">
        <v>568</v>
      </c>
      <c r="H13" s="152" t="s">
        <v>569</v>
      </c>
      <c r="I13" s="152" t="s">
        <v>559</v>
      </c>
      <c r="J13" s="178" t="s">
        <v>570</v>
      </c>
    </row>
    <row r="14" ht="42.75" customHeight="1" spans="1:10">
      <c r="A14" s="206" t="s">
        <v>571</v>
      </c>
      <c r="B14" s="206" t="s">
        <v>572</v>
      </c>
      <c r="C14" s="152" t="s">
        <v>541</v>
      </c>
      <c r="D14" s="152" t="s">
        <v>542</v>
      </c>
      <c r="E14" s="178" t="s">
        <v>573</v>
      </c>
      <c r="F14" s="152" t="s">
        <v>544</v>
      </c>
      <c r="G14" s="178" t="s">
        <v>574</v>
      </c>
      <c r="H14" s="152" t="s">
        <v>575</v>
      </c>
      <c r="I14" s="152" t="s">
        <v>547</v>
      </c>
      <c r="J14" s="178" t="s">
        <v>576</v>
      </c>
    </row>
    <row r="15" ht="42.75" customHeight="1" spans="1:10">
      <c r="A15" s="207"/>
      <c r="B15" s="207"/>
      <c r="C15" s="152" t="s">
        <v>541</v>
      </c>
      <c r="D15" s="152" t="s">
        <v>542</v>
      </c>
      <c r="E15" s="178" t="s">
        <v>577</v>
      </c>
      <c r="F15" s="152" t="s">
        <v>578</v>
      </c>
      <c r="G15" s="178" t="s">
        <v>38</v>
      </c>
      <c r="H15" s="152" t="s">
        <v>579</v>
      </c>
      <c r="I15" s="152" t="s">
        <v>547</v>
      </c>
      <c r="J15" s="178" t="s">
        <v>580</v>
      </c>
    </row>
    <row r="16" ht="42.75" customHeight="1" spans="1:10">
      <c r="A16" s="207"/>
      <c r="B16" s="207"/>
      <c r="C16" s="152" t="s">
        <v>541</v>
      </c>
      <c r="D16" s="152" t="s">
        <v>542</v>
      </c>
      <c r="E16" s="178" t="s">
        <v>581</v>
      </c>
      <c r="F16" s="152" t="s">
        <v>544</v>
      </c>
      <c r="G16" s="178" t="s">
        <v>38</v>
      </c>
      <c r="H16" s="152" t="s">
        <v>582</v>
      </c>
      <c r="I16" s="152" t="s">
        <v>547</v>
      </c>
      <c r="J16" s="178" t="s">
        <v>583</v>
      </c>
    </row>
    <row r="17" ht="42.75" customHeight="1" spans="1:10">
      <c r="A17" s="207"/>
      <c r="B17" s="207"/>
      <c r="C17" s="152" t="s">
        <v>562</v>
      </c>
      <c r="D17" s="152" t="s">
        <v>563</v>
      </c>
      <c r="E17" s="178" t="s">
        <v>584</v>
      </c>
      <c r="F17" s="152" t="s">
        <v>544</v>
      </c>
      <c r="G17" s="178" t="s">
        <v>585</v>
      </c>
      <c r="H17" s="152" t="s">
        <v>586</v>
      </c>
      <c r="I17" s="152" t="s">
        <v>559</v>
      </c>
      <c r="J17" s="178" t="s">
        <v>587</v>
      </c>
    </row>
    <row r="18" ht="42.75" customHeight="1" spans="1:10">
      <c r="A18" s="207"/>
      <c r="B18" s="207"/>
      <c r="C18" s="152" t="s">
        <v>562</v>
      </c>
      <c r="D18" s="152" t="s">
        <v>563</v>
      </c>
      <c r="E18" s="178" t="s">
        <v>588</v>
      </c>
      <c r="F18" s="152" t="s">
        <v>544</v>
      </c>
      <c r="G18" s="178" t="s">
        <v>589</v>
      </c>
      <c r="H18" s="152" t="s">
        <v>586</v>
      </c>
      <c r="I18" s="152" t="s">
        <v>559</v>
      </c>
      <c r="J18" s="178" t="s">
        <v>590</v>
      </c>
    </row>
    <row r="19" ht="42.75" customHeight="1" spans="1:10">
      <c r="A19" s="207"/>
      <c r="B19" s="207"/>
      <c r="C19" s="152" t="s">
        <v>566</v>
      </c>
      <c r="D19" s="152" t="s">
        <v>567</v>
      </c>
      <c r="E19" s="178" t="s">
        <v>591</v>
      </c>
      <c r="F19" s="152" t="s">
        <v>578</v>
      </c>
      <c r="G19" s="178" t="s">
        <v>568</v>
      </c>
      <c r="H19" s="152" t="s">
        <v>569</v>
      </c>
      <c r="I19" s="152" t="s">
        <v>547</v>
      </c>
      <c r="J19" s="178" t="s">
        <v>592</v>
      </c>
    </row>
    <row r="20" ht="42.75" customHeight="1" spans="1:10">
      <c r="A20" s="208"/>
      <c r="B20" s="208"/>
      <c r="C20" s="152" t="s">
        <v>566</v>
      </c>
      <c r="D20" s="152" t="s">
        <v>567</v>
      </c>
      <c r="E20" s="178" t="s">
        <v>593</v>
      </c>
      <c r="F20" s="152" t="s">
        <v>578</v>
      </c>
      <c r="G20" s="178" t="s">
        <v>568</v>
      </c>
      <c r="H20" s="152" t="s">
        <v>569</v>
      </c>
      <c r="I20" s="152" t="s">
        <v>547</v>
      </c>
      <c r="J20" s="178" t="s">
        <v>594</v>
      </c>
    </row>
    <row r="21" ht="42.75" customHeight="1" spans="1:10">
      <c r="A21" s="206" t="s">
        <v>595</v>
      </c>
      <c r="B21" s="206" t="s">
        <v>572</v>
      </c>
      <c r="C21" s="152" t="s">
        <v>541</v>
      </c>
      <c r="D21" s="152" t="s">
        <v>542</v>
      </c>
      <c r="E21" s="178" t="s">
        <v>596</v>
      </c>
      <c r="F21" s="152" t="s">
        <v>544</v>
      </c>
      <c r="G21" s="178" t="s">
        <v>597</v>
      </c>
      <c r="H21" s="152" t="s">
        <v>575</v>
      </c>
      <c r="I21" s="152" t="s">
        <v>547</v>
      </c>
      <c r="J21" s="178" t="s">
        <v>598</v>
      </c>
    </row>
    <row r="22" ht="42.75" customHeight="1" spans="1:10">
      <c r="A22" s="207"/>
      <c r="B22" s="207"/>
      <c r="C22" s="152" t="s">
        <v>541</v>
      </c>
      <c r="D22" s="152" t="s">
        <v>542</v>
      </c>
      <c r="E22" s="178" t="s">
        <v>599</v>
      </c>
      <c r="F22" s="152" t="s">
        <v>544</v>
      </c>
      <c r="G22" s="178" t="s">
        <v>38</v>
      </c>
      <c r="H22" s="152" t="s">
        <v>575</v>
      </c>
      <c r="I22" s="152" t="s">
        <v>547</v>
      </c>
      <c r="J22" s="178" t="s">
        <v>600</v>
      </c>
    </row>
    <row r="23" ht="42.75" customHeight="1" spans="1:10">
      <c r="A23" s="207"/>
      <c r="B23" s="207"/>
      <c r="C23" s="152" t="s">
        <v>541</v>
      </c>
      <c r="D23" s="152" t="s">
        <v>542</v>
      </c>
      <c r="E23" s="178" t="s">
        <v>601</v>
      </c>
      <c r="F23" s="152" t="s">
        <v>544</v>
      </c>
      <c r="G23" s="178" t="s">
        <v>376</v>
      </c>
      <c r="H23" s="152" t="s">
        <v>575</v>
      </c>
      <c r="I23" s="152" t="s">
        <v>547</v>
      </c>
      <c r="J23" s="178" t="s">
        <v>602</v>
      </c>
    </row>
    <row r="24" ht="42.75" customHeight="1" spans="1:10">
      <c r="A24" s="207"/>
      <c r="B24" s="207"/>
      <c r="C24" s="152" t="s">
        <v>562</v>
      </c>
      <c r="D24" s="152" t="s">
        <v>563</v>
      </c>
      <c r="E24" s="178" t="s">
        <v>584</v>
      </c>
      <c r="F24" s="152" t="s">
        <v>544</v>
      </c>
      <c r="G24" s="178" t="s">
        <v>585</v>
      </c>
      <c r="H24" s="152" t="s">
        <v>586</v>
      </c>
      <c r="I24" s="152" t="s">
        <v>559</v>
      </c>
      <c r="J24" s="178" t="s">
        <v>603</v>
      </c>
    </row>
    <row r="25" ht="42.75" customHeight="1" spans="1:10">
      <c r="A25" s="207"/>
      <c r="B25" s="207"/>
      <c r="C25" s="152" t="s">
        <v>566</v>
      </c>
      <c r="D25" s="152" t="s">
        <v>567</v>
      </c>
      <c r="E25" s="178" t="s">
        <v>593</v>
      </c>
      <c r="F25" s="152" t="s">
        <v>578</v>
      </c>
      <c r="G25" s="178" t="s">
        <v>568</v>
      </c>
      <c r="H25" s="152" t="s">
        <v>569</v>
      </c>
      <c r="I25" s="152" t="s">
        <v>547</v>
      </c>
      <c r="J25" s="178" t="s">
        <v>604</v>
      </c>
    </row>
    <row r="26" ht="42.75" customHeight="1" spans="1:10">
      <c r="A26" s="208"/>
      <c r="B26" s="208"/>
      <c r="C26" s="152" t="s">
        <v>566</v>
      </c>
      <c r="D26" s="152" t="s">
        <v>567</v>
      </c>
      <c r="E26" s="178" t="s">
        <v>591</v>
      </c>
      <c r="F26" s="152" t="s">
        <v>578</v>
      </c>
      <c r="G26" s="178" t="s">
        <v>568</v>
      </c>
      <c r="H26" s="152" t="s">
        <v>569</v>
      </c>
      <c r="I26" s="152" t="s">
        <v>547</v>
      </c>
      <c r="J26" s="178" t="s">
        <v>592</v>
      </c>
    </row>
    <row r="27" ht="42.75" customHeight="1" spans="1:10">
      <c r="A27" s="206" t="s">
        <v>605</v>
      </c>
      <c r="B27" s="206" t="s">
        <v>606</v>
      </c>
      <c r="C27" s="152" t="s">
        <v>541</v>
      </c>
      <c r="D27" s="152" t="s">
        <v>542</v>
      </c>
      <c r="E27" s="178" t="s">
        <v>607</v>
      </c>
      <c r="F27" s="152" t="s">
        <v>544</v>
      </c>
      <c r="G27" s="178" t="s">
        <v>608</v>
      </c>
      <c r="H27" s="152" t="s">
        <v>609</v>
      </c>
      <c r="I27" s="152" t="s">
        <v>547</v>
      </c>
      <c r="J27" s="178" t="s">
        <v>607</v>
      </c>
    </row>
    <row r="28" ht="42.75" customHeight="1" spans="1:10">
      <c r="A28" s="207"/>
      <c r="B28" s="207"/>
      <c r="C28" s="152" t="s">
        <v>541</v>
      </c>
      <c r="D28" s="152" t="s">
        <v>542</v>
      </c>
      <c r="E28" s="178" t="s">
        <v>610</v>
      </c>
      <c r="F28" s="152" t="s">
        <v>544</v>
      </c>
      <c r="G28" s="178" t="s">
        <v>611</v>
      </c>
      <c r="H28" s="152" t="s">
        <v>609</v>
      </c>
      <c r="I28" s="152" t="s">
        <v>547</v>
      </c>
      <c r="J28" s="178" t="s">
        <v>610</v>
      </c>
    </row>
    <row r="29" ht="42.75" customHeight="1" spans="1:10">
      <c r="A29" s="207"/>
      <c r="B29" s="207"/>
      <c r="C29" s="152" t="s">
        <v>541</v>
      </c>
      <c r="D29" s="152" t="s">
        <v>556</v>
      </c>
      <c r="E29" s="178" t="s">
        <v>612</v>
      </c>
      <c r="F29" s="152" t="s">
        <v>544</v>
      </c>
      <c r="G29" s="178" t="s">
        <v>38</v>
      </c>
      <c r="H29" s="152" t="s">
        <v>569</v>
      </c>
      <c r="I29" s="152" t="s">
        <v>559</v>
      </c>
      <c r="J29" s="178" t="s">
        <v>613</v>
      </c>
    </row>
    <row r="30" ht="42.75" customHeight="1" spans="1:10">
      <c r="A30" s="207"/>
      <c r="B30" s="207"/>
      <c r="C30" s="152" t="s">
        <v>541</v>
      </c>
      <c r="D30" s="152" t="s">
        <v>560</v>
      </c>
      <c r="E30" s="178" t="s">
        <v>614</v>
      </c>
      <c r="F30" s="152" t="s">
        <v>544</v>
      </c>
      <c r="G30" s="178" t="s">
        <v>615</v>
      </c>
      <c r="H30" s="152" t="s">
        <v>569</v>
      </c>
      <c r="I30" s="152" t="s">
        <v>559</v>
      </c>
      <c r="J30" s="178" t="s">
        <v>616</v>
      </c>
    </row>
    <row r="31" ht="42.75" customHeight="1" spans="1:10">
      <c r="A31" s="207"/>
      <c r="B31" s="207"/>
      <c r="C31" s="152" t="s">
        <v>541</v>
      </c>
      <c r="D31" s="152" t="s">
        <v>617</v>
      </c>
      <c r="E31" s="178" t="s">
        <v>618</v>
      </c>
      <c r="F31" s="152" t="s">
        <v>544</v>
      </c>
      <c r="G31" s="178" t="s">
        <v>619</v>
      </c>
      <c r="H31" s="152" t="s">
        <v>620</v>
      </c>
      <c r="I31" s="152" t="s">
        <v>547</v>
      </c>
      <c r="J31" s="178" t="s">
        <v>621</v>
      </c>
    </row>
    <row r="32" ht="42.75" customHeight="1" spans="1:10">
      <c r="A32" s="207"/>
      <c r="B32" s="207"/>
      <c r="C32" s="152" t="s">
        <v>562</v>
      </c>
      <c r="D32" s="152" t="s">
        <v>563</v>
      </c>
      <c r="E32" s="178" t="s">
        <v>622</v>
      </c>
      <c r="F32" s="152" t="s">
        <v>544</v>
      </c>
      <c r="G32" s="178" t="s">
        <v>568</v>
      </c>
      <c r="H32" s="152" t="s">
        <v>569</v>
      </c>
      <c r="I32" s="152" t="s">
        <v>559</v>
      </c>
      <c r="J32" s="178" t="s">
        <v>623</v>
      </c>
    </row>
    <row r="33" ht="42.75" customHeight="1" spans="1:10">
      <c r="A33" s="208"/>
      <c r="B33" s="208"/>
      <c r="C33" s="152" t="s">
        <v>566</v>
      </c>
      <c r="D33" s="152" t="s">
        <v>567</v>
      </c>
      <c r="E33" s="178" t="s">
        <v>624</v>
      </c>
      <c r="F33" s="152" t="s">
        <v>544</v>
      </c>
      <c r="G33" s="178" t="s">
        <v>568</v>
      </c>
      <c r="H33" s="152" t="s">
        <v>569</v>
      </c>
      <c r="I33" s="152" t="s">
        <v>559</v>
      </c>
      <c r="J33" s="178" t="s">
        <v>625</v>
      </c>
    </row>
    <row r="34" ht="42.75" customHeight="1" spans="1:10">
      <c r="A34" s="206" t="s">
        <v>626</v>
      </c>
      <c r="B34" s="206" t="s">
        <v>627</v>
      </c>
      <c r="C34" s="152" t="s">
        <v>541</v>
      </c>
      <c r="D34" s="152" t="s">
        <v>542</v>
      </c>
      <c r="E34" s="178" t="s">
        <v>372</v>
      </c>
      <c r="F34" s="152" t="s">
        <v>544</v>
      </c>
      <c r="G34" s="178" t="s">
        <v>628</v>
      </c>
      <c r="H34" s="152" t="s">
        <v>629</v>
      </c>
      <c r="I34" s="152" t="s">
        <v>547</v>
      </c>
      <c r="J34" s="178" t="s">
        <v>630</v>
      </c>
    </row>
    <row r="35" ht="42.75" customHeight="1" spans="1:10">
      <c r="A35" s="207"/>
      <c r="B35" s="207"/>
      <c r="C35" s="152" t="s">
        <v>541</v>
      </c>
      <c r="D35" s="152" t="s">
        <v>542</v>
      </c>
      <c r="E35" s="178" t="s">
        <v>370</v>
      </c>
      <c r="F35" s="152" t="s">
        <v>544</v>
      </c>
      <c r="G35" s="178" t="s">
        <v>631</v>
      </c>
      <c r="H35" s="152" t="s">
        <v>629</v>
      </c>
      <c r="I35" s="152" t="s">
        <v>547</v>
      </c>
      <c r="J35" s="178" t="s">
        <v>632</v>
      </c>
    </row>
    <row r="36" ht="42.75" customHeight="1" spans="1:10">
      <c r="A36" s="207"/>
      <c r="B36" s="207"/>
      <c r="C36" s="152" t="s">
        <v>541</v>
      </c>
      <c r="D36" s="152" t="s">
        <v>556</v>
      </c>
      <c r="E36" s="178" t="s">
        <v>633</v>
      </c>
      <c r="F36" s="152" t="s">
        <v>544</v>
      </c>
      <c r="G36" s="178" t="s">
        <v>615</v>
      </c>
      <c r="H36" s="152" t="s">
        <v>569</v>
      </c>
      <c r="I36" s="152" t="s">
        <v>559</v>
      </c>
      <c r="J36" s="178" t="s">
        <v>634</v>
      </c>
    </row>
    <row r="37" ht="42.75" customHeight="1" spans="1:10">
      <c r="A37" s="207"/>
      <c r="B37" s="207"/>
      <c r="C37" s="152" t="s">
        <v>541</v>
      </c>
      <c r="D37" s="152" t="s">
        <v>560</v>
      </c>
      <c r="E37" s="178" t="s">
        <v>635</v>
      </c>
      <c r="F37" s="152" t="s">
        <v>544</v>
      </c>
      <c r="G37" s="178" t="s">
        <v>636</v>
      </c>
      <c r="H37" s="152" t="s">
        <v>637</v>
      </c>
      <c r="I37" s="152" t="s">
        <v>559</v>
      </c>
      <c r="J37" s="178" t="s">
        <v>638</v>
      </c>
    </row>
    <row r="38" ht="42.75" customHeight="1" spans="1:10">
      <c r="A38" s="207"/>
      <c r="B38" s="207"/>
      <c r="C38" s="152" t="s">
        <v>541</v>
      </c>
      <c r="D38" s="152" t="s">
        <v>617</v>
      </c>
      <c r="E38" s="178" t="s">
        <v>639</v>
      </c>
      <c r="F38" s="152" t="s">
        <v>544</v>
      </c>
      <c r="G38" s="178" t="s">
        <v>640</v>
      </c>
      <c r="H38" s="152" t="s">
        <v>620</v>
      </c>
      <c r="I38" s="152" t="s">
        <v>547</v>
      </c>
      <c r="J38" s="178" t="s">
        <v>641</v>
      </c>
    </row>
    <row r="39" ht="42.75" customHeight="1" spans="1:10">
      <c r="A39" s="207"/>
      <c r="B39" s="207"/>
      <c r="C39" s="152" t="s">
        <v>541</v>
      </c>
      <c r="D39" s="152" t="s">
        <v>617</v>
      </c>
      <c r="E39" s="178" t="s">
        <v>376</v>
      </c>
      <c r="F39" s="152" t="s">
        <v>642</v>
      </c>
      <c r="G39" s="178" t="s">
        <v>643</v>
      </c>
      <c r="H39" s="152" t="s">
        <v>620</v>
      </c>
      <c r="I39" s="152" t="s">
        <v>547</v>
      </c>
      <c r="J39" s="178" t="s">
        <v>643</v>
      </c>
    </row>
    <row r="40" ht="42.75" customHeight="1" spans="1:10">
      <c r="A40" s="207"/>
      <c r="B40" s="207"/>
      <c r="C40" s="152" t="s">
        <v>562</v>
      </c>
      <c r="D40" s="152" t="s">
        <v>563</v>
      </c>
      <c r="E40" s="178" t="s">
        <v>644</v>
      </c>
      <c r="F40" s="152" t="s">
        <v>578</v>
      </c>
      <c r="G40" s="178" t="s">
        <v>645</v>
      </c>
      <c r="H40" s="152" t="s">
        <v>569</v>
      </c>
      <c r="I40" s="152" t="s">
        <v>559</v>
      </c>
      <c r="J40" s="178" t="s">
        <v>646</v>
      </c>
    </row>
    <row r="41" ht="42.75" customHeight="1" spans="1:10">
      <c r="A41" s="208"/>
      <c r="B41" s="208"/>
      <c r="C41" s="152" t="s">
        <v>566</v>
      </c>
      <c r="D41" s="152" t="s">
        <v>567</v>
      </c>
      <c r="E41" s="178" t="s">
        <v>647</v>
      </c>
      <c r="F41" s="152" t="s">
        <v>544</v>
      </c>
      <c r="G41" s="178" t="s">
        <v>568</v>
      </c>
      <c r="H41" s="152" t="s">
        <v>569</v>
      </c>
      <c r="I41" s="152" t="s">
        <v>559</v>
      </c>
      <c r="J41" s="178" t="s">
        <v>646</v>
      </c>
    </row>
    <row r="42" ht="42.75" customHeight="1" spans="1:10">
      <c r="A42" s="206" t="s">
        <v>648</v>
      </c>
      <c r="B42" s="206" t="s">
        <v>649</v>
      </c>
      <c r="C42" s="152" t="s">
        <v>541</v>
      </c>
      <c r="D42" s="152" t="s">
        <v>542</v>
      </c>
      <c r="E42" s="178" t="s">
        <v>607</v>
      </c>
      <c r="F42" s="152" t="s">
        <v>544</v>
      </c>
      <c r="G42" s="178" t="s">
        <v>650</v>
      </c>
      <c r="H42" s="152" t="s">
        <v>609</v>
      </c>
      <c r="I42" s="152" t="s">
        <v>547</v>
      </c>
      <c r="J42" s="178" t="s">
        <v>607</v>
      </c>
    </row>
    <row r="43" ht="42.75" customHeight="1" spans="1:10">
      <c r="A43" s="207"/>
      <c r="B43" s="207"/>
      <c r="C43" s="152" t="s">
        <v>541</v>
      </c>
      <c r="D43" s="152" t="s">
        <v>542</v>
      </c>
      <c r="E43" s="178" t="s">
        <v>610</v>
      </c>
      <c r="F43" s="152" t="s">
        <v>544</v>
      </c>
      <c r="G43" s="178" t="s">
        <v>639</v>
      </c>
      <c r="H43" s="152" t="s">
        <v>609</v>
      </c>
      <c r="I43" s="152" t="s">
        <v>547</v>
      </c>
      <c r="J43" s="178" t="s">
        <v>610</v>
      </c>
    </row>
    <row r="44" ht="42.75" customHeight="1" spans="1:10">
      <c r="A44" s="207"/>
      <c r="B44" s="207"/>
      <c r="C44" s="152" t="s">
        <v>541</v>
      </c>
      <c r="D44" s="152" t="s">
        <v>556</v>
      </c>
      <c r="E44" s="178" t="s">
        <v>612</v>
      </c>
      <c r="F44" s="152" t="s">
        <v>544</v>
      </c>
      <c r="G44" s="178" t="s">
        <v>38</v>
      </c>
      <c r="H44" s="152" t="s">
        <v>569</v>
      </c>
      <c r="I44" s="152" t="s">
        <v>559</v>
      </c>
      <c r="J44" s="178" t="s">
        <v>651</v>
      </c>
    </row>
    <row r="45" ht="42.75" customHeight="1" spans="1:10">
      <c r="A45" s="207"/>
      <c r="B45" s="207"/>
      <c r="C45" s="152" t="s">
        <v>541</v>
      </c>
      <c r="D45" s="152" t="s">
        <v>560</v>
      </c>
      <c r="E45" s="178" t="s">
        <v>614</v>
      </c>
      <c r="F45" s="152" t="s">
        <v>544</v>
      </c>
      <c r="G45" s="178" t="s">
        <v>615</v>
      </c>
      <c r="H45" s="152" t="s">
        <v>569</v>
      </c>
      <c r="I45" s="152" t="s">
        <v>559</v>
      </c>
      <c r="J45" s="178" t="s">
        <v>652</v>
      </c>
    </row>
    <row r="46" ht="42.75" customHeight="1" spans="1:10">
      <c r="A46" s="207"/>
      <c r="B46" s="207"/>
      <c r="C46" s="152" t="s">
        <v>541</v>
      </c>
      <c r="D46" s="152" t="s">
        <v>617</v>
      </c>
      <c r="E46" s="178" t="s">
        <v>618</v>
      </c>
      <c r="F46" s="152" t="s">
        <v>544</v>
      </c>
      <c r="G46" s="178" t="s">
        <v>653</v>
      </c>
      <c r="H46" s="152" t="s">
        <v>620</v>
      </c>
      <c r="I46" s="152" t="s">
        <v>547</v>
      </c>
      <c r="J46" s="178" t="s">
        <v>621</v>
      </c>
    </row>
    <row r="47" ht="42.75" customHeight="1" spans="1:10">
      <c r="A47" s="207"/>
      <c r="B47" s="207"/>
      <c r="C47" s="152" t="s">
        <v>562</v>
      </c>
      <c r="D47" s="152" t="s">
        <v>563</v>
      </c>
      <c r="E47" s="178" t="s">
        <v>622</v>
      </c>
      <c r="F47" s="152" t="s">
        <v>578</v>
      </c>
      <c r="G47" s="178" t="s">
        <v>568</v>
      </c>
      <c r="H47" s="152" t="s">
        <v>569</v>
      </c>
      <c r="I47" s="152" t="s">
        <v>559</v>
      </c>
      <c r="J47" s="178" t="s">
        <v>623</v>
      </c>
    </row>
    <row r="48" ht="42.75" customHeight="1" spans="1:10">
      <c r="A48" s="208"/>
      <c r="B48" s="208"/>
      <c r="C48" s="152" t="s">
        <v>566</v>
      </c>
      <c r="D48" s="152" t="s">
        <v>567</v>
      </c>
      <c r="E48" s="178" t="s">
        <v>624</v>
      </c>
      <c r="F48" s="152" t="s">
        <v>544</v>
      </c>
      <c r="G48" s="178" t="s">
        <v>568</v>
      </c>
      <c r="H48" s="152" t="s">
        <v>569</v>
      </c>
      <c r="I48" s="152" t="s">
        <v>559</v>
      </c>
      <c r="J48" s="178" t="s">
        <v>625</v>
      </c>
    </row>
    <row r="49" ht="42.75" customHeight="1" spans="1:10">
      <c r="A49" s="206" t="s">
        <v>654</v>
      </c>
      <c r="B49" s="206" t="s">
        <v>572</v>
      </c>
      <c r="C49" s="152" t="s">
        <v>541</v>
      </c>
      <c r="D49" s="152" t="s">
        <v>542</v>
      </c>
      <c r="E49" s="178" t="s">
        <v>573</v>
      </c>
      <c r="F49" s="152" t="s">
        <v>544</v>
      </c>
      <c r="G49" s="178" t="s">
        <v>574</v>
      </c>
      <c r="H49" s="152" t="s">
        <v>575</v>
      </c>
      <c r="I49" s="152" t="s">
        <v>547</v>
      </c>
      <c r="J49" s="178" t="s">
        <v>576</v>
      </c>
    </row>
    <row r="50" ht="42.75" customHeight="1" spans="1:10">
      <c r="A50" s="207"/>
      <c r="B50" s="207"/>
      <c r="C50" s="152" t="s">
        <v>541</v>
      </c>
      <c r="D50" s="152" t="s">
        <v>542</v>
      </c>
      <c r="E50" s="178" t="s">
        <v>577</v>
      </c>
      <c r="F50" s="152" t="s">
        <v>578</v>
      </c>
      <c r="G50" s="178" t="s">
        <v>38</v>
      </c>
      <c r="H50" s="152" t="s">
        <v>579</v>
      </c>
      <c r="I50" s="152" t="s">
        <v>547</v>
      </c>
      <c r="J50" s="178" t="s">
        <v>580</v>
      </c>
    </row>
    <row r="51" ht="42.75" customHeight="1" spans="1:10">
      <c r="A51" s="207"/>
      <c r="B51" s="207"/>
      <c r="C51" s="152" t="s">
        <v>541</v>
      </c>
      <c r="D51" s="152" t="s">
        <v>542</v>
      </c>
      <c r="E51" s="178" t="s">
        <v>581</v>
      </c>
      <c r="F51" s="152" t="s">
        <v>544</v>
      </c>
      <c r="G51" s="178" t="s">
        <v>38</v>
      </c>
      <c r="H51" s="152" t="s">
        <v>582</v>
      </c>
      <c r="I51" s="152" t="s">
        <v>547</v>
      </c>
      <c r="J51" s="178" t="s">
        <v>583</v>
      </c>
    </row>
    <row r="52" ht="42.75" customHeight="1" spans="1:10">
      <c r="A52" s="207"/>
      <c r="B52" s="207"/>
      <c r="C52" s="152" t="s">
        <v>562</v>
      </c>
      <c r="D52" s="152" t="s">
        <v>563</v>
      </c>
      <c r="E52" s="178" t="s">
        <v>584</v>
      </c>
      <c r="F52" s="152" t="s">
        <v>544</v>
      </c>
      <c r="G52" s="178" t="s">
        <v>585</v>
      </c>
      <c r="H52" s="152" t="s">
        <v>586</v>
      </c>
      <c r="I52" s="152" t="s">
        <v>559</v>
      </c>
      <c r="J52" s="178" t="s">
        <v>587</v>
      </c>
    </row>
    <row r="53" ht="42.75" customHeight="1" spans="1:10">
      <c r="A53" s="207"/>
      <c r="B53" s="207"/>
      <c r="C53" s="152" t="s">
        <v>562</v>
      </c>
      <c r="D53" s="152" t="s">
        <v>563</v>
      </c>
      <c r="E53" s="178" t="s">
        <v>588</v>
      </c>
      <c r="F53" s="152" t="s">
        <v>544</v>
      </c>
      <c r="G53" s="178" t="s">
        <v>589</v>
      </c>
      <c r="H53" s="152" t="s">
        <v>586</v>
      </c>
      <c r="I53" s="152" t="s">
        <v>559</v>
      </c>
      <c r="J53" s="178" t="s">
        <v>590</v>
      </c>
    </row>
    <row r="54" ht="42.75" customHeight="1" spans="1:10">
      <c r="A54" s="207"/>
      <c r="B54" s="207"/>
      <c r="C54" s="152" t="s">
        <v>566</v>
      </c>
      <c r="D54" s="152" t="s">
        <v>567</v>
      </c>
      <c r="E54" s="178" t="s">
        <v>591</v>
      </c>
      <c r="F54" s="152" t="s">
        <v>578</v>
      </c>
      <c r="G54" s="178" t="s">
        <v>568</v>
      </c>
      <c r="H54" s="152" t="s">
        <v>569</v>
      </c>
      <c r="I54" s="152" t="s">
        <v>547</v>
      </c>
      <c r="J54" s="178" t="s">
        <v>592</v>
      </c>
    </row>
    <row r="55" ht="42.75" customHeight="1" spans="1:10">
      <c r="A55" s="208"/>
      <c r="B55" s="208"/>
      <c r="C55" s="152" t="s">
        <v>566</v>
      </c>
      <c r="D55" s="152" t="s">
        <v>567</v>
      </c>
      <c r="E55" s="178" t="s">
        <v>593</v>
      </c>
      <c r="F55" s="152" t="s">
        <v>578</v>
      </c>
      <c r="G55" s="178" t="s">
        <v>568</v>
      </c>
      <c r="H55" s="152" t="s">
        <v>569</v>
      </c>
      <c r="I55" s="152" t="s">
        <v>547</v>
      </c>
      <c r="J55" s="178" t="s">
        <v>594</v>
      </c>
    </row>
    <row r="56" ht="42.75" customHeight="1" spans="1:10">
      <c r="A56" s="206" t="s">
        <v>655</v>
      </c>
      <c r="B56" s="206" t="s">
        <v>656</v>
      </c>
      <c r="C56" s="152" t="s">
        <v>541</v>
      </c>
      <c r="D56" s="152" t="s">
        <v>542</v>
      </c>
      <c r="E56" s="178" t="s">
        <v>657</v>
      </c>
      <c r="F56" s="152" t="s">
        <v>544</v>
      </c>
      <c r="G56" s="178" t="s">
        <v>306</v>
      </c>
      <c r="H56" s="152" t="s">
        <v>658</v>
      </c>
      <c r="I56" s="152" t="s">
        <v>547</v>
      </c>
      <c r="J56" s="178" t="s">
        <v>659</v>
      </c>
    </row>
    <row r="57" ht="42.75" customHeight="1" spans="1:10">
      <c r="A57" s="207"/>
      <c r="B57" s="207"/>
      <c r="C57" s="152" t="s">
        <v>541</v>
      </c>
      <c r="D57" s="152" t="s">
        <v>542</v>
      </c>
      <c r="E57" s="178" t="s">
        <v>657</v>
      </c>
      <c r="F57" s="152" t="s">
        <v>544</v>
      </c>
      <c r="G57" s="178" t="s">
        <v>660</v>
      </c>
      <c r="H57" s="152" t="s">
        <v>569</v>
      </c>
      <c r="I57" s="152" t="s">
        <v>559</v>
      </c>
      <c r="J57" s="178" t="s">
        <v>661</v>
      </c>
    </row>
    <row r="58" ht="42.75" customHeight="1" spans="1:10">
      <c r="A58" s="207"/>
      <c r="B58" s="207"/>
      <c r="C58" s="152" t="s">
        <v>541</v>
      </c>
      <c r="D58" s="152" t="s">
        <v>556</v>
      </c>
      <c r="E58" s="178" t="s">
        <v>662</v>
      </c>
      <c r="F58" s="152" t="s">
        <v>544</v>
      </c>
      <c r="G58" s="178" t="s">
        <v>615</v>
      </c>
      <c r="H58" s="152" t="s">
        <v>569</v>
      </c>
      <c r="I58" s="152" t="s">
        <v>559</v>
      </c>
      <c r="J58" s="178" t="s">
        <v>663</v>
      </c>
    </row>
    <row r="59" ht="42.75" customHeight="1" spans="1:10">
      <c r="A59" s="207"/>
      <c r="B59" s="207"/>
      <c r="C59" s="152" t="s">
        <v>541</v>
      </c>
      <c r="D59" s="152" t="s">
        <v>560</v>
      </c>
      <c r="E59" s="178" t="s">
        <v>664</v>
      </c>
      <c r="F59" s="152" t="s">
        <v>544</v>
      </c>
      <c r="G59" s="178" t="s">
        <v>615</v>
      </c>
      <c r="H59" s="152" t="s">
        <v>569</v>
      </c>
      <c r="I59" s="152" t="s">
        <v>559</v>
      </c>
      <c r="J59" s="178" t="s">
        <v>665</v>
      </c>
    </row>
    <row r="60" ht="42.75" customHeight="1" spans="1:10">
      <c r="A60" s="207"/>
      <c r="B60" s="207"/>
      <c r="C60" s="152" t="s">
        <v>562</v>
      </c>
      <c r="D60" s="152" t="s">
        <v>666</v>
      </c>
      <c r="E60" s="178" t="s">
        <v>667</v>
      </c>
      <c r="F60" s="152" t="s">
        <v>642</v>
      </c>
      <c r="G60" s="178" t="s">
        <v>371</v>
      </c>
      <c r="H60" s="152" t="s">
        <v>569</v>
      </c>
      <c r="I60" s="152" t="s">
        <v>559</v>
      </c>
      <c r="J60" s="178" t="s">
        <v>668</v>
      </c>
    </row>
    <row r="61" ht="42.75" customHeight="1" spans="1:10">
      <c r="A61" s="208"/>
      <c r="B61" s="208"/>
      <c r="C61" s="152" t="s">
        <v>566</v>
      </c>
      <c r="D61" s="152" t="s">
        <v>567</v>
      </c>
      <c r="E61" s="178" t="s">
        <v>669</v>
      </c>
      <c r="F61" s="152" t="s">
        <v>578</v>
      </c>
      <c r="G61" s="178" t="s">
        <v>645</v>
      </c>
      <c r="H61" s="152" t="s">
        <v>569</v>
      </c>
      <c r="I61" s="152" t="s">
        <v>559</v>
      </c>
      <c r="J61" s="178" t="s">
        <v>670</v>
      </c>
    </row>
    <row r="62" ht="42.75" customHeight="1" spans="1:10">
      <c r="A62" s="206" t="s">
        <v>671</v>
      </c>
      <c r="B62" s="206" t="s">
        <v>572</v>
      </c>
      <c r="C62" s="152" t="s">
        <v>541</v>
      </c>
      <c r="D62" s="152" t="s">
        <v>542</v>
      </c>
      <c r="E62" s="178" t="s">
        <v>573</v>
      </c>
      <c r="F62" s="152" t="s">
        <v>544</v>
      </c>
      <c r="G62" s="178" t="s">
        <v>597</v>
      </c>
      <c r="H62" s="152" t="s">
        <v>575</v>
      </c>
      <c r="I62" s="152" t="s">
        <v>547</v>
      </c>
      <c r="J62" s="178" t="s">
        <v>576</v>
      </c>
    </row>
    <row r="63" ht="42.75" customHeight="1" spans="1:10">
      <c r="A63" s="207"/>
      <c r="B63" s="207"/>
      <c r="C63" s="152" t="s">
        <v>541</v>
      </c>
      <c r="D63" s="152" t="s">
        <v>542</v>
      </c>
      <c r="E63" s="178" t="s">
        <v>577</v>
      </c>
      <c r="F63" s="152" t="s">
        <v>578</v>
      </c>
      <c r="G63" s="178" t="s">
        <v>38</v>
      </c>
      <c r="H63" s="152" t="s">
        <v>579</v>
      </c>
      <c r="I63" s="152" t="s">
        <v>547</v>
      </c>
      <c r="J63" s="178" t="s">
        <v>580</v>
      </c>
    </row>
    <row r="64" ht="42.75" customHeight="1" spans="1:10">
      <c r="A64" s="207"/>
      <c r="B64" s="207"/>
      <c r="C64" s="152" t="s">
        <v>541</v>
      </c>
      <c r="D64" s="152" t="s">
        <v>542</v>
      </c>
      <c r="E64" s="178" t="s">
        <v>581</v>
      </c>
      <c r="F64" s="152" t="s">
        <v>544</v>
      </c>
      <c r="G64" s="178" t="s">
        <v>38</v>
      </c>
      <c r="H64" s="152" t="s">
        <v>582</v>
      </c>
      <c r="I64" s="152" t="s">
        <v>547</v>
      </c>
      <c r="J64" s="178" t="s">
        <v>583</v>
      </c>
    </row>
    <row r="65" ht="42.75" customHeight="1" spans="1:10">
      <c r="A65" s="207"/>
      <c r="B65" s="207"/>
      <c r="C65" s="152" t="s">
        <v>562</v>
      </c>
      <c r="D65" s="152" t="s">
        <v>563</v>
      </c>
      <c r="E65" s="178" t="s">
        <v>584</v>
      </c>
      <c r="F65" s="152" t="s">
        <v>544</v>
      </c>
      <c r="G65" s="178" t="s">
        <v>585</v>
      </c>
      <c r="H65" s="152" t="s">
        <v>586</v>
      </c>
      <c r="I65" s="152" t="s">
        <v>559</v>
      </c>
      <c r="J65" s="178" t="s">
        <v>587</v>
      </c>
    </row>
    <row r="66" ht="42.75" customHeight="1" spans="1:10">
      <c r="A66" s="207"/>
      <c r="B66" s="207"/>
      <c r="C66" s="152" t="s">
        <v>562</v>
      </c>
      <c r="D66" s="152" t="s">
        <v>563</v>
      </c>
      <c r="E66" s="178" t="s">
        <v>588</v>
      </c>
      <c r="F66" s="152" t="s">
        <v>544</v>
      </c>
      <c r="G66" s="178" t="s">
        <v>589</v>
      </c>
      <c r="H66" s="152" t="s">
        <v>586</v>
      </c>
      <c r="I66" s="152" t="s">
        <v>559</v>
      </c>
      <c r="J66" s="178" t="s">
        <v>590</v>
      </c>
    </row>
    <row r="67" ht="42.75" customHeight="1" spans="1:10">
      <c r="A67" s="207"/>
      <c r="B67" s="207"/>
      <c r="C67" s="152" t="s">
        <v>566</v>
      </c>
      <c r="D67" s="152" t="s">
        <v>567</v>
      </c>
      <c r="E67" s="178" t="s">
        <v>591</v>
      </c>
      <c r="F67" s="152" t="s">
        <v>578</v>
      </c>
      <c r="G67" s="178" t="s">
        <v>568</v>
      </c>
      <c r="H67" s="152" t="s">
        <v>569</v>
      </c>
      <c r="I67" s="152" t="s">
        <v>547</v>
      </c>
      <c r="J67" s="178" t="s">
        <v>592</v>
      </c>
    </row>
    <row r="68" ht="42.75" customHeight="1" spans="1:10">
      <c r="A68" s="208"/>
      <c r="B68" s="208"/>
      <c r="C68" s="152" t="s">
        <v>566</v>
      </c>
      <c r="D68" s="152" t="s">
        <v>567</v>
      </c>
      <c r="E68" s="178" t="s">
        <v>593</v>
      </c>
      <c r="F68" s="152" t="s">
        <v>578</v>
      </c>
      <c r="G68" s="178" t="s">
        <v>568</v>
      </c>
      <c r="H68" s="152" t="s">
        <v>569</v>
      </c>
      <c r="I68" s="152" t="s">
        <v>547</v>
      </c>
      <c r="J68" s="178" t="s">
        <v>594</v>
      </c>
    </row>
    <row r="69" ht="42.75" customHeight="1" spans="1:10">
      <c r="A69" s="206" t="s">
        <v>672</v>
      </c>
      <c r="B69" s="206" t="s">
        <v>673</v>
      </c>
      <c r="C69" s="152" t="s">
        <v>541</v>
      </c>
      <c r="D69" s="152" t="s">
        <v>542</v>
      </c>
      <c r="E69" s="178" t="s">
        <v>674</v>
      </c>
      <c r="F69" s="152" t="s">
        <v>544</v>
      </c>
      <c r="G69" s="178" t="s">
        <v>306</v>
      </c>
      <c r="H69" s="152" t="s">
        <v>675</v>
      </c>
      <c r="I69" s="152" t="s">
        <v>547</v>
      </c>
      <c r="J69" s="178" t="s">
        <v>676</v>
      </c>
    </row>
    <row r="70" ht="42.75" customHeight="1" spans="1:10">
      <c r="A70" s="207"/>
      <c r="B70" s="207"/>
      <c r="C70" s="152" t="s">
        <v>541</v>
      </c>
      <c r="D70" s="152" t="s">
        <v>556</v>
      </c>
      <c r="E70" s="178" t="s">
        <v>677</v>
      </c>
      <c r="F70" s="152" t="s">
        <v>544</v>
      </c>
      <c r="G70" s="178" t="s">
        <v>678</v>
      </c>
      <c r="H70" s="152" t="s">
        <v>558</v>
      </c>
      <c r="I70" s="152" t="s">
        <v>559</v>
      </c>
      <c r="J70" s="178" t="s">
        <v>676</v>
      </c>
    </row>
    <row r="71" ht="42.75" customHeight="1" spans="1:10">
      <c r="A71" s="207"/>
      <c r="B71" s="207"/>
      <c r="C71" s="152" t="s">
        <v>562</v>
      </c>
      <c r="D71" s="152" t="s">
        <v>563</v>
      </c>
      <c r="E71" s="178" t="s">
        <v>679</v>
      </c>
      <c r="F71" s="152" t="s">
        <v>544</v>
      </c>
      <c r="G71" s="178" t="s">
        <v>680</v>
      </c>
      <c r="H71" s="152" t="s">
        <v>558</v>
      </c>
      <c r="I71" s="152" t="s">
        <v>559</v>
      </c>
      <c r="J71" s="178" t="s">
        <v>680</v>
      </c>
    </row>
    <row r="72" ht="42.75" customHeight="1" spans="1:10">
      <c r="A72" s="208"/>
      <c r="B72" s="208"/>
      <c r="C72" s="152" t="s">
        <v>566</v>
      </c>
      <c r="D72" s="152" t="s">
        <v>567</v>
      </c>
      <c r="E72" s="178" t="s">
        <v>680</v>
      </c>
      <c r="F72" s="152" t="s">
        <v>544</v>
      </c>
      <c r="G72" s="178" t="s">
        <v>568</v>
      </c>
      <c r="H72" s="152" t="s">
        <v>569</v>
      </c>
      <c r="I72" s="152" t="s">
        <v>559</v>
      </c>
      <c r="J72" s="178" t="s">
        <v>681</v>
      </c>
    </row>
    <row r="73" ht="42.75" customHeight="1" spans="1:10">
      <c r="A73" s="206" t="s">
        <v>682</v>
      </c>
      <c r="B73" s="206" t="s">
        <v>683</v>
      </c>
      <c r="C73" s="152" t="s">
        <v>541</v>
      </c>
      <c r="D73" s="152" t="s">
        <v>542</v>
      </c>
      <c r="E73" s="178" t="s">
        <v>320</v>
      </c>
      <c r="F73" s="152" t="s">
        <v>544</v>
      </c>
      <c r="G73" s="178" t="s">
        <v>684</v>
      </c>
      <c r="H73" s="152" t="s">
        <v>629</v>
      </c>
      <c r="I73" s="152" t="s">
        <v>547</v>
      </c>
      <c r="J73" s="178" t="s">
        <v>320</v>
      </c>
    </row>
    <row r="74" ht="42.75" customHeight="1" spans="1:10">
      <c r="A74" s="207"/>
      <c r="B74" s="207"/>
      <c r="C74" s="152" t="s">
        <v>541</v>
      </c>
      <c r="D74" s="152" t="s">
        <v>542</v>
      </c>
      <c r="E74" s="178" t="s">
        <v>320</v>
      </c>
      <c r="F74" s="152" t="s">
        <v>544</v>
      </c>
      <c r="G74" s="178" t="s">
        <v>685</v>
      </c>
      <c r="H74" s="152" t="s">
        <v>629</v>
      </c>
      <c r="I74" s="152" t="s">
        <v>547</v>
      </c>
      <c r="J74" s="178" t="s">
        <v>686</v>
      </c>
    </row>
    <row r="75" ht="42.75" customHeight="1" spans="1:10">
      <c r="A75" s="207"/>
      <c r="B75" s="207"/>
      <c r="C75" s="152" t="s">
        <v>541</v>
      </c>
      <c r="D75" s="152" t="s">
        <v>542</v>
      </c>
      <c r="E75" s="178" t="s">
        <v>687</v>
      </c>
      <c r="F75" s="152" t="s">
        <v>544</v>
      </c>
      <c r="G75" s="178" t="s">
        <v>376</v>
      </c>
      <c r="H75" s="152" t="s">
        <v>629</v>
      </c>
      <c r="I75" s="152" t="s">
        <v>559</v>
      </c>
      <c r="J75" s="178" t="s">
        <v>687</v>
      </c>
    </row>
    <row r="76" ht="42.75" customHeight="1" spans="1:10">
      <c r="A76" s="207"/>
      <c r="B76" s="207"/>
      <c r="C76" s="152" t="s">
        <v>541</v>
      </c>
      <c r="D76" s="152" t="s">
        <v>556</v>
      </c>
      <c r="E76" s="178" t="s">
        <v>688</v>
      </c>
      <c r="F76" s="152" t="s">
        <v>544</v>
      </c>
      <c r="G76" s="178" t="s">
        <v>689</v>
      </c>
      <c r="H76" s="152" t="s">
        <v>558</v>
      </c>
      <c r="I76" s="152" t="s">
        <v>559</v>
      </c>
      <c r="J76" s="178" t="s">
        <v>690</v>
      </c>
    </row>
    <row r="77" ht="42.75" customHeight="1" spans="1:10">
      <c r="A77" s="207"/>
      <c r="B77" s="207"/>
      <c r="C77" s="152" t="s">
        <v>541</v>
      </c>
      <c r="D77" s="152" t="s">
        <v>556</v>
      </c>
      <c r="E77" s="178" t="s">
        <v>691</v>
      </c>
      <c r="F77" s="152" t="s">
        <v>544</v>
      </c>
      <c r="G77" s="178" t="s">
        <v>692</v>
      </c>
      <c r="H77" s="152" t="s">
        <v>558</v>
      </c>
      <c r="I77" s="152" t="s">
        <v>559</v>
      </c>
      <c r="J77" s="178" t="s">
        <v>691</v>
      </c>
    </row>
    <row r="78" ht="42.75" customHeight="1" spans="1:10">
      <c r="A78" s="207"/>
      <c r="B78" s="207"/>
      <c r="C78" s="152" t="s">
        <v>541</v>
      </c>
      <c r="D78" s="152" t="s">
        <v>556</v>
      </c>
      <c r="E78" s="178" t="s">
        <v>693</v>
      </c>
      <c r="F78" s="152" t="s">
        <v>544</v>
      </c>
      <c r="G78" s="178" t="s">
        <v>692</v>
      </c>
      <c r="H78" s="152" t="s">
        <v>558</v>
      </c>
      <c r="I78" s="152" t="s">
        <v>559</v>
      </c>
      <c r="J78" s="178" t="s">
        <v>693</v>
      </c>
    </row>
    <row r="79" ht="42.75" customHeight="1" spans="1:10">
      <c r="A79" s="207"/>
      <c r="B79" s="207"/>
      <c r="C79" s="152" t="s">
        <v>541</v>
      </c>
      <c r="D79" s="152" t="s">
        <v>560</v>
      </c>
      <c r="E79" s="178" t="s">
        <v>694</v>
      </c>
      <c r="F79" s="152" t="s">
        <v>544</v>
      </c>
      <c r="G79" s="178" t="s">
        <v>695</v>
      </c>
      <c r="H79" s="152" t="s">
        <v>637</v>
      </c>
      <c r="I79" s="152" t="s">
        <v>547</v>
      </c>
      <c r="J79" s="178" t="s">
        <v>694</v>
      </c>
    </row>
    <row r="80" ht="42.75" customHeight="1" spans="1:10">
      <c r="A80" s="207"/>
      <c r="B80" s="207"/>
      <c r="C80" s="152" t="s">
        <v>541</v>
      </c>
      <c r="D80" s="152" t="s">
        <v>617</v>
      </c>
      <c r="E80" s="178" t="s">
        <v>696</v>
      </c>
      <c r="F80" s="152" t="s">
        <v>544</v>
      </c>
      <c r="G80" s="178" t="s">
        <v>697</v>
      </c>
      <c r="H80" s="152" t="s">
        <v>698</v>
      </c>
      <c r="I80" s="152" t="s">
        <v>547</v>
      </c>
      <c r="J80" s="178" t="s">
        <v>699</v>
      </c>
    </row>
    <row r="81" ht="42.75" customHeight="1" spans="1:10">
      <c r="A81" s="207"/>
      <c r="B81" s="207"/>
      <c r="C81" s="152" t="s">
        <v>562</v>
      </c>
      <c r="D81" s="152" t="s">
        <v>666</v>
      </c>
      <c r="E81" s="178" t="s">
        <v>700</v>
      </c>
      <c r="F81" s="152" t="s">
        <v>544</v>
      </c>
      <c r="G81" s="178" t="s">
        <v>701</v>
      </c>
      <c r="H81" s="152" t="s">
        <v>558</v>
      </c>
      <c r="I81" s="152" t="s">
        <v>559</v>
      </c>
      <c r="J81" s="178" t="s">
        <v>700</v>
      </c>
    </row>
    <row r="82" ht="42.75" customHeight="1" spans="1:10">
      <c r="A82" s="207"/>
      <c r="B82" s="207"/>
      <c r="C82" s="152" t="s">
        <v>562</v>
      </c>
      <c r="D82" s="152" t="s">
        <v>563</v>
      </c>
      <c r="E82" s="178" t="s">
        <v>700</v>
      </c>
      <c r="F82" s="152" t="s">
        <v>544</v>
      </c>
      <c r="G82" s="178" t="s">
        <v>700</v>
      </c>
      <c r="H82" s="152" t="s">
        <v>558</v>
      </c>
      <c r="I82" s="152" t="s">
        <v>559</v>
      </c>
      <c r="J82" s="178" t="s">
        <v>700</v>
      </c>
    </row>
    <row r="83" ht="42.75" customHeight="1" spans="1:10">
      <c r="A83" s="208"/>
      <c r="B83" s="208"/>
      <c r="C83" s="152" t="s">
        <v>566</v>
      </c>
      <c r="D83" s="152" t="s">
        <v>567</v>
      </c>
      <c r="E83" s="178" t="s">
        <v>647</v>
      </c>
      <c r="F83" s="152" t="s">
        <v>544</v>
      </c>
      <c r="G83" s="178" t="s">
        <v>568</v>
      </c>
      <c r="H83" s="152" t="s">
        <v>569</v>
      </c>
      <c r="I83" s="152" t="s">
        <v>559</v>
      </c>
      <c r="J83" s="178" t="s">
        <v>647</v>
      </c>
    </row>
    <row r="84" ht="42.75" customHeight="1" spans="1:10">
      <c r="A84" s="206" t="s">
        <v>702</v>
      </c>
      <c r="B84" s="206" t="s">
        <v>703</v>
      </c>
      <c r="C84" s="152" t="s">
        <v>541</v>
      </c>
      <c r="D84" s="152" t="s">
        <v>542</v>
      </c>
      <c r="E84" s="178" t="s">
        <v>607</v>
      </c>
      <c r="F84" s="152" t="s">
        <v>544</v>
      </c>
      <c r="G84" s="178" t="s">
        <v>704</v>
      </c>
      <c r="H84" s="152" t="s">
        <v>609</v>
      </c>
      <c r="I84" s="152" t="s">
        <v>547</v>
      </c>
      <c r="J84" s="178" t="s">
        <v>705</v>
      </c>
    </row>
    <row r="85" ht="42.75" customHeight="1" spans="1:10">
      <c r="A85" s="207"/>
      <c r="B85" s="207"/>
      <c r="C85" s="152" t="s">
        <v>541</v>
      </c>
      <c r="D85" s="152" t="s">
        <v>542</v>
      </c>
      <c r="E85" s="178" t="s">
        <v>706</v>
      </c>
      <c r="F85" s="152" t="s">
        <v>544</v>
      </c>
      <c r="G85" s="178" t="s">
        <v>707</v>
      </c>
      <c r="H85" s="152" t="s">
        <v>609</v>
      </c>
      <c r="I85" s="152" t="s">
        <v>547</v>
      </c>
      <c r="J85" s="178" t="s">
        <v>708</v>
      </c>
    </row>
    <row r="86" ht="42.75" customHeight="1" spans="1:10">
      <c r="A86" s="207"/>
      <c r="B86" s="207"/>
      <c r="C86" s="152" t="s">
        <v>541</v>
      </c>
      <c r="D86" s="152" t="s">
        <v>556</v>
      </c>
      <c r="E86" s="178" t="s">
        <v>612</v>
      </c>
      <c r="F86" s="152" t="s">
        <v>544</v>
      </c>
      <c r="G86" s="178" t="s">
        <v>615</v>
      </c>
      <c r="H86" s="152" t="s">
        <v>569</v>
      </c>
      <c r="I86" s="152" t="s">
        <v>559</v>
      </c>
      <c r="J86" s="178" t="s">
        <v>651</v>
      </c>
    </row>
    <row r="87" ht="42.75" customHeight="1" spans="1:10">
      <c r="A87" s="207"/>
      <c r="B87" s="207"/>
      <c r="C87" s="152" t="s">
        <v>541</v>
      </c>
      <c r="D87" s="152" t="s">
        <v>560</v>
      </c>
      <c r="E87" s="178" t="s">
        <v>614</v>
      </c>
      <c r="F87" s="152" t="s">
        <v>544</v>
      </c>
      <c r="G87" s="178" t="s">
        <v>615</v>
      </c>
      <c r="H87" s="152" t="s">
        <v>569</v>
      </c>
      <c r="I87" s="152" t="s">
        <v>559</v>
      </c>
      <c r="J87" s="178" t="s">
        <v>616</v>
      </c>
    </row>
    <row r="88" ht="42.75" customHeight="1" spans="1:10">
      <c r="A88" s="207"/>
      <c r="B88" s="207"/>
      <c r="C88" s="152" t="s">
        <v>541</v>
      </c>
      <c r="D88" s="152" t="s">
        <v>617</v>
      </c>
      <c r="E88" s="178" t="s">
        <v>618</v>
      </c>
      <c r="F88" s="152" t="s">
        <v>544</v>
      </c>
      <c r="G88" s="178" t="s">
        <v>709</v>
      </c>
      <c r="H88" s="152" t="s">
        <v>620</v>
      </c>
      <c r="I88" s="152" t="s">
        <v>547</v>
      </c>
      <c r="J88" s="178" t="s">
        <v>621</v>
      </c>
    </row>
    <row r="89" ht="42.75" customHeight="1" spans="1:10">
      <c r="A89" s="207"/>
      <c r="B89" s="207"/>
      <c r="C89" s="152" t="s">
        <v>562</v>
      </c>
      <c r="D89" s="152" t="s">
        <v>563</v>
      </c>
      <c r="E89" s="178" t="s">
        <v>622</v>
      </c>
      <c r="F89" s="152" t="s">
        <v>544</v>
      </c>
      <c r="G89" s="178" t="s">
        <v>568</v>
      </c>
      <c r="H89" s="152" t="s">
        <v>569</v>
      </c>
      <c r="I89" s="152" t="s">
        <v>559</v>
      </c>
      <c r="J89" s="178" t="s">
        <v>623</v>
      </c>
    </row>
    <row r="90" ht="42.75" customHeight="1" spans="1:10">
      <c r="A90" s="208"/>
      <c r="B90" s="208"/>
      <c r="C90" s="152" t="s">
        <v>566</v>
      </c>
      <c r="D90" s="152" t="s">
        <v>567</v>
      </c>
      <c r="E90" s="178" t="s">
        <v>624</v>
      </c>
      <c r="F90" s="152" t="s">
        <v>544</v>
      </c>
      <c r="G90" s="178" t="s">
        <v>568</v>
      </c>
      <c r="H90" s="152" t="s">
        <v>569</v>
      </c>
      <c r="I90" s="152" t="s">
        <v>559</v>
      </c>
      <c r="J90" s="178" t="s">
        <v>625</v>
      </c>
    </row>
    <row r="91" ht="42.75" customHeight="1" spans="1:10">
      <c r="A91" s="206" t="s">
        <v>710</v>
      </c>
      <c r="B91" s="206" t="s">
        <v>711</v>
      </c>
      <c r="C91" s="152" t="s">
        <v>541</v>
      </c>
      <c r="D91" s="152" t="s">
        <v>542</v>
      </c>
      <c r="E91" s="178" t="s">
        <v>607</v>
      </c>
      <c r="F91" s="152" t="s">
        <v>544</v>
      </c>
      <c r="G91" s="178" t="s">
        <v>712</v>
      </c>
      <c r="H91" s="152" t="s">
        <v>609</v>
      </c>
      <c r="I91" s="152" t="s">
        <v>547</v>
      </c>
      <c r="J91" s="178" t="s">
        <v>607</v>
      </c>
    </row>
    <row r="92" ht="42.75" customHeight="1" spans="1:10">
      <c r="A92" s="207"/>
      <c r="B92" s="207"/>
      <c r="C92" s="152" t="s">
        <v>541</v>
      </c>
      <c r="D92" s="152" t="s">
        <v>542</v>
      </c>
      <c r="E92" s="178" t="s">
        <v>706</v>
      </c>
      <c r="F92" s="152" t="s">
        <v>544</v>
      </c>
      <c r="G92" s="178" t="s">
        <v>713</v>
      </c>
      <c r="H92" s="152" t="s">
        <v>609</v>
      </c>
      <c r="I92" s="152" t="s">
        <v>547</v>
      </c>
      <c r="J92" s="178" t="s">
        <v>610</v>
      </c>
    </row>
    <row r="93" ht="42.75" customHeight="1" spans="1:10">
      <c r="A93" s="207"/>
      <c r="B93" s="207"/>
      <c r="C93" s="152" t="s">
        <v>541</v>
      </c>
      <c r="D93" s="152" t="s">
        <v>556</v>
      </c>
      <c r="E93" s="178" t="s">
        <v>714</v>
      </c>
      <c r="F93" s="152" t="s">
        <v>544</v>
      </c>
      <c r="G93" s="178" t="s">
        <v>615</v>
      </c>
      <c r="H93" s="152" t="s">
        <v>569</v>
      </c>
      <c r="I93" s="152" t="s">
        <v>559</v>
      </c>
      <c r="J93" s="178" t="s">
        <v>662</v>
      </c>
    </row>
    <row r="94" ht="42.75" customHeight="1" spans="1:10">
      <c r="A94" s="207"/>
      <c r="B94" s="207"/>
      <c r="C94" s="152" t="s">
        <v>541</v>
      </c>
      <c r="D94" s="152" t="s">
        <v>560</v>
      </c>
      <c r="E94" s="178" t="s">
        <v>715</v>
      </c>
      <c r="F94" s="152" t="s">
        <v>544</v>
      </c>
      <c r="G94" s="178" t="s">
        <v>615</v>
      </c>
      <c r="H94" s="152" t="s">
        <v>569</v>
      </c>
      <c r="I94" s="152" t="s">
        <v>547</v>
      </c>
      <c r="J94" s="178" t="s">
        <v>715</v>
      </c>
    </row>
    <row r="95" ht="42.75" customHeight="1" spans="1:10">
      <c r="A95" s="207"/>
      <c r="B95" s="207"/>
      <c r="C95" s="152" t="s">
        <v>541</v>
      </c>
      <c r="D95" s="152" t="s">
        <v>617</v>
      </c>
      <c r="E95" s="178" t="s">
        <v>716</v>
      </c>
      <c r="F95" s="152" t="s">
        <v>544</v>
      </c>
      <c r="G95" s="178" t="s">
        <v>717</v>
      </c>
      <c r="H95" s="152" t="s">
        <v>620</v>
      </c>
      <c r="I95" s="152" t="s">
        <v>547</v>
      </c>
      <c r="J95" s="178" t="s">
        <v>718</v>
      </c>
    </row>
    <row r="96" ht="42.75" customHeight="1" spans="1:10">
      <c r="A96" s="207"/>
      <c r="B96" s="207"/>
      <c r="C96" s="152" t="s">
        <v>562</v>
      </c>
      <c r="D96" s="152" t="s">
        <v>563</v>
      </c>
      <c r="E96" s="178" t="s">
        <v>622</v>
      </c>
      <c r="F96" s="152" t="s">
        <v>544</v>
      </c>
      <c r="G96" s="178" t="s">
        <v>568</v>
      </c>
      <c r="H96" s="152" t="s">
        <v>569</v>
      </c>
      <c r="I96" s="152" t="s">
        <v>559</v>
      </c>
      <c r="J96" s="178" t="s">
        <v>719</v>
      </c>
    </row>
    <row r="97" ht="42.75" customHeight="1" spans="1:10">
      <c r="A97" s="208"/>
      <c r="B97" s="208"/>
      <c r="C97" s="152" t="s">
        <v>566</v>
      </c>
      <c r="D97" s="152" t="s">
        <v>567</v>
      </c>
      <c r="E97" s="178" t="s">
        <v>720</v>
      </c>
      <c r="F97" s="152" t="s">
        <v>544</v>
      </c>
      <c r="G97" s="178" t="s">
        <v>568</v>
      </c>
      <c r="H97" s="152" t="s">
        <v>569</v>
      </c>
      <c r="I97" s="152" t="s">
        <v>559</v>
      </c>
      <c r="J97" s="178" t="s">
        <v>570</v>
      </c>
    </row>
    <row r="98" ht="42.75" customHeight="1" spans="1:10">
      <c r="A98" s="206" t="s">
        <v>721</v>
      </c>
      <c r="B98" s="206" t="s">
        <v>572</v>
      </c>
      <c r="C98" s="152" t="s">
        <v>541</v>
      </c>
      <c r="D98" s="152" t="s">
        <v>542</v>
      </c>
      <c r="E98" s="178" t="s">
        <v>596</v>
      </c>
      <c r="F98" s="152" t="s">
        <v>544</v>
      </c>
      <c r="G98" s="178" t="s">
        <v>574</v>
      </c>
      <c r="H98" s="152" t="s">
        <v>575</v>
      </c>
      <c r="I98" s="152" t="s">
        <v>547</v>
      </c>
      <c r="J98" s="178" t="s">
        <v>598</v>
      </c>
    </row>
    <row r="99" ht="42.75" customHeight="1" spans="1:10">
      <c r="A99" s="207"/>
      <c r="B99" s="207"/>
      <c r="C99" s="152" t="s">
        <v>541</v>
      </c>
      <c r="D99" s="152" t="s">
        <v>542</v>
      </c>
      <c r="E99" s="178" t="s">
        <v>599</v>
      </c>
      <c r="F99" s="152" t="s">
        <v>544</v>
      </c>
      <c r="G99" s="178" t="s">
        <v>38</v>
      </c>
      <c r="H99" s="152" t="s">
        <v>575</v>
      </c>
      <c r="I99" s="152" t="s">
        <v>547</v>
      </c>
      <c r="J99" s="178" t="s">
        <v>600</v>
      </c>
    </row>
    <row r="100" ht="42.75" customHeight="1" spans="1:10">
      <c r="A100" s="207"/>
      <c r="B100" s="207"/>
      <c r="C100" s="152" t="s">
        <v>541</v>
      </c>
      <c r="D100" s="152" t="s">
        <v>542</v>
      </c>
      <c r="E100" s="178" t="s">
        <v>601</v>
      </c>
      <c r="F100" s="152" t="s">
        <v>544</v>
      </c>
      <c r="G100" s="178" t="s">
        <v>376</v>
      </c>
      <c r="H100" s="152" t="s">
        <v>575</v>
      </c>
      <c r="I100" s="152" t="s">
        <v>547</v>
      </c>
      <c r="J100" s="178" t="s">
        <v>602</v>
      </c>
    </row>
    <row r="101" ht="42.75" customHeight="1" spans="1:10">
      <c r="A101" s="207"/>
      <c r="B101" s="207"/>
      <c r="C101" s="152" t="s">
        <v>562</v>
      </c>
      <c r="D101" s="152" t="s">
        <v>563</v>
      </c>
      <c r="E101" s="178" t="s">
        <v>584</v>
      </c>
      <c r="F101" s="152" t="s">
        <v>544</v>
      </c>
      <c r="G101" s="178" t="s">
        <v>585</v>
      </c>
      <c r="H101" s="152" t="s">
        <v>586</v>
      </c>
      <c r="I101" s="152" t="s">
        <v>559</v>
      </c>
      <c r="J101" s="178" t="s">
        <v>603</v>
      </c>
    </row>
    <row r="102" ht="42.75" customHeight="1" spans="1:10">
      <c r="A102" s="207"/>
      <c r="B102" s="207"/>
      <c r="C102" s="152" t="s">
        <v>566</v>
      </c>
      <c r="D102" s="152" t="s">
        <v>567</v>
      </c>
      <c r="E102" s="178" t="s">
        <v>593</v>
      </c>
      <c r="F102" s="152" t="s">
        <v>578</v>
      </c>
      <c r="G102" s="178" t="s">
        <v>568</v>
      </c>
      <c r="H102" s="152" t="s">
        <v>569</v>
      </c>
      <c r="I102" s="152" t="s">
        <v>547</v>
      </c>
      <c r="J102" s="178" t="s">
        <v>604</v>
      </c>
    </row>
    <row r="103" ht="42.75" customHeight="1" spans="1:10">
      <c r="A103" s="208"/>
      <c r="B103" s="208"/>
      <c r="C103" s="152" t="s">
        <v>566</v>
      </c>
      <c r="D103" s="152" t="s">
        <v>567</v>
      </c>
      <c r="E103" s="178" t="s">
        <v>591</v>
      </c>
      <c r="F103" s="152" t="s">
        <v>578</v>
      </c>
      <c r="G103" s="178" t="s">
        <v>568</v>
      </c>
      <c r="H103" s="152" t="s">
        <v>569</v>
      </c>
      <c r="I103" s="152" t="s">
        <v>547</v>
      </c>
      <c r="J103" s="178" t="s">
        <v>592</v>
      </c>
    </row>
    <row r="104" ht="42.75" customHeight="1" spans="1:10">
      <c r="A104" s="206" t="s">
        <v>722</v>
      </c>
      <c r="B104" s="206" t="s">
        <v>572</v>
      </c>
      <c r="C104" s="152" t="s">
        <v>541</v>
      </c>
      <c r="D104" s="152" t="s">
        <v>542</v>
      </c>
      <c r="E104" s="178" t="s">
        <v>596</v>
      </c>
      <c r="F104" s="152" t="s">
        <v>544</v>
      </c>
      <c r="G104" s="178" t="s">
        <v>574</v>
      </c>
      <c r="H104" s="152" t="s">
        <v>575</v>
      </c>
      <c r="I104" s="152" t="s">
        <v>547</v>
      </c>
      <c r="J104" s="178" t="s">
        <v>598</v>
      </c>
    </row>
    <row r="105" ht="42.75" customHeight="1" spans="1:10">
      <c r="A105" s="207"/>
      <c r="B105" s="207"/>
      <c r="C105" s="152" t="s">
        <v>541</v>
      </c>
      <c r="D105" s="152" t="s">
        <v>542</v>
      </c>
      <c r="E105" s="178" t="s">
        <v>599</v>
      </c>
      <c r="F105" s="152" t="s">
        <v>544</v>
      </c>
      <c r="G105" s="178" t="s">
        <v>38</v>
      </c>
      <c r="H105" s="152" t="s">
        <v>575</v>
      </c>
      <c r="I105" s="152" t="s">
        <v>547</v>
      </c>
      <c r="J105" s="178" t="s">
        <v>600</v>
      </c>
    </row>
    <row r="106" ht="42.75" customHeight="1" spans="1:10">
      <c r="A106" s="207"/>
      <c r="B106" s="207"/>
      <c r="C106" s="152" t="s">
        <v>541</v>
      </c>
      <c r="D106" s="152" t="s">
        <v>542</v>
      </c>
      <c r="E106" s="178" t="s">
        <v>601</v>
      </c>
      <c r="F106" s="152" t="s">
        <v>544</v>
      </c>
      <c r="G106" s="178" t="s">
        <v>376</v>
      </c>
      <c r="H106" s="152" t="s">
        <v>575</v>
      </c>
      <c r="I106" s="152" t="s">
        <v>547</v>
      </c>
      <c r="J106" s="178" t="s">
        <v>602</v>
      </c>
    </row>
    <row r="107" ht="42.75" customHeight="1" spans="1:10">
      <c r="A107" s="207"/>
      <c r="B107" s="207"/>
      <c r="C107" s="152" t="s">
        <v>562</v>
      </c>
      <c r="D107" s="152" t="s">
        <v>563</v>
      </c>
      <c r="E107" s="178" t="s">
        <v>584</v>
      </c>
      <c r="F107" s="152" t="s">
        <v>544</v>
      </c>
      <c r="G107" s="178" t="s">
        <v>585</v>
      </c>
      <c r="H107" s="152" t="s">
        <v>586</v>
      </c>
      <c r="I107" s="152" t="s">
        <v>559</v>
      </c>
      <c r="J107" s="178" t="s">
        <v>603</v>
      </c>
    </row>
    <row r="108" ht="42.75" customHeight="1" spans="1:10">
      <c r="A108" s="207"/>
      <c r="B108" s="207"/>
      <c r="C108" s="152" t="s">
        <v>566</v>
      </c>
      <c r="D108" s="152" t="s">
        <v>567</v>
      </c>
      <c r="E108" s="178" t="s">
        <v>593</v>
      </c>
      <c r="F108" s="152" t="s">
        <v>578</v>
      </c>
      <c r="G108" s="178" t="s">
        <v>568</v>
      </c>
      <c r="H108" s="152" t="s">
        <v>569</v>
      </c>
      <c r="I108" s="152" t="s">
        <v>547</v>
      </c>
      <c r="J108" s="178" t="s">
        <v>604</v>
      </c>
    </row>
    <row r="109" ht="42.75" customHeight="1" spans="1:10">
      <c r="A109" s="208"/>
      <c r="B109" s="208"/>
      <c r="C109" s="152" t="s">
        <v>566</v>
      </c>
      <c r="D109" s="152" t="s">
        <v>567</v>
      </c>
      <c r="E109" s="178" t="s">
        <v>591</v>
      </c>
      <c r="F109" s="152" t="s">
        <v>578</v>
      </c>
      <c r="G109" s="178" t="s">
        <v>568</v>
      </c>
      <c r="H109" s="152" t="s">
        <v>569</v>
      </c>
      <c r="I109" s="152" t="s">
        <v>547</v>
      </c>
      <c r="J109" s="178" t="s">
        <v>592</v>
      </c>
    </row>
    <row r="110" ht="42.75" customHeight="1" spans="1:10">
      <c r="A110" s="206" t="s">
        <v>723</v>
      </c>
      <c r="B110" s="206" t="s">
        <v>724</v>
      </c>
      <c r="C110" s="152" t="s">
        <v>541</v>
      </c>
      <c r="D110" s="152" t="s">
        <v>542</v>
      </c>
      <c r="E110" s="178" t="s">
        <v>607</v>
      </c>
      <c r="F110" s="152" t="s">
        <v>544</v>
      </c>
      <c r="G110" s="178" t="s">
        <v>725</v>
      </c>
      <c r="H110" s="152" t="s">
        <v>609</v>
      </c>
      <c r="I110" s="152" t="s">
        <v>547</v>
      </c>
      <c r="J110" s="178" t="s">
        <v>726</v>
      </c>
    </row>
    <row r="111" ht="42.75" customHeight="1" spans="1:10">
      <c r="A111" s="207"/>
      <c r="B111" s="207"/>
      <c r="C111" s="152" t="s">
        <v>541</v>
      </c>
      <c r="D111" s="152" t="s">
        <v>542</v>
      </c>
      <c r="E111" s="178" t="s">
        <v>610</v>
      </c>
      <c r="F111" s="152" t="s">
        <v>544</v>
      </c>
      <c r="G111" s="178" t="s">
        <v>713</v>
      </c>
      <c r="H111" s="152" t="s">
        <v>609</v>
      </c>
      <c r="I111" s="152" t="s">
        <v>547</v>
      </c>
      <c r="J111" s="178" t="s">
        <v>727</v>
      </c>
    </row>
    <row r="112" ht="42.75" customHeight="1" spans="1:10">
      <c r="A112" s="207"/>
      <c r="B112" s="207"/>
      <c r="C112" s="152" t="s">
        <v>541</v>
      </c>
      <c r="D112" s="152" t="s">
        <v>556</v>
      </c>
      <c r="E112" s="178" t="s">
        <v>612</v>
      </c>
      <c r="F112" s="152" t="s">
        <v>544</v>
      </c>
      <c r="G112" s="178" t="s">
        <v>38</v>
      </c>
      <c r="H112" s="152" t="s">
        <v>569</v>
      </c>
      <c r="I112" s="152" t="s">
        <v>559</v>
      </c>
      <c r="J112" s="178" t="s">
        <v>728</v>
      </c>
    </row>
    <row r="113" ht="42.75" customHeight="1" spans="1:10">
      <c r="A113" s="207"/>
      <c r="B113" s="207"/>
      <c r="C113" s="152" t="s">
        <v>541</v>
      </c>
      <c r="D113" s="152" t="s">
        <v>556</v>
      </c>
      <c r="E113" s="178" t="s">
        <v>729</v>
      </c>
      <c r="F113" s="152" t="s">
        <v>544</v>
      </c>
      <c r="G113" s="178" t="s">
        <v>615</v>
      </c>
      <c r="H113" s="152" t="s">
        <v>569</v>
      </c>
      <c r="I113" s="152" t="s">
        <v>559</v>
      </c>
      <c r="J113" s="178" t="s">
        <v>730</v>
      </c>
    </row>
    <row r="114" ht="42.75" customHeight="1" spans="1:10">
      <c r="A114" s="207"/>
      <c r="B114" s="207"/>
      <c r="C114" s="152" t="s">
        <v>541</v>
      </c>
      <c r="D114" s="152" t="s">
        <v>560</v>
      </c>
      <c r="E114" s="178" t="s">
        <v>614</v>
      </c>
      <c r="F114" s="152" t="s">
        <v>544</v>
      </c>
      <c r="G114" s="178" t="s">
        <v>615</v>
      </c>
      <c r="H114" s="152" t="s">
        <v>569</v>
      </c>
      <c r="I114" s="152" t="s">
        <v>559</v>
      </c>
      <c r="J114" s="178" t="s">
        <v>731</v>
      </c>
    </row>
    <row r="115" ht="42.75" customHeight="1" spans="1:10">
      <c r="A115" s="207"/>
      <c r="B115" s="207"/>
      <c r="C115" s="152" t="s">
        <v>541</v>
      </c>
      <c r="D115" s="152" t="s">
        <v>617</v>
      </c>
      <c r="E115" s="178" t="s">
        <v>716</v>
      </c>
      <c r="F115" s="152" t="s">
        <v>544</v>
      </c>
      <c r="G115" s="178" t="s">
        <v>732</v>
      </c>
      <c r="H115" s="152" t="s">
        <v>733</v>
      </c>
      <c r="I115" s="152" t="s">
        <v>547</v>
      </c>
      <c r="J115" s="178" t="s">
        <v>734</v>
      </c>
    </row>
    <row r="116" ht="42.75" customHeight="1" spans="1:10">
      <c r="A116" s="207"/>
      <c r="B116" s="207"/>
      <c r="C116" s="152" t="s">
        <v>562</v>
      </c>
      <c r="D116" s="152" t="s">
        <v>563</v>
      </c>
      <c r="E116" s="178" t="s">
        <v>735</v>
      </c>
      <c r="F116" s="152" t="s">
        <v>544</v>
      </c>
      <c r="G116" s="178" t="s">
        <v>568</v>
      </c>
      <c r="H116" s="152" t="s">
        <v>569</v>
      </c>
      <c r="I116" s="152" t="s">
        <v>559</v>
      </c>
      <c r="J116" s="178" t="s">
        <v>736</v>
      </c>
    </row>
    <row r="117" ht="42.75" customHeight="1" spans="1:10">
      <c r="A117" s="208"/>
      <c r="B117" s="208"/>
      <c r="C117" s="152" t="s">
        <v>566</v>
      </c>
      <c r="D117" s="152" t="s">
        <v>567</v>
      </c>
      <c r="E117" s="178" t="s">
        <v>624</v>
      </c>
      <c r="F117" s="152" t="s">
        <v>544</v>
      </c>
      <c r="G117" s="178" t="s">
        <v>568</v>
      </c>
      <c r="H117" s="152" t="s">
        <v>569</v>
      </c>
      <c r="I117" s="152" t="s">
        <v>559</v>
      </c>
      <c r="J117" s="178" t="s">
        <v>737</v>
      </c>
    </row>
    <row r="118" ht="42.75" customHeight="1" spans="1:10">
      <c r="A118" s="206" t="s">
        <v>738</v>
      </c>
      <c r="B118" s="206" t="s">
        <v>572</v>
      </c>
      <c r="C118" s="152" t="s">
        <v>541</v>
      </c>
      <c r="D118" s="152" t="s">
        <v>542</v>
      </c>
      <c r="E118" s="178" t="s">
        <v>596</v>
      </c>
      <c r="F118" s="152" t="s">
        <v>544</v>
      </c>
      <c r="G118" s="178" t="s">
        <v>574</v>
      </c>
      <c r="H118" s="152" t="s">
        <v>575</v>
      </c>
      <c r="I118" s="152" t="s">
        <v>547</v>
      </c>
      <c r="J118" s="178" t="s">
        <v>598</v>
      </c>
    </row>
    <row r="119" ht="42.75" customHeight="1" spans="1:10">
      <c r="A119" s="207"/>
      <c r="B119" s="207"/>
      <c r="C119" s="152" t="s">
        <v>541</v>
      </c>
      <c r="D119" s="152" t="s">
        <v>542</v>
      </c>
      <c r="E119" s="178" t="s">
        <v>599</v>
      </c>
      <c r="F119" s="152" t="s">
        <v>544</v>
      </c>
      <c r="G119" s="178" t="s">
        <v>38</v>
      </c>
      <c r="H119" s="152" t="s">
        <v>575</v>
      </c>
      <c r="I119" s="152" t="s">
        <v>547</v>
      </c>
      <c r="J119" s="178" t="s">
        <v>600</v>
      </c>
    </row>
    <row r="120" ht="42.75" customHeight="1" spans="1:10">
      <c r="A120" s="207"/>
      <c r="B120" s="207"/>
      <c r="C120" s="152" t="s">
        <v>541</v>
      </c>
      <c r="D120" s="152" t="s">
        <v>542</v>
      </c>
      <c r="E120" s="178" t="s">
        <v>601</v>
      </c>
      <c r="F120" s="152" t="s">
        <v>544</v>
      </c>
      <c r="G120" s="178" t="s">
        <v>376</v>
      </c>
      <c r="H120" s="152" t="s">
        <v>575</v>
      </c>
      <c r="I120" s="152" t="s">
        <v>547</v>
      </c>
      <c r="J120" s="178" t="s">
        <v>602</v>
      </c>
    </row>
    <row r="121" ht="42.75" customHeight="1" spans="1:10">
      <c r="A121" s="207"/>
      <c r="B121" s="207"/>
      <c r="C121" s="152" t="s">
        <v>562</v>
      </c>
      <c r="D121" s="152" t="s">
        <v>563</v>
      </c>
      <c r="E121" s="178" t="s">
        <v>584</v>
      </c>
      <c r="F121" s="152" t="s">
        <v>544</v>
      </c>
      <c r="G121" s="178" t="s">
        <v>585</v>
      </c>
      <c r="H121" s="152" t="s">
        <v>586</v>
      </c>
      <c r="I121" s="152" t="s">
        <v>559</v>
      </c>
      <c r="J121" s="178" t="s">
        <v>603</v>
      </c>
    </row>
    <row r="122" ht="42.75" customHeight="1" spans="1:10">
      <c r="A122" s="207"/>
      <c r="B122" s="207"/>
      <c r="C122" s="152" t="s">
        <v>566</v>
      </c>
      <c r="D122" s="152" t="s">
        <v>567</v>
      </c>
      <c r="E122" s="178" t="s">
        <v>593</v>
      </c>
      <c r="F122" s="152" t="s">
        <v>578</v>
      </c>
      <c r="G122" s="178" t="s">
        <v>568</v>
      </c>
      <c r="H122" s="152" t="s">
        <v>569</v>
      </c>
      <c r="I122" s="152" t="s">
        <v>547</v>
      </c>
      <c r="J122" s="178" t="s">
        <v>604</v>
      </c>
    </row>
    <row r="123" ht="42.75" customHeight="1" spans="1:10">
      <c r="A123" s="208"/>
      <c r="B123" s="208"/>
      <c r="C123" s="152" t="s">
        <v>566</v>
      </c>
      <c r="D123" s="152" t="s">
        <v>567</v>
      </c>
      <c r="E123" s="178" t="s">
        <v>591</v>
      </c>
      <c r="F123" s="152" t="s">
        <v>578</v>
      </c>
      <c r="G123" s="178" t="s">
        <v>568</v>
      </c>
      <c r="H123" s="152" t="s">
        <v>569</v>
      </c>
      <c r="I123" s="152" t="s">
        <v>547</v>
      </c>
      <c r="J123" s="178" t="s">
        <v>592</v>
      </c>
    </row>
    <row r="124" ht="42.75" customHeight="1" spans="1:10">
      <c r="A124" s="206" t="s">
        <v>739</v>
      </c>
      <c r="B124" s="206" t="s">
        <v>740</v>
      </c>
      <c r="C124" s="152" t="s">
        <v>541</v>
      </c>
      <c r="D124" s="152" t="s">
        <v>542</v>
      </c>
      <c r="E124" s="178" t="s">
        <v>741</v>
      </c>
      <c r="F124" s="152" t="s">
        <v>544</v>
      </c>
      <c r="G124" s="178" t="s">
        <v>306</v>
      </c>
      <c r="H124" s="152" t="s">
        <v>675</v>
      </c>
      <c r="I124" s="152" t="s">
        <v>559</v>
      </c>
      <c r="J124" s="178" t="s">
        <v>741</v>
      </c>
    </row>
    <row r="125" ht="42.75" customHeight="1" spans="1:10">
      <c r="A125" s="207"/>
      <c r="B125" s="207"/>
      <c r="C125" s="152" t="s">
        <v>541</v>
      </c>
      <c r="D125" s="152" t="s">
        <v>542</v>
      </c>
      <c r="E125" s="178" t="s">
        <v>742</v>
      </c>
      <c r="F125" s="152" t="s">
        <v>544</v>
      </c>
      <c r="G125" s="178" t="s">
        <v>743</v>
      </c>
      <c r="H125" s="152" t="s">
        <v>675</v>
      </c>
      <c r="I125" s="152" t="s">
        <v>559</v>
      </c>
      <c r="J125" s="178" t="s">
        <v>742</v>
      </c>
    </row>
    <row r="126" ht="42.75" customHeight="1" spans="1:10">
      <c r="A126" s="207"/>
      <c r="B126" s="207"/>
      <c r="C126" s="152" t="s">
        <v>541</v>
      </c>
      <c r="D126" s="152" t="s">
        <v>542</v>
      </c>
      <c r="E126" s="178" t="s">
        <v>744</v>
      </c>
      <c r="F126" s="152" t="s">
        <v>544</v>
      </c>
      <c r="G126" s="178" t="s">
        <v>745</v>
      </c>
      <c r="H126" s="152" t="s">
        <v>675</v>
      </c>
      <c r="I126" s="152" t="s">
        <v>559</v>
      </c>
      <c r="J126" s="178" t="s">
        <v>744</v>
      </c>
    </row>
    <row r="127" ht="42.75" customHeight="1" spans="1:10">
      <c r="A127" s="207"/>
      <c r="B127" s="207"/>
      <c r="C127" s="152" t="s">
        <v>541</v>
      </c>
      <c r="D127" s="152" t="s">
        <v>556</v>
      </c>
      <c r="E127" s="178" t="s">
        <v>746</v>
      </c>
      <c r="F127" s="152" t="s">
        <v>544</v>
      </c>
      <c r="G127" s="178" t="s">
        <v>747</v>
      </c>
      <c r="H127" s="152" t="s">
        <v>558</v>
      </c>
      <c r="I127" s="152" t="s">
        <v>559</v>
      </c>
      <c r="J127" s="178" t="s">
        <v>746</v>
      </c>
    </row>
    <row r="128" ht="42.75" customHeight="1" spans="1:10">
      <c r="A128" s="207"/>
      <c r="B128" s="207"/>
      <c r="C128" s="152" t="s">
        <v>541</v>
      </c>
      <c r="D128" s="152" t="s">
        <v>560</v>
      </c>
      <c r="E128" s="178" t="s">
        <v>748</v>
      </c>
      <c r="F128" s="152" t="s">
        <v>544</v>
      </c>
      <c r="G128" s="178" t="s">
        <v>749</v>
      </c>
      <c r="H128" s="152" t="s">
        <v>637</v>
      </c>
      <c r="I128" s="152" t="s">
        <v>559</v>
      </c>
      <c r="J128" s="178" t="s">
        <v>748</v>
      </c>
    </row>
    <row r="129" ht="42.75" customHeight="1" spans="1:10">
      <c r="A129" s="207"/>
      <c r="B129" s="207"/>
      <c r="C129" s="152" t="s">
        <v>541</v>
      </c>
      <c r="D129" s="152" t="s">
        <v>617</v>
      </c>
      <c r="E129" s="178" t="s">
        <v>750</v>
      </c>
      <c r="F129" s="152" t="s">
        <v>642</v>
      </c>
      <c r="G129" s="178" t="s">
        <v>751</v>
      </c>
      <c r="H129" s="152" t="s">
        <v>620</v>
      </c>
      <c r="I129" s="152" t="s">
        <v>547</v>
      </c>
      <c r="J129" s="178" t="s">
        <v>752</v>
      </c>
    </row>
    <row r="130" ht="42.75" customHeight="1" spans="1:10">
      <c r="A130" s="207"/>
      <c r="B130" s="207"/>
      <c r="C130" s="152" t="s">
        <v>562</v>
      </c>
      <c r="D130" s="152" t="s">
        <v>563</v>
      </c>
      <c r="E130" s="178" t="s">
        <v>753</v>
      </c>
      <c r="F130" s="152" t="s">
        <v>544</v>
      </c>
      <c r="G130" s="178" t="s">
        <v>754</v>
      </c>
      <c r="H130" s="152" t="s">
        <v>558</v>
      </c>
      <c r="I130" s="152" t="s">
        <v>559</v>
      </c>
      <c r="J130" s="178" t="s">
        <v>753</v>
      </c>
    </row>
    <row r="131" ht="42.75" customHeight="1" spans="1:10">
      <c r="A131" s="208"/>
      <c r="B131" s="208"/>
      <c r="C131" s="152" t="s">
        <v>566</v>
      </c>
      <c r="D131" s="152" t="s">
        <v>567</v>
      </c>
      <c r="E131" s="178" t="s">
        <v>755</v>
      </c>
      <c r="F131" s="152" t="s">
        <v>544</v>
      </c>
      <c r="G131" s="178" t="s">
        <v>568</v>
      </c>
      <c r="H131" s="152" t="s">
        <v>569</v>
      </c>
      <c r="I131" s="152" t="s">
        <v>559</v>
      </c>
      <c r="J131" s="178" t="s">
        <v>756</v>
      </c>
    </row>
    <row r="132" ht="42.75" customHeight="1" spans="1:10">
      <c r="A132" s="206" t="s">
        <v>757</v>
      </c>
      <c r="B132" s="206" t="s">
        <v>572</v>
      </c>
      <c r="C132" s="152" t="s">
        <v>541</v>
      </c>
      <c r="D132" s="152" t="s">
        <v>542</v>
      </c>
      <c r="E132" s="178" t="s">
        <v>573</v>
      </c>
      <c r="F132" s="152" t="s">
        <v>544</v>
      </c>
      <c r="G132" s="178" t="s">
        <v>574</v>
      </c>
      <c r="H132" s="152" t="s">
        <v>575</v>
      </c>
      <c r="I132" s="152" t="s">
        <v>547</v>
      </c>
      <c r="J132" s="178" t="s">
        <v>576</v>
      </c>
    </row>
    <row r="133" ht="42.75" customHeight="1" spans="1:10">
      <c r="A133" s="207"/>
      <c r="B133" s="207"/>
      <c r="C133" s="152" t="s">
        <v>541</v>
      </c>
      <c r="D133" s="152" t="s">
        <v>542</v>
      </c>
      <c r="E133" s="178" t="s">
        <v>577</v>
      </c>
      <c r="F133" s="152" t="s">
        <v>578</v>
      </c>
      <c r="G133" s="178" t="s">
        <v>38</v>
      </c>
      <c r="H133" s="152" t="s">
        <v>579</v>
      </c>
      <c r="I133" s="152" t="s">
        <v>547</v>
      </c>
      <c r="J133" s="178" t="s">
        <v>580</v>
      </c>
    </row>
    <row r="134" ht="42.75" customHeight="1" spans="1:10">
      <c r="A134" s="207"/>
      <c r="B134" s="207"/>
      <c r="C134" s="152" t="s">
        <v>541</v>
      </c>
      <c r="D134" s="152" t="s">
        <v>542</v>
      </c>
      <c r="E134" s="178" t="s">
        <v>581</v>
      </c>
      <c r="F134" s="152" t="s">
        <v>544</v>
      </c>
      <c r="G134" s="178" t="s">
        <v>38</v>
      </c>
      <c r="H134" s="152" t="s">
        <v>582</v>
      </c>
      <c r="I134" s="152" t="s">
        <v>547</v>
      </c>
      <c r="J134" s="178" t="s">
        <v>583</v>
      </c>
    </row>
    <row r="135" ht="42.75" customHeight="1" spans="1:10">
      <c r="A135" s="207"/>
      <c r="B135" s="207"/>
      <c r="C135" s="152" t="s">
        <v>562</v>
      </c>
      <c r="D135" s="152" t="s">
        <v>563</v>
      </c>
      <c r="E135" s="178" t="s">
        <v>584</v>
      </c>
      <c r="F135" s="152" t="s">
        <v>544</v>
      </c>
      <c r="G135" s="178" t="s">
        <v>585</v>
      </c>
      <c r="H135" s="152" t="s">
        <v>586</v>
      </c>
      <c r="I135" s="152" t="s">
        <v>559</v>
      </c>
      <c r="J135" s="178" t="s">
        <v>587</v>
      </c>
    </row>
    <row r="136" ht="42.75" customHeight="1" spans="1:10">
      <c r="A136" s="207"/>
      <c r="B136" s="207"/>
      <c r="C136" s="152" t="s">
        <v>562</v>
      </c>
      <c r="D136" s="152" t="s">
        <v>563</v>
      </c>
      <c r="E136" s="178" t="s">
        <v>588</v>
      </c>
      <c r="F136" s="152" t="s">
        <v>544</v>
      </c>
      <c r="G136" s="178" t="s">
        <v>589</v>
      </c>
      <c r="H136" s="152" t="s">
        <v>586</v>
      </c>
      <c r="I136" s="152" t="s">
        <v>559</v>
      </c>
      <c r="J136" s="178" t="s">
        <v>590</v>
      </c>
    </row>
    <row r="137" ht="42.75" customHeight="1" spans="1:10">
      <c r="A137" s="207"/>
      <c r="B137" s="207"/>
      <c r="C137" s="152" t="s">
        <v>566</v>
      </c>
      <c r="D137" s="152" t="s">
        <v>567</v>
      </c>
      <c r="E137" s="178" t="s">
        <v>591</v>
      </c>
      <c r="F137" s="152" t="s">
        <v>578</v>
      </c>
      <c r="G137" s="178" t="s">
        <v>568</v>
      </c>
      <c r="H137" s="152" t="s">
        <v>569</v>
      </c>
      <c r="I137" s="152" t="s">
        <v>547</v>
      </c>
      <c r="J137" s="178" t="s">
        <v>592</v>
      </c>
    </row>
    <row r="138" ht="42.75" customHeight="1" spans="1:10">
      <c r="A138" s="208"/>
      <c r="B138" s="208"/>
      <c r="C138" s="152" t="s">
        <v>566</v>
      </c>
      <c r="D138" s="152" t="s">
        <v>567</v>
      </c>
      <c r="E138" s="178" t="s">
        <v>593</v>
      </c>
      <c r="F138" s="152" t="s">
        <v>578</v>
      </c>
      <c r="G138" s="178" t="s">
        <v>568</v>
      </c>
      <c r="H138" s="152" t="s">
        <v>569</v>
      </c>
      <c r="I138" s="152" t="s">
        <v>547</v>
      </c>
      <c r="J138" s="178" t="s">
        <v>594</v>
      </c>
    </row>
    <row r="139" ht="42.75" customHeight="1" spans="1:10">
      <c r="A139" s="206" t="s">
        <v>758</v>
      </c>
      <c r="B139" s="206" t="s">
        <v>572</v>
      </c>
      <c r="C139" s="152" t="s">
        <v>541</v>
      </c>
      <c r="D139" s="152" t="s">
        <v>542</v>
      </c>
      <c r="E139" s="178" t="s">
        <v>573</v>
      </c>
      <c r="F139" s="152" t="s">
        <v>544</v>
      </c>
      <c r="G139" s="178" t="s">
        <v>574</v>
      </c>
      <c r="H139" s="152" t="s">
        <v>575</v>
      </c>
      <c r="I139" s="152" t="s">
        <v>547</v>
      </c>
      <c r="J139" s="178" t="s">
        <v>576</v>
      </c>
    </row>
    <row r="140" ht="42.75" customHeight="1" spans="1:10">
      <c r="A140" s="207"/>
      <c r="B140" s="207"/>
      <c r="C140" s="152" t="s">
        <v>541</v>
      </c>
      <c r="D140" s="152" t="s">
        <v>542</v>
      </c>
      <c r="E140" s="178" t="s">
        <v>577</v>
      </c>
      <c r="F140" s="152" t="s">
        <v>578</v>
      </c>
      <c r="G140" s="178" t="s">
        <v>38</v>
      </c>
      <c r="H140" s="152" t="s">
        <v>579</v>
      </c>
      <c r="I140" s="152" t="s">
        <v>547</v>
      </c>
      <c r="J140" s="178" t="s">
        <v>580</v>
      </c>
    </row>
    <row r="141" ht="42.75" customHeight="1" spans="1:10">
      <c r="A141" s="207"/>
      <c r="B141" s="207"/>
      <c r="C141" s="152" t="s">
        <v>541</v>
      </c>
      <c r="D141" s="152" t="s">
        <v>542</v>
      </c>
      <c r="E141" s="178" t="s">
        <v>581</v>
      </c>
      <c r="F141" s="152" t="s">
        <v>544</v>
      </c>
      <c r="G141" s="178" t="s">
        <v>38</v>
      </c>
      <c r="H141" s="152" t="s">
        <v>582</v>
      </c>
      <c r="I141" s="152" t="s">
        <v>547</v>
      </c>
      <c r="J141" s="178" t="s">
        <v>583</v>
      </c>
    </row>
    <row r="142" ht="42.75" customHeight="1" spans="1:10">
      <c r="A142" s="207"/>
      <c r="B142" s="207"/>
      <c r="C142" s="152" t="s">
        <v>562</v>
      </c>
      <c r="D142" s="152" t="s">
        <v>563</v>
      </c>
      <c r="E142" s="178" t="s">
        <v>584</v>
      </c>
      <c r="F142" s="152" t="s">
        <v>544</v>
      </c>
      <c r="G142" s="178" t="s">
        <v>585</v>
      </c>
      <c r="H142" s="152" t="s">
        <v>586</v>
      </c>
      <c r="I142" s="152" t="s">
        <v>559</v>
      </c>
      <c r="J142" s="178" t="s">
        <v>587</v>
      </c>
    </row>
    <row r="143" ht="42.75" customHeight="1" spans="1:10">
      <c r="A143" s="207"/>
      <c r="B143" s="207"/>
      <c r="C143" s="152" t="s">
        <v>562</v>
      </c>
      <c r="D143" s="152" t="s">
        <v>563</v>
      </c>
      <c r="E143" s="178" t="s">
        <v>588</v>
      </c>
      <c r="F143" s="152" t="s">
        <v>544</v>
      </c>
      <c r="G143" s="178" t="s">
        <v>589</v>
      </c>
      <c r="H143" s="152" t="s">
        <v>586</v>
      </c>
      <c r="I143" s="152" t="s">
        <v>559</v>
      </c>
      <c r="J143" s="178" t="s">
        <v>590</v>
      </c>
    </row>
    <row r="144" ht="42.75" customHeight="1" spans="1:10">
      <c r="A144" s="207"/>
      <c r="B144" s="207"/>
      <c r="C144" s="152" t="s">
        <v>566</v>
      </c>
      <c r="D144" s="152" t="s">
        <v>567</v>
      </c>
      <c r="E144" s="178" t="s">
        <v>591</v>
      </c>
      <c r="F144" s="152" t="s">
        <v>578</v>
      </c>
      <c r="G144" s="178" t="s">
        <v>568</v>
      </c>
      <c r="H144" s="152" t="s">
        <v>569</v>
      </c>
      <c r="I144" s="152" t="s">
        <v>547</v>
      </c>
      <c r="J144" s="178" t="s">
        <v>592</v>
      </c>
    </row>
    <row r="145" ht="42.75" customHeight="1" spans="1:10">
      <c r="A145" s="208"/>
      <c r="B145" s="208"/>
      <c r="C145" s="152" t="s">
        <v>566</v>
      </c>
      <c r="D145" s="152" t="s">
        <v>567</v>
      </c>
      <c r="E145" s="178" t="s">
        <v>593</v>
      </c>
      <c r="F145" s="152" t="s">
        <v>578</v>
      </c>
      <c r="G145" s="178" t="s">
        <v>568</v>
      </c>
      <c r="H145" s="152" t="s">
        <v>569</v>
      </c>
      <c r="I145" s="152" t="s">
        <v>547</v>
      </c>
      <c r="J145" s="178" t="s">
        <v>594</v>
      </c>
    </row>
    <row r="146" ht="42.75" customHeight="1" spans="1:10">
      <c r="A146" s="206" t="s">
        <v>759</v>
      </c>
      <c r="B146" s="206" t="s">
        <v>760</v>
      </c>
      <c r="C146" s="152" t="s">
        <v>541</v>
      </c>
      <c r="D146" s="152" t="s">
        <v>542</v>
      </c>
      <c r="E146" s="178" t="s">
        <v>706</v>
      </c>
      <c r="F146" s="152" t="s">
        <v>544</v>
      </c>
      <c r="G146" s="178" t="s">
        <v>761</v>
      </c>
      <c r="H146" s="152" t="s">
        <v>609</v>
      </c>
      <c r="I146" s="152" t="s">
        <v>547</v>
      </c>
      <c r="J146" s="178" t="s">
        <v>607</v>
      </c>
    </row>
    <row r="147" ht="42.75" customHeight="1" spans="1:10">
      <c r="A147" s="207"/>
      <c r="B147" s="207"/>
      <c r="C147" s="152" t="s">
        <v>541</v>
      </c>
      <c r="D147" s="152" t="s">
        <v>542</v>
      </c>
      <c r="E147" s="178" t="s">
        <v>762</v>
      </c>
      <c r="F147" s="152" t="s">
        <v>544</v>
      </c>
      <c r="G147" s="178" t="s">
        <v>763</v>
      </c>
      <c r="H147" s="152" t="s">
        <v>609</v>
      </c>
      <c r="I147" s="152" t="s">
        <v>547</v>
      </c>
      <c r="J147" s="178" t="s">
        <v>610</v>
      </c>
    </row>
    <row r="148" ht="42.75" customHeight="1" spans="1:10">
      <c r="A148" s="207"/>
      <c r="B148" s="207"/>
      <c r="C148" s="152" t="s">
        <v>541</v>
      </c>
      <c r="D148" s="152" t="s">
        <v>542</v>
      </c>
      <c r="E148" s="178" t="s">
        <v>764</v>
      </c>
      <c r="F148" s="152" t="s">
        <v>544</v>
      </c>
      <c r="G148" s="178" t="s">
        <v>765</v>
      </c>
      <c r="H148" s="152" t="s">
        <v>766</v>
      </c>
      <c r="I148" s="152" t="s">
        <v>547</v>
      </c>
      <c r="J148" s="178" t="s">
        <v>767</v>
      </c>
    </row>
    <row r="149" ht="42.75" customHeight="1" spans="1:10">
      <c r="A149" s="207"/>
      <c r="B149" s="207"/>
      <c r="C149" s="152" t="s">
        <v>541</v>
      </c>
      <c r="D149" s="152" t="s">
        <v>560</v>
      </c>
      <c r="E149" s="178" t="s">
        <v>614</v>
      </c>
      <c r="F149" s="152" t="s">
        <v>544</v>
      </c>
      <c r="G149" s="178" t="s">
        <v>615</v>
      </c>
      <c r="H149" s="152" t="s">
        <v>569</v>
      </c>
      <c r="I149" s="152" t="s">
        <v>559</v>
      </c>
      <c r="J149" s="178" t="s">
        <v>768</v>
      </c>
    </row>
    <row r="150" ht="42.75" customHeight="1" spans="1:10">
      <c r="A150" s="207"/>
      <c r="B150" s="207"/>
      <c r="C150" s="152" t="s">
        <v>541</v>
      </c>
      <c r="D150" s="152" t="s">
        <v>617</v>
      </c>
      <c r="E150" s="178" t="s">
        <v>618</v>
      </c>
      <c r="F150" s="152" t="s">
        <v>544</v>
      </c>
      <c r="G150" s="178" t="s">
        <v>769</v>
      </c>
      <c r="H150" s="152" t="s">
        <v>620</v>
      </c>
      <c r="I150" s="152" t="s">
        <v>547</v>
      </c>
      <c r="J150" s="178" t="s">
        <v>770</v>
      </c>
    </row>
    <row r="151" ht="42.75" customHeight="1" spans="1:10">
      <c r="A151" s="207"/>
      <c r="B151" s="207"/>
      <c r="C151" s="152" t="s">
        <v>562</v>
      </c>
      <c r="D151" s="152" t="s">
        <v>563</v>
      </c>
      <c r="E151" s="178" t="s">
        <v>622</v>
      </c>
      <c r="F151" s="152" t="s">
        <v>544</v>
      </c>
      <c r="G151" s="178" t="s">
        <v>568</v>
      </c>
      <c r="H151" s="152" t="s">
        <v>569</v>
      </c>
      <c r="I151" s="152" t="s">
        <v>559</v>
      </c>
      <c r="J151" s="178" t="s">
        <v>719</v>
      </c>
    </row>
    <row r="152" ht="42.75" customHeight="1" spans="1:10">
      <c r="A152" s="208"/>
      <c r="B152" s="208"/>
      <c r="C152" s="152" t="s">
        <v>566</v>
      </c>
      <c r="D152" s="152" t="s">
        <v>567</v>
      </c>
      <c r="E152" s="178" t="s">
        <v>624</v>
      </c>
      <c r="F152" s="152" t="s">
        <v>544</v>
      </c>
      <c r="G152" s="178" t="s">
        <v>568</v>
      </c>
      <c r="H152" s="152" t="s">
        <v>569</v>
      </c>
      <c r="I152" s="152" t="s">
        <v>559</v>
      </c>
      <c r="J152" s="178" t="s">
        <v>771</v>
      </c>
    </row>
    <row r="153" ht="42.75" customHeight="1" spans="1:10">
      <c r="A153" s="206" t="s">
        <v>772</v>
      </c>
      <c r="B153" s="206" t="s">
        <v>572</v>
      </c>
      <c r="C153" s="152" t="s">
        <v>541</v>
      </c>
      <c r="D153" s="152" t="s">
        <v>542</v>
      </c>
      <c r="E153" s="178" t="s">
        <v>573</v>
      </c>
      <c r="F153" s="152" t="s">
        <v>544</v>
      </c>
      <c r="G153" s="178" t="s">
        <v>597</v>
      </c>
      <c r="H153" s="152" t="s">
        <v>575</v>
      </c>
      <c r="I153" s="152" t="s">
        <v>547</v>
      </c>
      <c r="J153" s="178" t="s">
        <v>576</v>
      </c>
    </row>
    <row r="154" ht="42.75" customHeight="1" spans="1:10">
      <c r="A154" s="207"/>
      <c r="B154" s="207"/>
      <c r="C154" s="152" t="s">
        <v>541</v>
      </c>
      <c r="D154" s="152" t="s">
        <v>542</v>
      </c>
      <c r="E154" s="178" t="s">
        <v>577</v>
      </c>
      <c r="F154" s="152" t="s">
        <v>578</v>
      </c>
      <c r="G154" s="178" t="s">
        <v>38</v>
      </c>
      <c r="H154" s="152" t="s">
        <v>579</v>
      </c>
      <c r="I154" s="152" t="s">
        <v>547</v>
      </c>
      <c r="J154" s="178" t="s">
        <v>580</v>
      </c>
    </row>
    <row r="155" ht="42.75" customHeight="1" spans="1:10">
      <c r="A155" s="207"/>
      <c r="B155" s="207"/>
      <c r="C155" s="152" t="s">
        <v>541</v>
      </c>
      <c r="D155" s="152" t="s">
        <v>542</v>
      </c>
      <c r="E155" s="178" t="s">
        <v>581</v>
      </c>
      <c r="F155" s="152" t="s">
        <v>544</v>
      </c>
      <c r="G155" s="178" t="s">
        <v>38</v>
      </c>
      <c r="H155" s="152" t="s">
        <v>582</v>
      </c>
      <c r="I155" s="152" t="s">
        <v>547</v>
      </c>
      <c r="J155" s="178" t="s">
        <v>583</v>
      </c>
    </row>
    <row r="156" ht="42.75" customHeight="1" spans="1:10">
      <c r="A156" s="207"/>
      <c r="B156" s="207"/>
      <c r="C156" s="152" t="s">
        <v>562</v>
      </c>
      <c r="D156" s="152" t="s">
        <v>563</v>
      </c>
      <c r="E156" s="178" t="s">
        <v>584</v>
      </c>
      <c r="F156" s="152" t="s">
        <v>544</v>
      </c>
      <c r="G156" s="178" t="s">
        <v>585</v>
      </c>
      <c r="H156" s="152" t="s">
        <v>586</v>
      </c>
      <c r="I156" s="152" t="s">
        <v>559</v>
      </c>
      <c r="J156" s="178" t="s">
        <v>587</v>
      </c>
    </row>
    <row r="157" ht="42.75" customHeight="1" spans="1:10">
      <c r="A157" s="207"/>
      <c r="B157" s="207"/>
      <c r="C157" s="152" t="s">
        <v>562</v>
      </c>
      <c r="D157" s="152" t="s">
        <v>563</v>
      </c>
      <c r="E157" s="178" t="s">
        <v>588</v>
      </c>
      <c r="F157" s="152" t="s">
        <v>544</v>
      </c>
      <c r="G157" s="178" t="s">
        <v>589</v>
      </c>
      <c r="H157" s="152" t="s">
        <v>586</v>
      </c>
      <c r="I157" s="152" t="s">
        <v>559</v>
      </c>
      <c r="J157" s="178" t="s">
        <v>590</v>
      </c>
    </row>
    <row r="158" ht="42.75" customHeight="1" spans="1:10">
      <c r="A158" s="207"/>
      <c r="B158" s="207"/>
      <c r="C158" s="152" t="s">
        <v>566</v>
      </c>
      <c r="D158" s="152" t="s">
        <v>567</v>
      </c>
      <c r="E158" s="178" t="s">
        <v>591</v>
      </c>
      <c r="F158" s="152" t="s">
        <v>578</v>
      </c>
      <c r="G158" s="178" t="s">
        <v>568</v>
      </c>
      <c r="H158" s="152" t="s">
        <v>569</v>
      </c>
      <c r="I158" s="152" t="s">
        <v>547</v>
      </c>
      <c r="J158" s="178" t="s">
        <v>592</v>
      </c>
    </row>
    <row r="159" ht="42.75" customHeight="1" spans="1:10">
      <c r="A159" s="208"/>
      <c r="B159" s="208"/>
      <c r="C159" s="152" t="s">
        <v>566</v>
      </c>
      <c r="D159" s="152" t="s">
        <v>567</v>
      </c>
      <c r="E159" s="178" t="s">
        <v>593</v>
      </c>
      <c r="F159" s="152" t="s">
        <v>578</v>
      </c>
      <c r="G159" s="178" t="s">
        <v>568</v>
      </c>
      <c r="H159" s="152" t="s">
        <v>569</v>
      </c>
      <c r="I159" s="152" t="s">
        <v>547</v>
      </c>
      <c r="J159" s="178" t="s">
        <v>594</v>
      </c>
    </row>
    <row r="160" ht="42.75" customHeight="1" spans="1:10">
      <c r="A160" s="206" t="s">
        <v>773</v>
      </c>
      <c r="B160" s="206" t="s">
        <v>774</v>
      </c>
      <c r="C160" s="152" t="s">
        <v>541</v>
      </c>
      <c r="D160" s="152" t="s">
        <v>542</v>
      </c>
      <c r="E160" s="178" t="s">
        <v>775</v>
      </c>
      <c r="F160" s="152" t="s">
        <v>544</v>
      </c>
      <c r="G160" s="178" t="s">
        <v>306</v>
      </c>
      <c r="H160" s="152" t="s">
        <v>776</v>
      </c>
      <c r="I160" s="152" t="s">
        <v>547</v>
      </c>
      <c r="J160" s="178" t="s">
        <v>777</v>
      </c>
    </row>
    <row r="161" ht="42.75" customHeight="1" spans="1:10">
      <c r="A161" s="207"/>
      <c r="B161" s="207"/>
      <c r="C161" s="152" t="s">
        <v>541</v>
      </c>
      <c r="D161" s="152" t="s">
        <v>556</v>
      </c>
      <c r="E161" s="178" t="s">
        <v>778</v>
      </c>
      <c r="F161" s="152" t="s">
        <v>544</v>
      </c>
      <c r="G161" s="178" t="s">
        <v>779</v>
      </c>
      <c r="H161" s="152" t="s">
        <v>558</v>
      </c>
      <c r="I161" s="152" t="s">
        <v>559</v>
      </c>
      <c r="J161" s="178" t="s">
        <v>778</v>
      </c>
    </row>
    <row r="162" ht="42.75" customHeight="1" spans="1:10">
      <c r="A162" s="207"/>
      <c r="B162" s="207"/>
      <c r="C162" s="152" t="s">
        <v>541</v>
      </c>
      <c r="D162" s="152" t="s">
        <v>617</v>
      </c>
      <c r="E162" s="178" t="s">
        <v>780</v>
      </c>
      <c r="F162" s="152" t="s">
        <v>544</v>
      </c>
      <c r="G162" s="178" t="s">
        <v>781</v>
      </c>
      <c r="H162" s="152" t="s">
        <v>698</v>
      </c>
      <c r="I162" s="152" t="s">
        <v>559</v>
      </c>
      <c r="J162" s="178" t="s">
        <v>780</v>
      </c>
    </row>
    <row r="163" ht="42.75" customHeight="1" spans="1:10">
      <c r="A163" s="207"/>
      <c r="B163" s="207"/>
      <c r="C163" s="152" t="s">
        <v>562</v>
      </c>
      <c r="D163" s="152" t="s">
        <v>563</v>
      </c>
      <c r="E163" s="178" t="s">
        <v>782</v>
      </c>
      <c r="F163" s="152" t="s">
        <v>544</v>
      </c>
      <c r="G163" s="178" t="s">
        <v>782</v>
      </c>
      <c r="H163" s="152" t="s">
        <v>558</v>
      </c>
      <c r="I163" s="152" t="s">
        <v>559</v>
      </c>
      <c r="J163" s="178" t="s">
        <v>783</v>
      </c>
    </row>
    <row r="164" ht="42.75" customHeight="1" spans="1:10">
      <c r="A164" s="208"/>
      <c r="B164" s="208"/>
      <c r="C164" s="152" t="s">
        <v>566</v>
      </c>
      <c r="D164" s="152" t="s">
        <v>567</v>
      </c>
      <c r="E164" s="178" t="s">
        <v>784</v>
      </c>
      <c r="F164" s="152" t="s">
        <v>544</v>
      </c>
      <c r="G164" s="178" t="s">
        <v>568</v>
      </c>
      <c r="H164" s="152" t="s">
        <v>569</v>
      </c>
      <c r="I164" s="152" t="s">
        <v>559</v>
      </c>
      <c r="J164" s="178" t="s">
        <v>785</v>
      </c>
    </row>
    <row r="165" ht="42.75" customHeight="1" spans="1:10">
      <c r="A165" s="206" t="s">
        <v>786</v>
      </c>
      <c r="B165" s="206" t="s">
        <v>572</v>
      </c>
      <c r="C165" s="152" t="s">
        <v>541</v>
      </c>
      <c r="D165" s="152" t="s">
        <v>542</v>
      </c>
      <c r="E165" s="178" t="s">
        <v>596</v>
      </c>
      <c r="F165" s="152" t="s">
        <v>544</v>
      </c>
      <c r="G165" s="178" t="s">
        <v>574</v>
      </c>
      <c r="H165" s="152" t="s">
        <v>575</v>
      </c>
      <c r="I165" s="152" t="s">
        <v>547</v>
      </c>
      <c r="J165" s="178" t="s">
        <v>598</v>
      </c>
    </row>
    <row r="166" ht="42.75" customHeight="1" spans="1:10">
      <c r="A166" s="207"/>
      <c r="B166" s="207"/>
      <c r="C166" s="152" t="s">
        <v>541</v>
      </c>
      <c r="D166" s="152" t="s">
        <v>542</v>
      </c>
      <c r="E166" s="178" t="s">
        <v>599</v>
      </c>
      <c r="F166" s="152" t="s">
        <v>544</v>
      </c>
      <c r="G166" s="178" t="s">
        <v>38</v>
      </c>
      <c r="H166" s="152" t="s">
        <v>575</v>
      </c>
      <c r="I166" s="152" t="s">
        <v>547</v>
      </c>
      <c r="J166" s="178" t="s">
        <v>600</v>
      </c>
    </row>
    <row r="167" ht="42.75" customHeight="1" spans="1:10">
      <c r="A167" s="207"/>
      <c r="B167" s="207"/>
      <c r="C167" s="152" t="s">
        <v>541</v>
      </c>
      <c r="D167" s="152" t="s">
        <v>542</v>
      </c>
      <c r="E167" s="178" t="s">
        <v>601</v>
      </c>
      <c r="F167" s="152" t="s">
        <v>544</v>
      </c>
      <c r="G167" s="178" t="s">
        <v>376</v>
      </c>
      <c r="H167" s="152" t="s">
        <v>575</v>
      </c>
      <c r="I167" s="152" t="s">
        <v>547</v>
      </c>
      <c r="J167" s="178" t="s">
        <v>602</v>
      </c>
    </row>
    <row r="168" ht="42.75" customHeight="1" spans="1:10">
      <c r="A168" s="207"/>
      <c r="B168" s="207"/>
      <c r="C168" s="152" t="s">
        <v>562</v>
      </c>
      <c r="D168" s="152" t="s">
        <v>563</v>
      </c>
      <c r="E168" s="178" t="s">
        <v>584</v>
      </c>
      <c r="F168" s="152" t="s">
        <v>544</v>
      </c>
      <c r="G168" s="178" t="s">
        <v>585</v>
      </c>
      <c r="H168" s="152" t="s">
        <v>586</v>
      </c>
      <c r="I168" s="152" t="s">
        <v>559</v>
      </c>
      <c r="J168" s="178" t="s">
        <v>603</v>
      </c>
    </row>
    <row r="169" ht="42.75" customHeight="1" spans="1:10">
      <c r="A169" s="207"/>
      <c r="B169" s="207"/>
      <c r="C169" s="152" t="s">
        <v>566</v>
      </c>
      <c r="D169" s="152" t="s">
        <v>567</v>
      </c>
      <c r="E169" s="178" t="s">
        <v>593</v>
      </c>
      <c r="F169" s="152" t="s">
        <v>578</v>
      </c>
      <c r="G169" s="178" t="s">
        <v>568</v>
      </c>
      <c r="H169" s="152" t="s">
        <v>569</v>
      </c>
      <c r="I169" s="152" t="s">
        <v>547</v>
      </c>
      <c r="J169" s="178" t="s">
        <v>604</v>
      </c>
    </row>
    <row r="170" ht="42.75" customHeight="1" spans="1:10">
      <c r="A170" s="208"/>
      <c r="B170" s="208"/>
      <c r="C170" s="152" t="s">
        <v>566</v>
      </c>
      <c r="D170" s="152" t="s">
        <v>567</v>
      </c>
      <c r="E170" s="178" t="s">
        <v>591</v>
      </c>
      <c r="F170" s="152" t="s">
        <v>578</v>
      </c>
      <c r="G170" s="178" t="s">
        <v>568</v>
      </c>
      <c r="H170" s="152" t="s">
        <v>569</v>
      </c>
      <c r="I170" s="152" t="s">
        <v>547</v>
      </c>
      <c r="J170" s="178" t="s">
        <v>592</v>
      </c>
    </row>
    <row r="171" ht="42.75" customHeight="1" spans="1:10">
      <c r="A171" s="206" t="s">
        <v>787</v>
      </c>
      <c r="B171" s="206" t="s">
        <v>788</v>
      </c>
      <c r="C171" s="152" t="s">
        <v>541</v>
      </c>
      <c r="D171" s="152" t="s">
        <v>542</v>
      </c>
      <c r="E171" s="178" t="s">
        <v>607</v>
      </c>
      <c r="F171" s="152" t="s">
        <v>544</v>
      </c>
      <c r="G171" s="178" t="s">
        <v>789</v>
      </c>
      <c r="H171" s="152" t="s">
        <v>609</v>
      </c>
      <c r="I171" s="152" t="s">
        <v>547</v>
      </c>
      <c r="J171" s="178" t="s">
        <v>790</v>
      </c>
    </row>
    <row r="172" ht="42.75" customHeight="1" spans="1:10">
      <c r="A172" s="207"/>
      <c r="B172" s="207"/>
      <c r="C172" s="152" t="s">
        <v>541</v>
      </c>
      <c r="D172" s="152" t="s">
        <v>542</v>
      </c>
      <c r="E172" s="178" t="s">
        <v>706</v>
      </c>
      <c r="F172" s="152" t="s">
        <v>544</v>
      </c>
      <c r="G172" s="178" t="s">
        <v>791</v>
      </c>
      <c r="H172" s="152" t="s">
        <v>609</v>
      </c>
      <c r="I172" s="152" t="s">
        <v>547</v>
      </c>
      <c r="J172" s="178" t="s">
        <v>792</v>
      </c>
    </row>
    <row r="173" ht="42.75" customHeight="1" spans="1:10">
      <c r="A173" s="207"/>
      <c r="B173" s="207"/>
      <c r="C173" s="152" t="s">
        <v>541</v>
      </c>
      <c r="D173" s="152" t="s">
        <v>542</v>
      </c>
      <c r="E173" s="178" t="s">
        <v>706</v>
      </c>
      <c r="F173" s="152" t="s">
        <v>544</v>
      </c>
      <c r="G173" s="178" t="s">
        <v>763</v>
      </c>
      <c r="H173" s="152" t="s">
        <v>609</v>
      </c>
      <c r="I173" s="152" t="s">
        <v>547</v>
      </c>
      <c r="J173" s="178" t="s">
        <v>793</v>
      </c>
    </row>
    <row r="174" ht="42.75" customHeight="1" spans="1:10">
      <c r="A174" s="207"/>
      <c r="B174" s="207"/>
      <c r="C174" s="152" t="s">
        <v>541</v>
      </c>
      <c r="D174" s="152" t="s">
        <v>556</v>
      </c>
      <c r="E174" s="178" t="s">
        <v>612</v>
      </c>
      <c r="F174" s="152" t="s">
        <v>544</v>
      </c>
      <c r="G174" s="178" t="s">
        <v>38</v>
      </c>
      <c r="H174" s="152" t="s">
        <v>569</v>
      </c>
      <c r="I174" s="152" t="s">
        <v>559</v>
      </c>
      <c r="J174" s="178" t="s">
        <v>794</v>
      </c>
    </row>
    <row r="175" ht="42.75" customHeight="1" spans="1:10">
      <c r="A175" s="207"/>
      <c r="B175" s="207"/>
      <c r="C175" s="152" t="s">
        <v>541</v>
      </c>
      <c r="D175" s="152" t="s">
        <v>560</v>
      </c>
      <c r="E175" s="178" t="s">
        <v>614</v>
      </c>
      <c r="F175" s="152" t="s">
        <v>544</v>
      </c>
      <c r="G175" s="178" t="s">
        <v>615</v>
      </c>
      <c r="H175" s="152" t="s">
        <v>569</v>
      </c>
      <c r="I175" s="152" t="s">
        <v>559</v>
      </c>
      <c r="J175" s="178" t="s">
        <v>795</v>
      </c>
    </row>
    <row r="176" ht="42.75" customHeight="1" spans="1:10">
      <c r="A176" s="207"/>
      <c r="B176" s="207"/>
      <c r="C176" s="152" t="s">
        <v>541</v>
      </c>
      <c r="D176" s="152" t="s">
        <v>617</v>
      </c>
      <c r="E176" s="178" t="s">
        <v>618</v>
      </c>
      <c r="F176" s="152" t="s">
        <v>544</v>
      </c>
      <c r="G176" s="178" t="s">
        <v>796</v>
      </c>
      <c r="H176" s="152" t="s">
        <v>620</v>
      </c>
      <c r="I176" s="152" t="s">
        <v>547</v>
      </c>
      <c r="J176" s="178" t="s">
        <v>797</v>
      </c>
    </row>
    <row r="177" ht="42.75" customHeight="1" spans="1:10">
      <c r="A177" s="207"/>
      <c r="B177" s="207"/>
      <c r="C177" s="152" t="s">
        <v>562</v>
      </c>
      <c r="D177" s="152" t="s">
        <v>563</v>
      </c>
      <c r="E177" s="178" t="s">
        <v>622</v>
      </c>
      <c r="F177" s="152" t="s">
        <v>544</v>
      </c>
      <c r="G177" s="178" t="s">
        <v>568</v>
      </c>
      <c r="H177" s="152" t="s">
        <v>569</v>
      </c>
      <c r="I177" s="152" t="s">
        <v>559</v>
      </c>
      <c r="J177" s="178" t="s">
        <v>798</v>
      </c>
    </row>
    <row r="178" ht="42.75" customHeight="1" spans="1:10">
      <c r="A178" s="208"/>
      <c r="B178" s="208"/>
      <c r="C178" s="152" t="s">
        <v>566</v>
      </c>
      <c r="D178" s="152" t="s">
        <v>567</v>
      </c>
      <c r="E178" s="178" t="s">
        <v>720</v>
      </c>
      <c r="F178" s="152" t="s">
        <v>544</v>
      </c>
      <c r="G178" s="178" t="s">
        <v>568</v>
      </c>
      <c r="H178" s="152" t="s">
        <v>569</v>
      </c>
      <c r="I178" s="152" t="s">
        <v>559</v>
      </c>
      <c r="J178" s="178" t="s">
        <v>799</v>
      </c>
    </row>
  </sheetData>
  <mergeCells count="52">
    <mergeCell ref="A2:J2"/>
    <mergeCell ref="A3:H3"/>
    <mergeCell ref="A7:A13"/>
    <mergeCell ref="A14:A20"/>
    <mergeCell ref="A21:A26"/>
    <mergeCell ref="A27:A33"/>
    <mergeCell ref="A34:A41"/>
    <mergeCell ref="A42:A48"/>
    <mergeCell ref="A49:A55"/>
    <mergeCell ref="A56:A61"/>
    <mergeCell ref="A62:A68"/>
    <mergeCell ref="A69:A72"/>
    <mergeCell ref="A73:A83"/>
    <mergeCell ref="A84:A90"/>
    <mergeCell ref="A91:A97"/>
    <mergeCell ref="A98:A103"/>
    <mergeCell ref="A104:A109"/>
    <mergeCell ref="A110:A117"/>
    <mergeCell ref="A118:A123"/>
    <mergeCell ref="A124:A131"/>
    <mergeCell ref="A132:A138"/>
    <mergeCell ref="A139:A145"/>
    <mergeCell ref="A146:A152"/>
    <mergeCell ref="A153:A159"/>
    <mergeCell ref="A160:A164"/>
    <mergeCell ref="A165:A170"/>
    <mergeCell ref="A171:A178"/>
    <mergeCell ref="B7:B13"/>
    <mergeCell ref="B14:B20"/>
    <mergeCell ref="B21:B26"/>
    <mergeCell ref="B27:B33"/>
    <mergeCell ref="B34:B41"/>
    <mergeCell ref="B42:B48"/>
    <mergeCell ref="B49:B55"/>
    <mergeCell ref="B56:B61"/>
    <mergeCell ref="B62:B68"/>
    <mergeCell ref="B69:B72"/>
    <mergeCell ref="B73:B83"/>
    <mergeCell ref="B84:B90"/>
    <mergeCell ref="B91:B97"/>
    <mergeCell ref="B98:B103"/>
    <mergeCell ref="B104:B109"/>
    <mergeCell ref="B110:B117"/>
    <mergeCell ref="B118:B123"/>
    <mergeCell ref="B124:B131"/>
    <mergeCell ref="B132:B138"/>
    <mergeCell ref="B139:B145"/>
    <mergeCell ref="B146:B152"/>
    <mergeCell ref="B153:B159"/>
    <mergeCell ref="B160:B164"/>
    <mergeCell ref="B165:B170"/>
    <mergeCell ref="B171:B178"/>
  </mergeCells>
  <printOptions horizontalCentered="1"/>
  <pageMargins left="0.8" right="0.8" top="0.6" bottom="0.6"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A1" sqref="A1:IV65536"/>
    </sheetView>
  </sheetViews>
  <sheetFormatPr defaultColWidth="16.8777777777778" defaultRowHeight="12" customHeight="1" outlineLevelRow="5"/>
  <cols>
    <col min="1" max="5" width="16.8777777777778" style="171" customWidth="1"/>
    <col min="6" max="6" width="16.8777777777778" style="19" customWidth="1"/>
    <col min="7" max="7" width="16.8777777777778" style="171" customWidth="1"/>
    <col min="8" max="9" width="16.8777777777778" style="19" customWidth="1"/>
    <col min="10" max="10" width="16.8777777777778" style="171" customWidth="1"/>
    <col min="11" max="16384" width="16.8777777777778" style="19"/>
  </cols>
  <sheetData>
    <row r="1" ht="18" customHeight="1" spans="10:10">
      <c r="J1" s="180"/>
    </row>
    <row r="2" ht="41.25" customHeight="1" spans="1:10">
      <c r="A2" s="172" t="s">
        <v>800</v>
      </c>
      <c r="B2" s="173"/>
      <c r="C2" s="173"/>
      <c r="D2" s="173"/>
      <c r="E2" s="173"/>
      <c r="F2" s="174"/>
      <c r="G2" s="173"/>
      <c r="H2" s="174"/>
      <c r="I2" s="174"/>
      <c r="J2" s="173"/>
    </row>
    <row r="3" ht="17.25" customHeight="1" spans="1:1">
      <c r="A3" s="175" t="s">
        <v>1</v>
      </c>
    </row>
    <row r="4" ht="44.25" customHeight="1" spans="1:10">
      <c r="A4" s="176" t="s">
        <v>180</v>
      </c>
      <c r="B4" s="176" t="s">
        <v>530</v>
      </c>
      <c r="C4" s="176" t="s">
        <v>531</v>
      </c>
      <c r="D4" s="176" t="s">
        <v>532</v>
      </c>
      <c r="E4" s="176" t="s">
        <v>533</v>
      </c>
      <c r="F4" s="177" t="s">
        <v>534</v>
      </c>
      <c r="G4" s="176" t="s">
        <v>535</v>
      </c>
      <c r="H4" s="177" t="s">
        <v>536</v>
      </c>
      <c r="I4" s="177" t="s">
        <v>537</v>
      </c>
      <c r="J4" s="176" t="s">
        <v>538</v>
      </c>
    </row>
    <row r="5" ht="18.75" customHeight="1" spans="1:10">
      <c r="A5" s="204">
        <v>1</v>
      </c>
      <c r="B5" s="204">
        <v>2</v>
      </c>
      <c r="C5" s="204">
        <v>3</v>
      </c>
      <c r="D5" s="204">
        <v>4</v>
      </c>
      <c r="E5" s="204">
        <v>5</v>
      </c>
      <c r="F5" s="205">
        <v>6</v>
      </c>
      <c r="G5" s="204">
        <v>7</v>
      </c>
      <c r="H5" s="205">
        <v>8</v>
      </c>
      <c r="I5" s="205">
        <v>9</v>
      </c>
      <c r="J5" s="204">
        <v>10</v>
      </c>
    </row>
    <row r="6" ht="27.6" customHeight="1" spans="1:7">
      <c r="A6" s="169" t="s">
        <v>801</v>
      </c>
      <c r="B6" s="170"/>
      <c r="C6" s="170"/>
      <c r="D6" s="170"/>
      <c r="E6" s="170"/>
      <c r="F6" s="170"/>
      <c r="G6" s="170"/>
    </row>
  </sheetData>
  <mergeCells count="3">
    <mergeCell ref="A2:J2"/>
    <mergeCell ref="A3:H3"/>
    <mergeCell ref="A6:G6"/>
  </mergeCells>
  <printOptions horizontalCentered="1"/>
  <pageMargins left="0.8" right="0.8" top="0.6" bottom="0.6" header="0" footer="0"/>
  <pageSetup paperSize="9" scale="6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A2" sqref="A2:Y2"/>
    </sheetView>
  </sheetViews>
  <sheetFormatPr defaultColWidth="7.25555555555556" defaultRowHeight="14.25" customHeight="1"/>
  <cols>
    <col min="1" max="4" width="9.87777777777778" style="112" customWidth="1"/>
    <col min="5" max="22" width="7.25555555555556" style="112" customWidth="1"/>
    <col min="23" max="24" width="7.25555555555556" style="145" customWidth="1"/>
    <col min="25" max="25" width="7.25555555555556" style="112" customWidth="1"/>
    <col min="26" max="16384" width="7.25555555555556" style="145"/>
  </cols>
  <sheetData>
    <row r="1" ht="17.25" customHeight="1" spans="1:25">
      <c r="A1" s="181"/>
      <c r="B1" s="181"/>
      <c r="C1" s="181"/>
      <c r="D1" s="182"/>
      <c r="W1" s="198"/>
      <c r="X1" s="198"/>
      <c r="Y1" s="198" t="s">
        <v>802</v>
      </c>
    </row>
    <row r="2" ht="41.25" customHeight="1" spans="1:25">
      <c r="A2" s="183" t="s">
        <v>803</v>
      </c>
      <c r="B2" s="184"/>
      <c r="C2" s="184"/>
      <c r="D2" s="184"/>
      <c r="E2" s="184"/>
      <c r="F2" s="184"/>
      <c r="G2" s="184"/>
      <c r="H2" s="184"/>
      <c r="I2" s="184"/>
      <c r="J2" s="184"/>
      <c r="K2" s="184"/>
      <c r="L2" s="184"/>
      <c r="M2" s="184"/>
      <c r="N2" s="184"/>
      <c r="O2" s="184"/>
      <c r="P2" s="184"/>
      <c r="Q2" s="184"/>
      <c r="R2" s="184"/>
      <c r="S2" s="184"/>
      <c r="T2" s="184"/>
      <c r="U2" s="184"/>
      <c r="V2" s="184"/>
      <c r="W2" s="199"/>
      <c r="X2" s="199"/>
      <c r="Y2" s="184"/>
    </row>
    <row r="3" ht="18" customHeight="1" spans="1:25">
      <c r="A3" s="185" t="s">
        <v>1</v>
      </c>
      <c r="B3" s="126"/>
      <c r="C3" s="126"/>
      <c r="D3" s="186"/>
      <c r="W3" s="200"/>
      <c r="X3" s="200"/>
      <c r="Y3" s="200" t="s">
        <v>2</v>
      </c>
    </row>
    <row r="4" ht="19.5" customHeight="1" spans="1:25">
      <c r="A4" s="117" t="s">
        <v>804</v>
      </c>
      <c r="B4" s="187" t="s">
        <v>186</v>
      </c>
      <c r="C4" s="188"/>
      <c r="D4" s="188"/>
      <c r="E4" s="189" t="s">
        <v>805</v>
      </c>
      <c r="F4" s="188"/>
      <c r="G4" s="188"/>
      <c r="H4" s="188"/>
      <c r="I4" s="188"/>
      <c r="J4" s="188"/>
      <c r="K4" s="188"/>
      <c r="L4" s="188"/>
      <c r="M4" s="188"/>
      <c r="N4" s="188"/>
      <c r="O4" s="188"/>
      <c r="P4" s="188"/>
      <c r="Q4" s="188"/>
      <c r="R4" s="188"/>
      <c r="S4" s="188"/>
      <c r="T4" s="188"/>
      <c r="U4" s="188"/>
      <c r="V4" s="188"/>
      <c r="W4" s="129"/>
      <c r="X4" s="201"/>
      <c r="Y4" s="117" t="s">
        <v>806</v>
      </c>
    </row>
    <row r="5" ht="40.5" customHeight="1" spans="1:25">
      <c r="A5" s="157"/>
      <c r="B5" s="190" t="s">
        <v>64</v>
      </c>
      <c r="C5" s="117" t="s">
        <v>193</v>
      </c>
      <c r="D5" s="191" t="s">
        <v>807</v>
      </c>
      <c r="E5" s="192" t="s">
        <v>808</v>
      </c>
      <c r="F5" s="192" t="s">
        <v>809</v>
      </c>
      <c r="G5" s="192" t="s">
        <v>810</v>
      </c>
      <c r="H5" s="192" t="s">
        <v>811</v>
      </c>
      <c r="I5" s="192" t="s">
        <v>812</v>
      </c>
      <c r="J5" s="192" t="s">
        <v>813</v>
      </c>
      <c r="K5" s="192" t="s">
        <v>814</v>
      </c>
      <c r="L5" s="192" t="s">
        <v>815</v>
      </c>
      <c r="M5" s="192" t="s">
        <v>816</v>
      </c>
      <c r="N5" s="192" t="s">
        <v>817</v>
      </c>
      <c r="O5" s="192" t="s">
        <v>818</v>
      </c>
      <c r="P5" s="192" t="s">
        <v>819</v>
      </c>
      <c r="Q5" s="192" t="s">
        <v>820</v>
      </c>
      <c r="R5" s="192" t="s">
        <v>821</v>
      </c>
      <c r="S5" s="192" t="s">
        <v>822</v>
      </c>
      <c r="T5" s="192" t="s">
        <v>823</v>
      </c>
      <c r="U5" s="192" t="s">
        <v>824</v>
      </c>
      <c r="V5" s="192" t="s">
        <v>825</v>
      </c>
      <c r="W5" s="192" t="s">
        <v>826</v>
      </c>
      <c r="X5" s="192" t="s">
        <v>827</v>
      </c>
      <c r="Y5" s="120" t="s">
        <v>827</v>
      </c>
    </row>
    <row r="6" ht="19.5" customHeight="1" spans="1:25">
      <c r="A6" s="193">
        <v>1</v>
      </c>
      <c r="B6" s="193">
        <v>2</v>
      </c>
      <c r="C6" s="193">
        <v>3</v>
      </c>
      <c r="D6" s="194">
        <v>4</v>
      </c>
      <c r="E6" s="195">
        <v>5</v>
      </c>
      <c r="F6" s="193">
        <v>6</v>
      </c>
      <c r="G6" s="193">
        <v>7</v>
      </c>
      <c r="H6" s="194">
        <v>8</v>
      </c>
      <c r="I6" s="193">
        <v>9</v>
      </c>
      <c r="J6" s="193">
        <v>10</v>
      </c>
      <c r="K6" s="193">
        <v>11</v>
      </c>
      <c r="L6" s="194">
        <v>12</v>
      </c>
      <c r="M6" s="193">
        <v>13</v>
      </c>
      <c r="N6" s="193">
        <v>14</v>
      </c>
      <c r="O6" s="193">
        <v>15</v>
      </c>
      <c r="P6" s="194">
        <v>16</v>
      </c>
      <c r="Q6" s="193">
        <v>17</v>
      </c>
      <c r="R6" s="193">
        <v>18</v>
      </c>
      <c r="S6" s="193">
        <v>19</v>
      </c>
      <c r="T6" s="194">
        <v>20</v>
      </c>
      <c r="U6" s="194">
        <v>21</v>
      </c>
      <c r="V6" s="194">
        <v>22</v>
      </c>
      <c r="W6" s="202">
        <v>23</v>
      </c>
      <c r="X6" s="202">
        <v>24</v>
      </c>
      <c r="Y6" s="193">
        <v>25</v>
      </c>
    </row>
    <row r="7" ht="19.5" customHeight="1" spans="1:25">
      <c r="A7" s="178" t="s">
        <v>586</v>
      </c>
      <c r="B7" s="154" t="s">
        <v>586</v>
      </c>
      <c r="C7" s="154" t="s">
        <v>586</v>
      </c>
      <c r="D7" s="196" t="s">
        <v>586</v>
      </c>
      <c r="E7" s="154" t="s">
        <v>586</v>
      </c>
      <c r="F7" s="154" t="s">
        <v>586</v>
      </c>
      <c r="G7" s="154" t="s">
        <v>586</v>
      </c>
      <c r="H7" s="154" t="s">
        <v>586</v>
      </c>
      <c r="I7" s="154" t="s">
        <v>586</v>
      </c>
      <c r="J7" s="154" t="s">
        <v>586</v>
      </c>
      <c r="K7" s="154" t="s">
        <v>586</v>
      </c>
      <c r="L7" s="154" t="s">
        <v>586</v>
      </c>
      <c r="M7" s="154" t="s">
        <v>586</v>
      </c>
      <c r="N7" s="154" t="s">
        <v>586</v>
      </c>
      <c r="O7" s="154" t="s">
        <v>586</v>
      </c>
      <c r="P7" s="154" t="s">
        <v>586</v>
      </c>
      <c r="Q7" s="154" t="s">
        <v>586</v>
      </c>
      <c r="R7" s="154" t="s">
        <v>586</v>
      </c>
      <c r="S7" s="154" t="s">
        <v>586</v>
      </c>
      <c r="T7" s="154" t="s">
        <v>586</v>
      </c>
      <c r="U7" s="154" t="s">
        <v>586</v>
      </c>
      <c r="V7" s="154" t="s">
        <v>586</v>
      </c>
      <c r="W7" s="154" t="s">
        <v>586</v>
      </c>
      <c r="X7" s="154" t="s">
        <v>586</v>
      </c>
      <c r="Y7" s="203"/>
    </row>
    <row r="8" ht="19.5" customHeight="1" spans="1:25">
      <c r="A8" s="106" t="s">
        <v>586</v>
      </c>
      <c r="B8" s="154" t="s">
        <v>586</v>
      </c>
      <c r="C8" s="154" t="s">
        <v>586</v>
      </c>
      <c r="D8" s="196" t="s">
        <v>586</v>
      </c>
      <c r="E8" s="154" t="s">
        <v>586</v>
      </c>
      <c r="F8" s="154" t="s">
        <v>586</v>
      </c>
      <c r="G8" s="154" t="s">
        <v>586</v>
      </c>
      <c r="H8" s="154" t="s">
        <v>586</v>
      </c>
      <c r="I8" s="154" t="s">
        <v>586</v>
      </c>
      <c r="J8" s="154" t="s">
        <v>586</v>
      </c>
      <c r="K8" s="154" t="s">
        <v>586</v>
      </c>
      <c r="L8" s="154" t="s">
        <v>586</v>
      </c>
      <c r="M8" s="154" t="s">
        <v>586</v>
      </c>
      <c r="N8" s="154" t="s">
        <v>586</v>
      </c>
      <c r="O8" s="154" t="s">
        <v>586</v>
      </c>
      <c r="P8" s="154" t="s">
        <v>586</v>
      </c>
      <c r="Q8" s="154" t="s">
        <v>586</v>
      </c>
      <c r="R8" s="154" t="s">
        <v>586</v>
      </c>
      <c r="S8" s="154" t="s">
        <v>586</v>
      </c>
      <c r="T8" s="154" t="s">
        <v>586</v>
      </c>
      <c r="U8" s="154" t="s">
        <v>586</v>
      </c>
      <c r="V8" s="154" t="s">
        <v>586</v>
      </c>
      <c r="W8" s="154" t="s">
        <v>586</v>
      </c>
      <c r="X8" s="154" t="s">
        <v>586</v>
      </c>
      <c r="Y8" s="203"/>
    </row>
    <row r="9" customHeight="1" spans="1:12">
      <c r="A9" s="197" t="s">
        <v>828</v>
      </c>
      <c r="B9" s="197"/>
      <c r="C9" s="197"/>
      <c r="D9" s="197"/>
      <c r="E9" s="197"/>
      <c r="F9" s="197"/>
      <c r="G9" s="197"/>
      <c r="H9" s="197"/>
      <c r="I9" s="197"/>
      <c r="J9" s="197"/>
      <c r="K9" s="197"/>
      <c r="L9" s="197"/>
    </row>
  </sheetData>
  <mergeCells count="7">
    <mergeCell ref="A2:Y2"/>
    <mergeCell ref="A3:I3"/>
    <mergeCell ref="B4:D4"/>
    <mergeCell ref="E4:X4"/>
    <mergeCell ref="A9:L9"/>
    <mergeCell ref="A4:A5"/>
    <mergeCell ref="Y4:Y5"/>
  </mergeCells>
  <printOptions horizontalCentered="1"/>
  <pageMargins left="0.8" right="0.8" top="0.6" bottom="0.6"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IV8"/>
    </sheetView>
  </sheetViews>
  <sheetFormatPr defaultColWidth="19" defaultRowHeight="12" customHeight="1" outlineLevelRow="7"/>
  <cols>
    <col min="1" max="5" width="19" style="171" customWidth="1"/>
    <col min="6" max="6" width="19" style="19" customWidth="1"/>
    <col min="7" max="7" width="19" style="171" customWidth="1"/>
    <col min="8" max="9" width="19" style="19" customWidth="1"/>
    <col min="10" max="10" width="19" style="171" customWidth="1"/>
    <col min="11" max="16384" width="19" style="19"/>
  </cols>
  <sheetData>
    <row r="1" ht="16.5" customHeight="1" spans="10:10">
      <c r="J1" s="180"/>
    </row>
    <row r="2" ht="41.25" customHeight="1" spans="1:10">
      <c r="A2" s="172" t="s">
        <v>829</v>
      </c>
      <c r="B2" s="173"/>
      <c r="C2" s="173"/>
      <c r="D2" s="173"/>
      <c r="E2" s="173"/>
      <c r="F2" s="174"/>
      <c r="G2" s="173"/>
      <c r="H2" s="174"/>
      <c r="I2" s="174"/>
      <c r="J2" s="173"/>
    </row>
    <row r="3" ht="17.25" customHeight="1" spans="1:1">
      <c r="A3" s="175" t="s">
        <v>1</v>
      </c>
    </row>
    <row r="4" ht="44.25" customHeight="1" spans="1:10">
      <c r="A4" s="176" t="s">
        <v>804</v>
      </c>
      <c r="B4" s="176" t="s">
        <v>530</v>
      </c>
      <c r="C4" s="176" t="s">
        <v>531</v>
      </c>
      <c r="D4" s="176" t="s">
        <v>532</v>
      </c>
      <c r="E4" s="176" t="s">
        <v>533</v>
      </c>
      <c r="F4" s="177" t="s">
        <v>534</v>
      </c>
      <c r="G4" s="176" t="s">
        <v>535</v>
      </c>
      <c r="H4" s="177" t="s">
        <v>536</v>
      </c>
      <c r="I4" s="177" t="s">
        <v>537</v>
      </c>
      <c r="J4" s="176" t="s">
        <v>538</v>
      </c>
    </row>
    <row r="5" ht="14.25" customHeight="1" spans="1:10">
      <c r="A5" s="176">
        <v>1</v>
      </c>
      <c r="B5" s="176">
        <v>2</v>
      </c>
      <c r="C5" s="176">
        <v>3</v>
      </c>
      <c r="D5" s="176">
        <v>4</v>
      </c>
      <c r="E5" s="176">
        <v>5</v>
      </c>
      <c r="F5" s="177">
        <v>6</v>
      </c>
      <c r="G5" s="176">
        <v>7</v>
      </c>
      <c r="H5" s="177">
        <v>8</v>
      </c>
      <c r="I5" s="177">
        <v>9</v>
      </c>
      <c r="J5" s="176">
        <v>10</v>
      </c>
    </row>
    <row r="6" ht="42" customHeight="1" spans="1:10">
      <c r="A6" s="178" t="s">
        <v>586</v>
      </c>
      <c r="B6" s="106"/>
      <c r="C6" s="106"/>
      <c r="D6" s="106"/>
      <c r="E6" s="57"/>
      <c r="F6" s="179"/>
      <c r="G6" s="57"/>
      <c r="H6" s="179"/>
      <c r="I6" s="179"/>
      <c r="J6" s="57"/>
    </row>
    <row r="7" ht="42.75" customHeight="1" spans="1:10">
      <c r="A7" s="152" t="s">
        <v>586</v>
      </c>
      <c r="B7" s="152" t="s">
        <v>586</v>
      </c>
      <c r="C7" s="152" t="s">
        <v>586</v>
      </c>
      <c r="D7" s="152" t="s">
        <v>586</v>
      </c>
      <c r="E7" s="178" t="s">
        <v>586</v>
      </c>
      <c r="F7" s="152" t="s">
        <v>586</v>
      </c>
      <c r="G7" s="178" t="s">
        <v>586</v>
      </c>
      <c r="H7" s="152" t="s">
        <v>586</v>
      </c>
      <c r="I7" s="152" t="s">
        <v>586</v>
      </c>
      <c r="J7" s="178" t="s">
        <v>586</v>
      </c>
    </row>
    <row r="8" ht="27.6" customHeight="1" spans="1:7">
      <c r="A8" s="169" t="s">
        <v>830</v>
      </c>
      <c r="B8" s="170"/>
      <c r="C8" s="170"/>
      <c r="D8" s="170"/>
      <c r="E8" s="170"/>
      <c r="F8" s="170"/>
      <c r="G8" s="170"/>
    </row>
  </sheetData>
  <mergeCells count="3">
    <mergeCell ref="A2:J2"/>
    <mergeCell ref="A3:H3"/>
    <mergeCell ref="A8:G8"/>
  </mergeCells>
  <printOptions horizontalCentered="1"/>
  <pageMargins left="0.8" right="0.8" top="0.6" bottom="0.6"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
  <sheetViews>
    <sheetView workbookViewId="0">
      <selection activeCell="A7" sqref="A7:G7"/>
    </sheetView>
  </sheetViews>
  <sheetFormatPr defaultColWidth="12.1222222222222" defaultRowHeight="14.25" customHeight="1" outlineLevelRow="6"/>
  <cols>
    <col min="1" max="1" width="39.3777777777778" style="159" customWidth="1"/>
    <col min="2" max="2" width="39.3777777777778" style="19" customWidth="1"/>
    <col min="3" max="3" width="53.1222222222222" style="159" customWidth="1"/>
    <col min="4" max="4" width="32.1222222222222" style="159" customWidth="1"/>
    <col min="5" max="5" width="25.3777777777778" style="159" customWidth="1"/>
    <col min="6" max="6" width="31.3777777777778" style="159" customWidth="1"/>
    <col min="7" max="7" width="12.1222222222222" style="19" customWidth="1"/>
    <col min="8" max="16384" width="12.1222222222222" style="19"/>
  </cols>
  <sheetData>
    <row r="1" customHeight="1" spans="1:6">
      <c r="A1" s="146"/>
      <c r="B1" s="160"/>
      <c r="C1" s="18"/>
      <c r="D1" s="18"/>
      <c r="E1" s="18"/>
      <c r="F1" s="18"/>
    </row>
    <row r="2" ht="41.25" customHeight="1" spans="1:6">
      <c r="A2" s="21" t="s">
        <v>831</v>
      </c>
      <c r="B2" s="160"/>
      <c r="C2" s="18"/>
      <c r="D2" s="18"/>
      <c r="E2" s="18"/>
      <c r="F2" s="18"/>
    </row>
    <row r="3" customHeight="1" spans="1:6">
      <c r="A3" s="22" t="s">
        <v>1</v>
      </c>
      <c r="B3" s="161"/>
      <c r="C3" s="146"/>
      <c r="D3" s="20" t="s">
        <v>2</v>
      </c>
      <c r="E3" s="18"/>
      <c r="F3" s="18"/>
    </row>
    <row r="4" ht="42" customHeight="1" spans="1:6">
      <c r="A4" s="162" t="s">
        <v>170</v>
      </c>
      <c r="B4" s="162" t="s">
        <v>171</v>
      </c>
      <c r="C4" s="162" t="s">
        <v>832</v>
      </c>
      <c r="D4" s="162" t="s">
        <v>833</v>
      </c>
      <c r="E4" s="162" t="s">
        <v>834</v>
      </c>
      <c r="F4" s="162" t="s">
        <v>835</v>
      </c>
    </row>
    <row r="5" ht="15.75" customHeight="1" spans="1:6">
      <c r="A5" s="163" t="s">
        <v>64</v>
      </c>
      <c r="B5" s="164"/>
      <c r="C5" s="142"/>
      <c r="D5" s="164" t="s">
        <v>586</v>
      </c>
      <c r="E5" s="164"/>
      <c r="F5" s="164" t="s">
        <v>586</v>
      </c>
    </row>
    <row r="6" ht="15.75" customHeight="1" spans="1:6">
      <c r="A6" s="165" t="s">
        <v>586</v>
      </c>
      <c r="B6" s="166" t="s">
        <v>586</v>
      </c>
      <c r="C6" s="167" t="s">
        <v>586</v>
      </c>
      <c r="D6" s="168" t="s">
        <v>586</v>
      </c>
      <c r="E6" s="168" t="s">
        <v>586</v>
      </c>
      <c r="F6" s="168" t="s">
        <v>586</v>
      </c>
    </row>
    <row r="7" ht="27.6" customHeight="1" spans="1:10">
      <c r="A7" s="169" t="s">
        <v>836</v>
      </c>
      <c r="B7" s="170"/>
      <c r="C7" s="170"/>
      <c r="D7" s="170"/>
      <c r="E7" s="170"/>
      <c r="F7" s="170"/>
      <c r="G7" s="170"/>
      <c r="J7" s="171"/>
    </row>
  </sheetData>
  <mergeCells count="5">
    <mergeCell ref="A1:F1"/>
    <mergeCell ref="A2:F2"/>
    <mergeCell ref="A3:B3"/>
    <mergeCell ref="D3:F3"/>
    <mergeCell ref="A7:G7"/>
  </mergeCells>
  <pageMargins left="0.558333333333333" right="0.558333333333333" top="0.6" bottom="0.6" header="0.233333333333333" footer="0.233333333333333"/>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showGridLines="0" workbookViewId="0">
      <selection activeCell="M11" sqref="M11"/>
    </sheetView>
  </sheetViews>
  <sheetFormatPr defaultColWidth="27.3777777777778" defaultRowHeight="12.75" customHeight="1"/>
  <cols>
    <col min="1" max="1" width="27.3777777777778" style="144" customWidth="1"/>
    <col min="2" max="2" width="27.3777777777778" style="145" customWidth="1"/>
    <col min="3" max="3" width="27.3777777777778" style="144" customWidth="1"/>
    <col min="4" max="4" width="9.62222222222222" style="144" customWidth="1"/>
    <col min="5" max="5" width="23.7555555555556" style="144" customWidth="1"/>
    <col min="6" max="6" width="21.8777777777778" style="144" customWidth="1"/>
    <col min="7" max="7" width="13.2555555555556" style="144" customWidth="1"/>
    <col min="8" max="8" width="5.62222222222222" style="144" customWidth="1"/>
    <col min="9" max="9" width="8.12222222222222" style="144" customWidth="1"/>
    <col min="10" max="10" width="13.2555555555556" style="144" customWidth="1"/>
    <col min="11" max="11" width="13.2555555555556" style="145" customWidth="1"/>
    <col min="12" max="12" width="6.12222222222222" style="145" customWidth="1"/>
    <col min="13" max="13" width="13.2555555555556" style="145" customWidth="1"/>
    <col min="14" max="14" width="13.2555555555556" style="144" customWidth="1"/>
    <col min="15" max="17" width="11" style="144" customWidth="1"/>
    <col min="18" max="18" width="11" style="145" customWidth="1"/>
    <col min="19" max="20" width="11" style="144" customWidth="1"/>
    <col min="21" max="21" width="11" style="145" customWidth="1"/>
    <col min="22" max="23" width="11" style="144" customWidth="1"/>
    <col min="24" max="16384" width="27.3777777777778" style="145"/>
  </cols>
  <sheetData>
    <row r="1" ht="17.25" customHeight="1" spans="1:1">
      <c r="A1" s="146"/>
    </row>
    <row r="2" ht="41.25" customHeight="1" spans="1:1">
      <c r="A2" s="21" t="s">
        <v>837</v>
      </c>
    </row>
    <row r="3" ht="17.25" customHeight="1" spans="1:14">
      <c r="A3" s="22" t="s">
        <v>1</v>
      </c>
      <c r="J3" s="146"/>
      <c r="K3" s="146"/>
      <c r="L3" s="146"/>
      <c r="M3" s="146"/>
      <c r="N3" s="146" t="s">
        <v>2</v>
      </c>
    </row>
    <row r="4" ht="18" customHeight="1" spans="1:23">
      <c r="A4" s="24" t="s">
        <v>170</v>
      </c>
      <c r="B4" s="131" t="s">
        <v>171</v>
      </c>
      <c r="C4" s="24" t="s">
        <v>180</v>
      </c>
      <c r="D4" s="24" t="s">
        <v>62</v>
      </c>
      <c r="E4" s="24" t="s">
        <v>63</v>
      </c>
      <c r="F4" s="24" t="s">
        <v>838</v>
      </c>
      <c r="G4" s="24" t="s">
        <v>839</v>
      </c>
      <c r="H4" s="24" t="s">
        <v>840</v>
      </c>
      <c r="I4" s="24" t="s">
        <v>841</v>
      </c>
      <c r="J4" s="24" t="s">
        <v>834</v>
      </c>
      <c r="K4" s="127" t="s">
        <v>186</v>
      </c>
      <c r="L4" s="128"/>
      <c r="M4" s="128"/>
      <c r="N4" s="129" t="s">
        <v>186</v>
      </c>
      <c r="O4" s="130"/>
      <c r="P4" s="130"/>
      <c r="Q4" s="130"/>
      <c r="R4" s="130"/>
      <c r="S4" s="130"/>
      <c r="T4" s="130"/>
      <c r="U4" s="130"/>
      <c r="V4" s="130"/>
      <c r="W4" s="139"/>
    </row>
    <row r="5" ht="23.25" customHeight="1" spans="1:23">
      <c r="A5" s="147"/>
      <c r="B5" s="148"/>
      <c r="C5" s="147"/>
      <c r="D5" s="147"/>
      <c r="E5" s="147"/>
      <c r="F5" s="147"/>
      <c r="G5" s="147"/>
      <c r="H5" s="147"/>
      <c r="I5" s="147"/>
      <c r="J5" s="147"/>
      <c r="K5" s="131" t="s">
        <v>301</v>
      </c>
      <c r="L5" s="131" t="s">
        <v>188</v>
      </c>
      <c r="M5" s="132" t="s">
        <v>189</v>
      </c>
      <c r="N5" s="134"/>
      <c r="O5" s="134"/>
      <c r="P5" s="134"/>
      <c r="Q5" s="134"/>
      <c r="R5" s="127" t="s">
        <v>302</v>
      </c>
      <c r="S5" s="155"/>
      <c r="T5" s="155"/>
      <c r="U5" s="130"/>
      <c r="V5" s="156"/>
      <c r="W5" s="24" t="s">
        <v>842</v>
      </c>
    </row>
    <row r="6" ht="43.5" customHeight="1" spans="1:23">
      <c r="A6" s="149"/>
      <c r="B6" s="135"/>
      <c r="C6" s="149"/>
      <c r="D6" s="149"/>
      <c r="E6" s="149"/>
      <c r="F6" s="149"/>
      <c r="G6" s="149"/>
      <c r="H6" s="149"/>
      <c r="I6" s="149"/>
      <c r="J6" s="149"/>
      <c r="K6" s="135"/>
      <c r="L6" s="135"/>
      <c r="M6" s="28" t="s">
        <v>67</v>
      </c>
      <c r="N6" s="28" t="s">
        <v>193</v>
      </c>
      <c r="O6" s="28" t="s">
        <v>194</v>
      </c>
      <c r="P6" s="28" t="s">
        <v>195</v>
      </c>
      <c r="Q6" s="28" t="s">
        <v>196</v>
      </c>
      <c r="R6" s="28" t="s">
        <v>67</v>
      </c>
      <c r="S6" s="28" t="s">
        <v>197</v>
      </c>
      <c r="T6" s="28" t="s">
        <v>198</v>
      </c>
      <c r="U6" s="28" t="s">
        <v>199</v>
      </c>
      <c r="V6" s="28" t="s">
        <v>200</v>
      </c>
      <c r="W6" s="157" t="s">
        <v>843</v>
      </c>
    </row>
    <row r="7" ht="17.25" customHeight="1" spans="1:23">
      <c r="A7" s="150" t="s">
        <v>64</v>
      </c>
      <c r="B7" s="151"/>
      <c r="C7" s="151"/>
      <c r="D7" s="151"/>
      <c r="E7" s="151"/>
      <c r="F7" s="151"/>
      <c r="G7" s="152"/>
      <c r="H7" s="152"/>
      <c r="I7" s="153"/>
      <c r="J7" s="154"/>
      <c r="K7" s="136">
        <v>222200</v>
      </c>
      <c r="L7" s="136"/>
      <c r="M7" s="136">
        <v>222200</v>
      </c>
      <c r="N7" s="136">
        <v>222200</v>
      </c>
      <c r="O7" s="136"/>
      <c r="P7" s="136"/>
      <c r="Q7" s="136"/>
      <c r="R7" s="136"/>
      <c r="S7" s="136"/>
      <c r="T7" s="136"/>
      <c r="U7" s="136"/>
      <c r="V7" s="136"/>
      <c r="W7" s="154"/>
    </row>
    <row r="8" ht="33.6" customHeight="1" spans="1:23">
      <c r="A8" s="152" t="s">
        <v>177</v>
      </c>
      <c r="B8" s="152" t="s">
        <v>177</v>
      </c>
      <c r="C8" s="152" t="s">
        <v>325</v>
      </c>
      <c r="D8" s="152" t="s">
        <v>104</v>
      </c>
      <c r="E8" s="152" t="s">
        <v>321</v>
      </c>
      <c r="F8" s="152" t="s">
        <v>844</v>
      </c>
      <c r="G8" s="152" t="s">
        <v>845</v>
      </c>
      <c r="H8" s="152" t="s">
        <v>846</v>
      </c>
      <c r="I8" s="136">
        <v>70</v>
      </c>
      <c r="J8" s="136">
        <v>185</v>
      </c>
      <c r="K8" s="136">
        <v>12950</v>
      </c>
      <c r="L8" s="136"/>
      <c r="M8" s="136">
        <v>12950</v>
      </c>
      <c r="N8" s="136">
        <v>12950</v>
      </c>
      <c r="O8" s="136"/>
      <c r="P8" s="136"/>
      <c r="Q8" s="136"/>
      <c r="R8" s="136"/>
      <c r="S8" s="136"/>
      <c r="T8" s="136"/>
      <c r="U8" s="136"/>
      <c r="V8" s="136"/>
      <c r="W8" s="154"/>
    </row>
    <row r="9" ht="33.6" customHeight="1" spans="1:23">
      <c r="A9" s="152" t="s">
        <v>177</v>
      </c>
      <c r="B9" s="152" t="s">
        <v>177</v>
      </c>
      <c r="C9" s="152" t="s">
        <v>329</v>
      </c>
      <c r="D9" s="152" t="s">
        <v>104</v>
      </c>
      <c r="E9" s="152" t="s">
        <v>321</v>
      </c>
      <c r="F9" s="152" t="s">
        <v>844</v>
      </c>
      <c r="G9" s="152" t="s">
        <v>847</v>
      </c>
      <c r="H9" s="152" t="s">
        <v>846</v>
      </c>
      <c r="I9" s="136">
        <v>50</v>
      </c>
      <c r="J9" s="136">
        <v>185</v>
      </c>
      <c r="K9" s="136">
        <v>9250</v>
      </c>
      <c r="L9" s="136"/>
      <c r="M9" s="136">
        <v>9250</v>
      </c>
      <c r="N9" s="136">
        <v>9250</v>
      </c>
      <c r="O9" s="136"/>
      <c r="P9" s="136"/>
      <c r="Q9" s="136"/>
      <c r="R9" s="136"/>
      <c r="S9" s="136"/>
      <c r="T9" s="136"/>
      <c r="U9" s="136"/>
      <c r="V9" s="136"/>
      <c r="W9" s="158"/>
    </row>
    <row r="10" ht="33.6" customHeight="1" spans="1:23">
      <c r="A10" s="152" t="s">
        <v>177</v>
      </c>
      <c r="B10" s="152" t="s">
        <v>177</v>
      </c>
      <c r="C10" s="152" t="s">
        <v>354</v>
      </c>
      <c r="D10" s="152" t="s">
        <v>104</v>
      </c>
      <c r="E10" s="152" t="s">
        <v>321</v>
      </c>
      <c r="F10" s="152" t="s">
        <v>848</v>
      </c>
      <c r="G10" s="152" t="s">
        <v>849</v>
      </c>
      <c r="H10" s="152" t="s">
        <v>698</v>
      </c>
      <c r="I10" s="136">
        <v>32</v>
      </c>
      <c r="J10" s="136">
        <v>5000</v>
      </c>
      <c r="K10" s="136">
        <v>160000</v>
      </c>
      <c r="L10" s="136"/>
      <c r="M10" s="136">
        <v>160000</v>
      </c>
      <c r="N10" s="136">
        <v>160000</v>
      </c>
      <c r="O10" s="136"/>
      <c r="P10" s="136"/>
      <c r="Q10" s="136"/>
      <c r="R10" s="136"/>
      <c r="S10" s="136"/>
      <c r="T10" s="136"/>
      <c r="U10" s="136"/>
      <c r="V10" s="136"/>
      <c r="W10" s="158"/>
    </row>
    <row r="11" ht="33.6" customHeight="1" spans="1:23">
      <c r="A11" s="152" t="s">
        <v>177</v>
      </c>
      <c r="B11" s="152" t="s">
        <v>177</v>
      </c>
      <c r="C11" s="152" t="s">
        <v>354</v>
      </c>
      <c r="D11" s="152" t="s">
        <v>104</v>
      </c>
      <c r="E11" s="152" t="s">
        <v>321</v>
      </c>
      <c r="F11" s="152" t="s">
        <v>850</v>
      </c>
      <c r="G11" s="152" t="s">
        <v>851</v>
      </c>
      <c r="H11" s="152" t="s">
        <v>698</v>
      </c>
      <c r="I11" s="136">
        <v>2</v>
      </c>
      <c r="J11" s="136">
        <v>20000</v>
      </c>
      <c r="K11" s="136">
        <v>40000</v>
      </c>
      <c r="L11" s="136"/>
      <c r="M11" s="136">
        <v>40000</v>
      </c>
      <c r="N11" s="136">
        <v>40000</v>
      </c>
      <c r="O11" s="136"/>
      <c r="P11" s="136"/>
      <c r="Q11" s="136"/>
      <c r="R11" s="136"/>
      <c r="S11" s="136"/>
      <c r="T11" s="136"/>
      <c r="U11" s="136"/>
      <c r="V11" s="136"/>
      <c r="W11" s="158"/>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0"/>
  <sheetViews>
    <sheetView workbookViewId="0">
      <selection activeCell="D14" sqref="D14"/>
    </sheetView>
  </sheetViews>
  <sheetFormatPr defaultColWidth="12.1222222222222" defaultRowHeight="14.25" customHeight="1"/>
  <cols>
    <col min="1" max="2" width="27.2555555555556" style="111" customWidth="1"/>
    <col min="3" max="3" width="34.6222222222222" style="111" customWidth="1"/>
    <col min="4" max="6" width="13" style="111" customWidth="1"/>
    <col min="7" max="7" width="25.6222222222222" style="111" customWidth="1"/>
    <col min="8" max="8" width="23.3777777777778" style="111" customWidth="1"/>
    <col min="9" max="21" width="13" style="111" customWidth="1"/>
    <col min="22" max="22" width="12.1222222222222" style="111" customWidth="1"/>
    <col min="23" max="16384" width="12.1222222222222" style="111"/>
  </cols>
  <sheetData>
    <row r="1" customHeight="1" spans="1:21">
      <c r="A1" s="112"/>
      <c r="B1" s="112"/>
      <c r="C1" s="112"/>
      <c r="D1" s="112"/>
      <c r="E1" s="112"/>
      <c r="F1" s="112"/>
      <c r="G1" s="112"/>
      <c r="H1" s="112"/>
      <c r="I1" s="112"/>
      <c r="J1" s="112"/>
      <c r="K1" s="112"/>
      <c r="L1" s="112"/>
      <c r="M1" s="112"/>
      <c r="N1" s="112"/>
      <c r="O1" s="112"/>
      <c r="P1" s="112"/>
      <c r="Q1" s="112"/>
      <c r="R1" s="112"/>
      <c r="S1" s="112"/>
      <c r="T1" s="112"/>
      <c r="U1" s="137"/>
    </row>
    <row r="2" ht="41.25" customHeight="1" spans="1:21">
      <c r="A2" s="113" t="s">
        <v>852</v>
      </c>
      <c r="B2" s="113"/>
      <c r="C2" s="113"/>
      <c r="D2" s="113"/>
      <c r="E2" s="113"/>
      <c r="F2" s="113"/>
      <c r="G2" s="113"/>
      <c r="H2" s="113"/>
      <c r="I2" s="113"/>
      <c r="J2" s="113"/>
      <c r="K2" s="113"/>
      <c r="L2" s="113"/>
      <c r="M2" s="113"/>
      <c r="N2" s="113"/>
      <c r="O2" s="113"/>
      <c r="P2" s="113"/>
      <c r="Q2" s="113"/>
      <c r="R2" s="113"/>
      <c r="S2" s="113"/>
      <c r="T2" s="113"/>
      <c r="U2" s="113"/>
    </row>
    <row r="3" ht="17.25" customHeight="1" spans="1:21">
      <c r="A3" s="114" t="s">
        <v>1</v>
      </c>
      <c r="B3" s="115"/>
      <c r="C3" s="115"/>
      <c r="D3" s="115"/>
      <c r="E3" s="115"/>
      <c r="F3" s="116"/>
      <c r="G3" s="116"/>
      <c r="H3" s="116"/>
      <c r="I3" s="126"/>
      <c r="J3" s="126"/>
      <c r="K3" s="126"/>
      <c r="L3" s="126"/>
      <c r="M3" s="126"/>
      <c r="N3" s="126"/>
      <c r="O3" s="126"/>
      <c r="P3" s="126"/>
      <c r="Q3" s="126"/>
      <c r="R3" s="126"/>
      <c r="S3" s="126"/>
      <c r="T3" s="126"/>
      <c r="U3" s="138" t="s">
        <v>2</v>
      </c>
    </row>
    <row r="4" ht="24" customHeight="1" spans="1:21">
      <c r="A4" s="24" t="s">
        <v>170</v>
      </c>
      <c r="B4" s="117" t="s">
        <v>171</v>
      </c>
      <c r="C4" s="24" t="s">
        <v>180</v>
      </c>
      <c r="D4" s="24" t="s">
        <v>853</v>
      </c>
      <c r="E4" s="24" t="s">
        <v>62</v>
      </c>
      <c r="F4" s="24" t="s">
        <v>63</v>
      </c>
      <c r="G4" s="24" t="s">
        <v>854</v>
      </c>
      <c r="H4" s="24" t="s">
        <v>855</v>
      </c>
      <c r="I4" s="127" t="s">
        <v>186</v>
      </c>
      <c r="J4" s="128"/>
      <c r="K4" s="128"/>
      <c r="L4" s="129" t="s">
        <v>186</v>
      </c>
      <c r="M4" s="130"/>
      <c r="N4" s="130"/>
      <c r="O4" s="130"/>
      <c r="P4" s="130"/>
      <c r="Q4" s="130"/>
      <c r="R4" s="130"/>
      <c r="S4" s="130"/>
      <c r="T4" s="130"/>
      <c r="U4" s="139"/>
    </row>
    <row r="5" ht="23.25" customHeight="1" spans="1:21">
      <c r="A5" s="118"/>
      <c r="B5" s="119"/>
      <c r="C5" s="119"/>
      <c r="D5" s="119"/>
      <c r="E5" s="118"/>
      <c r="F5" s="118"/>
      <c r="G5" s="118"/>
      <c r="H5" s="118"/>
      <c r="I5" s="131" t="s">
        <v>301</v>
      </c>
      <c r="J5" s="131" t="s">
        <v>188</v>
      </c>
      <c r="K5" s="132" t="s">
        <v>189</v>
      </c>
      <c r="L5" s="133"/>
      <c r="M5" s="134"/>
      <c r="N5" s="134"/>
      <c r="O5" s="134"/>
      <c r="P5" s="127" t="s">
        <v>302</v>
      </c>
      <c r="Q5" s="130"/>
      <c r="R5" s="130"/>
      <c r="S5" s="130"/>
      <c r="T5" s="139"/>
      <c r="U5" s="24" t="s">
        <v>842</v>
      </c>
    </row>
    <row r="6" ht="36" customHeight="1" spans="1:21">
      <c r="A6" s="120" t="s">
        <v>64</v>
      </c>
      <c r="B6" s="121"/>
      <c r="C6" s="121"/>
      <c r="D6" s="121"/>
      <c r="E6" s="121"/>
      <c r="F6" s="121"/>
      <c r="G6" s="121"/>
      <c r="H6" s="121"/>
      <c r="I6" s="135"/>
      <c r="J6" s="135"/>
      <c r="K6" s="28" t="s">
        <v>67</v>
      </c>
      <c r="L6" s="28" t="s">
        <v>193</v>
      </c>
      <c r="M6" s="28" t="s">
        <v>194</v>
      </c>
      <c r="N6" s="28" t="s">
        <v>195</v>
      </c>
      <c r="O6" s="28" t="s">
        <v>196</v>
      </c>
      <c r="P6" s="28" t="s">
        <v>67</v>
      </c>
      <c r="Q6" s="28" t="s">
        <v>197</v>
      </c>
      <c r="R6" s="28" t="s">
        <v>198</v>
      </c>
      <c r="S6" s="28" t="s">
        <v>199</v>
      </c>
      <c r="T6" s="28" t="s">
        <v>200</v>
      </c>
      <c r="U6" s="140" t="s">
        <v>843</v>
      </c>
    </row>
    <row r="7" ht="19.5" customHeight="1" spans="1:21">
      <c r="A7" s="122" t="s">
        <v>64</v>
      </c>
      <c r="B7" s="123"/>
      <c r="C7" s="123"/>
      <c r="D7" s="123"/>
      <c r="E7" s="123"/>
      <c r="F7" s="124"/>
      <c r="G7" s="124"/>
      <c r="H7" s="124"/>
      <c r="I7" s="136">
        <v>526720</v>
      </c>
      <c r="J7" s="136"/>
      <c r="K7" s="136">
        <v>526720</v>
      </c>
      <c r="L7" s="136">
        <v>526720</v>
      </c>
      <c r="M7" s="136"/>
      <c r="N7" s="136"/>
      <c r="O7" s="136"/>
      <c r="P7" s="136"/>
      <c r="Q7" s="136"/>
      <c r="R7" s="136"/>
      <c r="S7" s="136"/>
      <c r="T7" s="136"/>
      <c r="U7" s="141"/>
    </row>
    <row r="8" ht="33.6" customHeight="1" spans="1:21">
      <c r="A8" s="125" t="s">
        <v>177</v>
      </c>
      <c r="B8" s="123" t="s">
        <v>177</v>
      </c>
      <c r="C8" s="123" t="s">
        <v>333</v>
      </c>
      <c r="D8" s="123" t="s">
        <v>66</v>
      </c>
      <c r="E8" s="123" t="s">
        <v>98</v>
      </c>
      <c r="F8" s="124" t="s">
        <v>99</v>
      </c>
      <c r="G8" s="124" t="s">
        <v>856</v>
      </c>
      <c r="H8" s="124" t="s">
        <v>857</v>
      </c>
      <c r="I8" s="136">
        <v>396720</v>
      </c>
      <c r="J8" s="136"/>
      <c r="K8" s="136">
        <v>396720</v>
      </c>
      <c r="L8" s="136">
        <v>396720</v>
      </c>
      <c r="M8" s="136"/>
      <c r="N8" s="136"/>
      <c r="O8" s="136"/>
      <c r="P8" s="136"/>
      <c r="Q8" s="136"/>
      <c r="R8" s="136"/>
      <c r="S8" s="136"/>
      <c r="T8" s="136"/>
      <c r="U8" s="142"/>
    </row>
    <row r="9" ht="33.6" customHeight="1" spans="1:21">
      <c r="A9" s="125" t="s">
        <v>177</v>
      </c>
      <c r="B9" s="123" t="s">
        <v>177</v>
      </c>
      <c r="C9" s="123" t="s">
        <v>333</v>
      </c>
      <c r="D9" s="123" t="s">
        <v>66</v>
      </c>
      <c r="E9" s="123" t="s">
        <v>98</v>
      </c>
      <c r="F9" s="124" t="s">
        <v>99</v>
      </c>
      <c r="G9" s="124" t="s">
        <v>858</v>
      </c>
      <c r="H9" s="124" t="s">
        <v>857</v>
      </c>
      <c r="I9" s="136">
        <v>100000</v>
      </c>
      <c r="J9" s="136"/>
      <c r="K9" s="136">
        <v>100000</v>
      </c>
      <c r="L9" s="136">
        <v>100000</v>
      </c>
      <c r="M9" s="136"/>
      <c r="N9" s="136"/>
      <c r="O9" s="136"/>
      <c r="P9" s="136"/>
      <c r="Q9" s="136"/>
      <c r="R9" s="136"/>
      <c r="S9" s="136"/>
      <c r="T9" s="136"/>
      <c r="U9" s="143"/>
    </row>
    <row r="10" ht="33.6" customHeight="1" spans="1:21">
      <c r="A10" s="125" t="s">
        <v>177</v>
      </c>
      <c r="B10" s="123" t="s">
        <v>177</v>
      </c>
      <c r="C10" s="123" t="s">
        <v>325</v>
      </c>
      <c r="D10" s="123" t="s">
        <v>66</v>
      </c>
      <c r="E10" s="123" t="s">
        <v>98</v>
      </c>
      <c r="F10" s="124" t="s">
        <v>99</v>
      </c>
      <c r="G10" s="124" t="s">
        <v>859</v>
      </c>
      <c r="H10" s="124" t="s">
        <v>860</v>
      </c>
      <c r="I10" s="136">
        <v>30000</v>
      </c>
      <c r="J10" s="136"/>
      <c r="K10" s="136">
        <v>30000</v>
      </c>
      <c r="L10" s="136">
        <v>30000</v>
      </c>
      <c r="M10" s="136"/>
      <c r="N10" s="136"/>
      <c r="O10" s="136"/>
      <c r="P10" s="136"/>
      <c r="Q10" s="136"/>
      <c r="R10" s="136"/>
      <c r="S10" s="136"/>
      <c r="T10" s="136"/>
      <c r="U10" s="143"/>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558333333333333" right="0.558333333333333" top="0.6" bottom="0.6" header="0" footer="0"/>
  <pageSetup paperSize="9" orientation="portrait"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7"/>
  <sheetViews>
    <sheetView workbookViewId="0">
      <selection activeCell="B6" sqref="B6"/>
    </sheetView>
  </sheetViews>
  <sheetFormatPr defaultColWidth="9.62222222222222" defaultRowHeight="13.5"/>
  <cols>
    <col min="1" max="1" width="11.5" style="35" customWidth="1"/>
    <col min="2" max="2" width="16.5" style="35" customWidth="1"/>
    <col min="3" max="3" width="28.2555555555556" style="35" customWidth="1"/>
    <col min="4" max="4" width="17.5" style="35" customWidth="1"/>
    <col min="5" max="5" width="35.5" style="35" customWidth="1"/>
    <col min="6" max="6" width="17.3777777777778" style="35" customWidth="1"/>
    <col min="7" max="7" width="18.5" style="35" customWidth="1"/>
    <col min="8" max="8" width="33.2555555555556" style="35" customWidth="1"/>
    <col min="9" max="9" width="34.3777777777778" style="35" customWidth="1"/>
    <col min="10" max="10" width="26.8777777777778" style="35" customWidth="1"/>
    <col min="11" max="11" width="9.62222222222222" style="35" customWidth="1"/>
    <col min="12" max="16384" width="9.62222222222222" style="35"/>
  </cols>
  <sheetData>
    <row r="1" ht="31.5" spans="1:10">
      <c r="A1" s="36"/>
      <c r="B1" s="36"/>
      <c r="C1" s="36"/>
      <c r="D1" s="36"/>
      <c r="E1" s="36"/>
      <c r="F1" s="36"/>
      <c r="G1" s="36"/>
      <c r="H1" s="36"/>
      <c r="I1" s="36"/>
      <c r="J1" s="100" t="s">
        <v>861</v>
      </c>
    </row>
    <row r="2" ht="31.5" spans="1:10">
      <c r="A2" s="36" t="s">
        <v>862</v>
      </c>
      <c r="B2" s="37"/>
      <c r="C2" s="37"/>
      <c r="D2" s="37"/>
      <c r="E2" s="37"/>
      <c r="F2" s="37"/>
      <c r="G2" s="37"/>
      <c r="H2" s="37"/>
      <c r="I2" s="37"/>
      <c r="J2" s="37"/>
    </row>
    <row r="3" ht="31.5" spans="1:10">
      <c r="A3" s="38" t="s">
        <v>1</v>
      </c>
      <c r="B3" s="38"/>
      <c r="C3" s="39"/>
      <c r="D3" s="40"/>
      <c r="E3" s="40"/>
      <c r="F3" s="40"/>
      <c r="G3" s="40"/>
      <c r="H3" s="40"/>
      <c r="I3" s="40"/>
      <c r="J3" s="100" t="s">
        <v>2</v>
      </c>
    </row>
    <row r="4" s="34" customFormat="1" ht="11.25" spans="1:10">
      <c r="A4" s="41" t="s">
        <v>863</v>
      </c>
      <c r="B4" s="42" t="s">
        <v>864</v>
      </c>
      <c r="C4" s="43"/>
      <c r="D4" s="43"/>
      <c r="E4" s="44"/>
      <c r="F4" s="45" t="s">
        <v>865</v>
      </c>
      <c r="G4" s="46"/>
      <c r="H4" s="47" t="s">
        <v>177</v>
      </c>
      <c r="I4" s="101"/>
      <c r="J4" s="46"/>
    </row>
    <row r="5" s="34" customFormat="1" ht="11.25" spans="1:10">
      <c r="A5" s="48" t="s">
        <v>866</v>
      </c>
      <c r="B5" s="49"/>
      <c r="C5" s="49"/>
      <c r="D5" s="49"/>
      <c r="E5" s="49"/>
      <c r="F5" s="49"/>
      <c r="G5" s="49"/>
      <c r="H5" s="49"/>
      <c r="I5" s="75"/>
      <c r="J5" s="41" t="s">
        <v>867</v>
      </c>
    </row>
    <row r="6" s="34" customFormat="1" ht="150" customHeight="1" spans="1:10">
      <c r="A6" s="50" t="s">
        <v>868</v>
      </c>
      <c r="B6" s="51" t="s">
        <v>869</v>
      </c>
      <c r="C6" s="52" t="s">
        <v>870</v>
      </c>
      <c r="D6" s="53"/>
      <c r="E6" s="53"/>
      <c r="F6" s="53"/>
      <c r="G6" s="53"/>
      <c r="H6" s="53"/>
      <c r="I6" s="102"/>
      <c r="J6" s="103" t="s">
        <v>871</v>
      </c>
    </row>
    <row r="7" s="34" customFormat="1" ht="214.95" customHeight="1" spans="1:10">
      <c r="A7" s="54"/>
      <c r="B7" s="51" t="s">
        <v>872</v>
      </c>
      <c r="C7" s="55" t="s">
        <v>873</v>
      </c>
      <c r="D7" s="56"/>
      <c r="E7" s="56"/>
      <c r="F7" s="56"/>
      <c r="G7" s="56"/>
      <c r="H7" s="56"/>
      <c r="I7" s="104"/>
      <c r="J7" s="103" t="s">
        <v>874</v>
      </c>
    </row>
    <row r="8" s="34" customFormat="1" ht="246" customHeight="1" spans="1:10">
      <c r="A8" s="51" t="s">
        <v>875</v>
      </c>
      <c r="B8" s="57" t="s">
        <v>876</v>
      </c>
      <c r="C8" s="58" t="s">
        <v>877</v>
      </c>
      <c r="D8" s="59"/>
      <c r="E8" s="59"/>
      <c r="F8" s="59"/>
      <c r="G8" s="59"/>
      <c r="H8" s="59"/>
      <c r="I8" s="105"/>
      <c r="J8" s="106" t="s">
        <v>878</v>
      </c>
    </row>
    <row r="9" s="34" customFormat="1" ht="11.25" spans="1:10">
      <c r="A9" s="60" t="s">
        <v>879</v>
      </c>
      <c r="B9" s="61"/>
      <c r="C9" s="61"/>
      <c r="D9" s="61"/>
      <c r="E9" s="61"/>
      <c r="F9" s="61"/>
      <c r="G9" s="61"/>
      <c r="H9" s="61"/>
      <c r="I9" s="61"/>
      <c r="J9" s="107"/>
    </row>
    <row r="10" s="34" customFormat="1" ht="11.25" spans="1:10">
      <c r="A10" s="62" t="s">
        <v>880</v>
      </c>
      <c r="B10" s="63"/>
      <c r="C10" s="64" t="s">
        <v>881</v>
      </c>
      <c r="D10" s="65"/>
      <c r="E10" s="65"/>
      <c r="F10" s="65" t="s">
        <v>882</v>
      </c>
      <c r="G10" s="66"/>
      <c r="H10" s="48" t="s">
        <v>883</v>
      </c>
      <c r="I10" s="49"/>
      <c r="J10" s="75"/>
    </row>
    <row r="11" s="34" customFormat="1" ht="11.25" spans="1:10">
      <c r="A11" s="67"/>
      <c r="B11" s="68"/>
      <c r="C11" s="69"/>
      <c r="D11" s="70"/>
      <c r="E11" s="70"/>
      <c r="F11" s="70"/>
      <c r="G11" s="71"/>
      <c r="H11" s="51" t="s">
        <v>884</v>
      </c>
      <c r="I11" s="51" t="s">
        <v>365</v>
      </c>
      <c r="J11" s="51" t="s">
        <v>885</v>
      </c>
    </row>
    <row r="12" s="34" customFormat="1" ht="11.25" spans="1:10">
      <c r="A12" s="48" t="s">
        <v>64</v>
      </c>
      <c r="B12" s="72"/>
      <c r="C12" s="72"/>
      <c r="D12" s="72"/>
      <c r="E12" s="72"/>
      <c r="F12" s="72"/>
      <c r="G12" s="73"/>
      <c r="H12" s="74">
        <v>83832428.32</v>
      </c>
      <c r="I12" s="74">
        <v>83832428.32</v>
      </c>
      <c r="J12" s="74" t="s">
        <v>586</v>
      </c>
    </row>
    <row r="13" s="34" customFormat="1" ht="11.25" spans="1:10">
      <c r="A13" s="48" t="s">
        <v>886</v>
      </c>
      <c r="B13" s="49"/>
      <c r="C13" s="49"/>
      <c r="D13" s="49"/>
      <c r="E13" s="49"/>
      <c r="F13" s="49"/>
      <c r="G13" s="75"/>
      <c r="H13" s="74">
        <v>40000</v>
      </c>
      <c r="I13" s="74">
        <v>40000</v>
      </c>
      <c r="J13" s="74"/>
    </row>
    <row r="14" s="34" customFormat="1" ht="11.25" spans="1:10">
      <c r="A14" s="48" t="s">
        <v>887</v>
      </c>
      <c r="B14" s="49"/>
      <c r="C14" s="49"/>
      <c r="D14" s="49"/>
      <c r="E14" s="49"/>
      <c r="F14" s="49"/>
      <c r="G14" s="75"/>
      <c r="H14" s="74">
        <v>25200</v>
      </c>
      <c r="I14" s="74">
        <v>25200</v>
      </c>
      <c r="J14" s="74"/>
    </row>
    <row r="15" s="34" customFormat="1" ht="11.25" spans="1:10">
      <c r="A15" s="48" t="s">
        <v>888</v>
      </c>
      <c r="B15" s="49"/>
      <c r="C15" s="49"/>
      <c r="D15" s="49"/>
      <c r="E15" s="49"/>
      <c r="F15" s="49"/>
      <c r="G15" s="75"/>
      <c r="H15" s="74">
        <v>2199413</v>
      </c>
      <c r="I15" s="74">
        <v>2199413</v>
      </c>
      <c r="J15" s="74"/>
    </row>
    <row r="16" s="34" customFormat="1" ht="11.25" spans="1:10">
      <c r="A16" s="48"/>
      <c r="B16" s="49" t="s">
        <v>93</v>
      </c>
      <c r="C16" s="49"/>
      <c r="D16" s="49"/>
      <c r="E16" s="49"/>
      <c r="F16" s="49"/>
      <c r="G16" s="75"/>
      <c r="H16" s="74">
        <v>1034292</v>
      </c>
      <c r="I16" s="74">
        <v>1034292</v>
      </c>
      <c r="J16" s="74"/>
    </row>
    <row r="17" s="34" customFormat="1" ht="11.25" spans="1:10">
      <c r="A17" s="48"/>
      <c r="B17" s="49" t="s">
        <v>889</v>
      </c>
      <c r="C17" s="49"/>
      <c r="D17" s="49"/>
      <c r="E17" s="49"/>
      <c r="F17" s="49"/>
      <c r="G17" s="75"/>
      <c r="H17" s="74">
        <v>2568039.6</v>
      </c>
      <c r="I17" s="74">
        <v>2568039.6</v>
      </c>
      <c r="J17" s="74"/>
    </row>
    <row r="18" s="34" customFormat="1" ht="11.25" spans="1:10">
      <c r="A18" s="48"/>
      <c r="B18" s="49" t="s">
        <v>99</v>
      </c>
      <c r="C18" s="49"/>
      <c r="D18" s="49"/>
      <c r="E18" s="49"/>
      <c r="F18" s="49"/>
      <c r="G18" s="75"/>
      <c r="H18" s="74">
        <v>76307958.72</v>
      </c>
      <c r="I18" s="74">
        <v>76307958.72</v>
      </c>
      <c r="J18" s="74"/>
    </row>
    <row r="19" s="34" customFormat="1" ht="11.25" spans="1:10">
      <c r="A19" s="48"/>
      <c r="B19" s="49" t="s">
        <v>111</v>
      </c>
      <c r="C19" s="49"/>
      <c r="D19" s="49"/>
      <c r="E19" s="49"/>
      <c r="F19" s="49"/>
      <c r="G19" s="75"/>
      <c r="H19" s="74">
        <v>1432105</v>
      </c>
      <c r="I19" s="74">
        <v>1432105</v>
      </c>
      <c r="J19" s="74"/>
    </row>
    <row r="20" s="34" customFormat="1" ht="11.25" spans="1:10">
      <c r="A20" s="48"/>
      <c r="B20" s="49" t="s">
        <v>890</v>
      </c>
      <c r="C20" s="49"/>
      <c r="D20" s="49"/>
      <c r="E20" s="49"/>
      <c r="F20" s="49"/>
      <c r="G20" s="75"/>
      <c r="H20" s="74">
        <v>225420</v>
      </c>
      <c r="I20" s="74">
        <v>225420</v>
      </c>
      <c r="J20" s="74"/>
    </row>
    <row r="21" s="34" customFormat="1" ht="11.25" spans="1:10">
      <c r="A21" s="76" t="s">
        <v>891</v>
      </c>
      <c r="B21" s="77"/>
      <c r="C21" s="77"/>
      <c r="D21" s="77"/>
      <c r="E21" s="77"/>
      <c r="F21" s="77"/>
      <c r="G21" s="77"/>
      <c r="H21" s="77"/>
      <c r="I21" s="77"/>
      <c r="J21" s="108"/>
    </row>
    <row r="22" s="34" customFormat="1" ht="11.25" spans="1:10">
      <c r="A22" s="78" t="s">
        <v>892</v>
      </c>
      <c r="B22" s="79"/>
      <c r="C22" s="79"/>
      <c r="D22" s="79"/>
      <c r="E22" s="79"/>
      <c r="F22" s="79"/>
      <c r="G22" s="79"/>
      <c r="H22" s="80" t="s">
        <v>893</v>
      </c>
      <c r="I22" s="109" t="s">
        <v>538</v>
      </c>
      <c r="J22" s="80" t="s">
        <v>894</v>
      </c>
    </row>
    <row r="23" s="34" customFormat="1" ht="11.25" spans="1:10">
      <c r="A23" s="81" t="s">
        <v>531</v>
      </c>
      <c r="B23" s="81" t="s">
        <v>895</v>
      </c>
      <c r="C23" s="82" t="s">
        <v>533</v>
      </c>
      <c r="D23" s="82" t="s">
        <v>534</v>
      </c>
      <c r="E23" s="82" t="s">
        <v>535</v>
      </c>
      <c r="F23" s="82" t="s">
        <v>536</v>
      </c>
      <c r="G23" s="83" t="s">
        <v>537</v>
      </c>
      <c r="H23" s="84"/>
      <c r="I23" s="84"/>
      <c r="J23" s="84"/>
    </row>
    <row r="24" s="34" customFormat="1" ht="22.5" spans="1:10">
      <c r="A24" s="85"/>
      <c r="B24" s="86" t="s">
        <v>542</v>
      </c>
      <c r="C24" s="87" t="s">
        <v>896</v>
      </c>
      <c r="D24" s="88" t="s">
        <v>897</v>
      </c>
      <c r="E24" s="89" t="s">
        <v>898</v>
      </c>
      <c r="F24" s="89" t="s">
        <v>558</v>
      </c>
      <c r="G24" s="88" t="s">
        <v>899</v>
      </c>
      <c r="H24" s="84" t="s">
        <v>900</v>
      </c>
      <c r="I24" s="87" t="s">
        <v>896</v>
      </c>
      <c r="J24" s="110" t="s">
        <v>901</v>
      </c>
    </row>
    <row r="25" s="34" customFormat="1" ht="22.5" spans="1:10">
      <c r="A25" s="85"/>
      <c r="B25" s="90"/>
      <c r="C25" s="87" t="s">
        <v>902</v>
      </c>
      <c r="D25" s="88" t="s">
        <v>544</v>
      </c>
      <c r="E25" s="89" t="s">
        <v>903</v>
      </c>
      <c r="F25" s="89" t="s">
        <v>846</v>
      </c>
      <c r="G25" s="88" t="s">
        <v>899</v>
      </c>
      <c r="H25" s="84" t="s">
        <v>900</v>
      </c>
      <c r="I25" s="87" t="s">
        <v>902</v>
      </c>
      <c r="J25" s="110" t="s">
        <v>901</v>
      </c>
    </row>
    <row r="26" s="34" customFormat="1" ht="22.5" spans="1:10">
      <c r="A26" s="85"/>
      <c r="B26" s="90"/>
      <c r="C26" s="87" t="s">
        <v>904</v>
      </c>
      <c r="D26" s="88" t="s">
        <v>544</v>
      </c>
      <c r="E26" s="89" t="s">
        <v>375</v>
      </c>
      <c r="F26" s="89" t="s">
        <v>905</v>
      </c>
      <c r="G26" s="88" t="s">
        <v>899</v>
      </c>
      <c r="H26" s="84" t="s">
        <v>900</v>
      </c>
      <c r="I26" s="87" t="s">
        <v>904</v>
      </c>
      <c r="J26" s="110" t="s">
        <v>901</v>
      </c>
    </row>
    <row r="27" s="34" customFormat="1" ht="22.5" spans="1:10">
      <c r="A27" s="91" t="s">
        <v>906</v>
      </c>
      <c r="B27" s="92"/>
      <c r="C27" s="87" t="s">
        <v>907</v>
      </c>
      <c r="D27" s="88" t="s">
        <v>897</v>
      </c>
      <c r="E27" s="93">
        <v>7004</v>
      </c>
      <c r="F27" s="93" t="s">
        <v>846</v>
      </c>
      <c r="G27" s="88" t="s">
        <v>899</v>
      </c>
      <c r="H27" s="84" t="s">
        <v>900</v>
      </c>
      <c r="I27" s="87" t="s">
        <v>907</v>
      </c>
      <c r="J27" s="110" t="s">
        <v>901</v>
      </c>
    </row>
    <row r="28" s="34" customFormat="1" ht="22.5" spans="1:10">
      <c r="A28" s="94"/>
      <c r="B28" s="95" t="s">
        <v>556</v>
      </c>
      <c r="C28" s="87" t="s">
        <v>908</v>
      </c>
      <c r="D28" s="88" t="s">
        <v>544</v>
      </c>
      <c r="E28" s="88" t="s">
        <v>898</v>
      </c>
      <c r="F28" s="88" t="s">
        <v>558</v>
      </c>
      <c r="G28" s="88" t="s">
        <v>909</v>
      </c>
      <c r="H28" s="84" t="s">
        <v>900</v>
      </c>
      <c r="I28" s="87" t="s">
        <v>908</v>
      </c>
      <c r="J28" s="110" t="s">
        <v>901</v>
      </c>
    </row>
    <row r="29" s="34" customFormat="1" ht="22.5" spans="1:10">
      <c r="A29" s="94"/>
      <c r="B29" s="95" t="s">
        <v>560</v>
      </c>
      <c r="C29" s="87" t="s">
        <v>910</v>
      </c>
      <c r="D29" s="88" t="s">
        <v>544</v>
      </c>
      <c r="E29" s="88" t="s">
        <v>911</v>
      </c>
      <c r="F29" s="88" t="s">
        <v>558</v>
      </c>
      <c r="G29" s="88" t="s">
        <v>909</v>
      </c>
      <c r="H29" s="84" t="s">
        <v>900</v>
      </c>
      <c r="I29" s="87" t="s">
        <v>910</v>
      </c>
      <c r="J29" s="110" t="s">
        <v>901</v>
      </c>
    </row>
    <row r="30" s="34" customFormat="1" ht="22.5" spans="1:10">
      <c r="A30" s="94"/>
      <c r="B30" s="95" t="s">
        <v>617</v>
      </c>
      <c r="C30" s="87" t="s">
        <v>896</v>
      </c>
      <c r="D30" s="88" t="s">
        <v>544</v>
      </c>
      <c r="E30" s="96">
        <v>526720</v>
      </c>
      <c r="F30" s="88" t="s">
        <v>698</v>
      </c>
      <c r="G30" s="88" t="s">
        <v>899</v>
      </c>
      <c r="H30" s="84" t="s">
        <v>900</v>
      </c>
      <c r="I30" s="87" t="s">
        <v>896</v>
      </c>
      <c r="J30" s="110" t="s">
        <v>901</v>
      </c>
    </row>
    <row r="31" s="34" customFormat="1" ht="22.5" spans="1:10">
      <c r="A31" s="94"/>
      <c r="B31" s="95"/>
      <c r="C31" s="87" t="s">
        <v>902</v>
      </c>
      <c r="D31" s="88" t="s">
        <v>544</v>
      </c>
      <c r="E31" s="96">
        <v>200000</v>
      </c>
      <c r="F31" s="88" t="s">
        <v>698</v>
      </c>
      <c r="G31" s="88" t="s">
        <v>899</v>
      </c>
      <c r="H31" s="84" t="s">
        <v>900</v>
      </c>
      <c r="I31" s="87" t="s">
        <v>902</v>
      </c>
      <c r="J31" s="110" t="s">
        <v>901</v>
      </c>
    </row>
    <row r="32" s="34" customFormat="1" ht="22.5" spans="1:10">
      <c r="A32" s="94"/>
      <c r="B32" s="95"/>
      <c r="C32" s="87" t="s">
        <v>904</v>
      </c>
      <c r="D32" s="88" t="s">
        <v>544</v>
      </c>
      <c r="E32" s="96">
        <v>45000000</v>
      </c>
      <c r="F32" s="88" t="s">
        <v>698</v>
      </c>
      <c r="G32" s="88" t="s">
        <v>899</v>
      </c>
      <c r="H32" s="84" t="s">
        <v>900</v>
      </c>
      <c r="I32" s="87" t="s">
        <v>904</v>
      </c>
      <c r="J32" s="110" t="s">
        <v>901</v>
      </c>
    </row>
    <row r="33" s="34" customFormat="1" ht="22.5" spans="1:10">
      <c r="A33" s="94"/>
      <c r="B33" s="95"/>
      <c r="C33" s="87" t="s">
        <v>912</v>
      </c>
      <c r="D33" s="88" t="s">
        <v>544</v>
      </c>
      <c r="E33" s="88">
        <v>40000</v>
      </c>
      <c r="F33" s="88" t="s">
        <v>698</v>
      </c>
      <c r="G33" s="88" t="s">
        <v>899</v>
      </c>
      <c r="H33" s="84" t="s">
        <v>900</v>
      </c>
      <c r="I33" s="87" t="s">
        <v>913</v>
      </c>
      <c r="J33" s="110" t="s">
        <v>901</v>
      </c>
    </row>
    <row r="34" s="34" customFormat="1" ht="22.5" spans="1:10">
      <c r="A34" s="94"/>
      <c r="B34" s="95" t="s">
        <v>666</v>
      </c>
      <c r="C34" s="97" t="s">
        <v>914</v>
      </c>
      <c r="D34" s="88" t="s">
        <v>544</v>
      </c>
      <c r="E34" s="88" t="s">
        <v>915</v>
      </c>
      <c r="F34" s="88" t="s">
        <v>558</v>
      </c>
      <c r="G34" s="88" t="s">
        <v>909</v>
      </c>
      <c r="H34" s="84" t="s">
        <v>900</v>
      </c>
      <c r="I34" s="97" t="s">
        <v>914</v>
      </c>
      <c r="J34" s="110" t="s">
        <v>901</v>
      </c>
    </row>
    <row r="35" s="34" customFormat="1" ht="33.75" spans="1:10">
      <c r="A35" s="94"/>
      <c r="B35" s="95"/>
      <c r="C35" s="97" t="s">
        <v>916</v>
      </c>
      <c r="D35" s="88" t="s">
        <v>544</v>
      </c>
      <c r="E35" s="88" t="s">
        <v>915</v>
      </c>
      <c r="F35" s="88" t="s">
        <v>558</v>
      </c>
      <c r="G35" s="88" t="s">
        <v>909</v>
      </c>
      <c r="H35" s="84" t="s">
        <v>900</v>
      </c>
      <c r="I35" s="97" t="s">
        <v>916</v>
      </c>
      <c r="J35" s="110" t="s">
        <v>901</v>
      </c>
    </row>
    <row r="36" s="34" customFormat="1" ht="22.5" spans="1:10">
      <c r="A36" s="98" t="s">
        <v>917</v>
      </c>
      <c r="B36" s="95"/>
      <c r="C36" s="97" t="s">
        <v>918</v>
      </c>
      <c r="D36" s="88" t="s">
        <v>544</v>
      </c>
      <c r="E36" s="88" t="s">
        <v>915</v>
      </c>
      <c r="F36" s="88" t="s">
        <v>558</v>
      </c>
      <c r="G36" s="88" t="s">
        <v>909</v>
      </c>
      <c r="H36" s="84" t="s">
        <v>900</v>
      </c>
      <c r="I36" s="97" t="s">
        <v>918</v>
      </c>
      <c r="J36" s="110" t="s">
        <v>901</v>
      </c>
    </row>
    <row r="37" s="34" customFormat="1" ht="22.5" spans="1:10">
      <c r="A37" s="98"/>
      <c r="B37" s="95" t="s">
        <v>563</v>
      </c>
      <c r="C37" s="97" t="s">
        <v>919</v>
      </c>
      <c r="D37" s="88" t="s">
        <v>544</v>
      </c>
      <c r="E37" s="97" t="s">
        <v>919</v>
      </c>
      <c r="F37" s="88" t="s">
        <v>558</v>
      </c>
      <c r="G37" s="88" t="s">
        <v>909</v>
      </c>
      <c r="H37" s="84" t="s">
        <v>900</v>
      </c>
      <c r="I37" s="97" t="s">
        <v>919</v>
      </c>
      <c r="J37" s="110" t="s">
        <v>901</v>
      </c>
    </row>
    <row r="38" s="34" customFormat="1" ht="22.5" spans="1:10">
      <c r="A38" s="98"/>
      <c r="B38" s="95"/>
      <c r="C38" s="97" t="s">
        <v>920</v>
      </c>
      <c r="D38" s="88" t="s">
        <v>544</v>
      </c>
      <c r="E38" s="97" t="s">
        <v>920</v>
      </c>
      <c r="F38" s="88" t="s">
        <v>558</v>
      </c>
      <c r="G38" s="88" t="s">
        <v>909</v>
      </c>
      <c r="H38" s="84" t="s">
        <v>900</v>
      </c>
      <c r="I38" s="97" t="s">
        <v>920</v>
      </c>
      <c r="J38" s="110" t="s">
        <v>901</v>
      </c>
    </row>
    <row r="39" s="34" customFormat="1" ht="22.5" spans="1:10">
      <c r="A39" s="98"/>
      <c r="B39" s="95"/>
      <c r="C39" s="97" t="s">
        <v>921</v>
      </c>
      <c r="D39" s="88" t="s">
        <v>544</v>
      </c>
      <c r="E39" s="97" t="s">
        <v>921</v>
      </c>
      <c r="F39" s="88" t="s">
        <v>558</v>
      </c>
      <c r="G39" s="88" t="s">
        <v>909</v>
      </c>
      <c r="H39" s="84" t="s">
        <v>900</v>
      </c>
      <c r="I39" s="97" t="s">
        <v>921</v>
      </c>
      <c r="J39" s="110" t="s">
        <v>901</v>
      </c>
    </row>
    <row r="40" s="34" customFormat="1" ht="22.5" spans="1:10">
      <c r="A40" s="98"/>
      <c r="B40" s="95"/>
      <c r="C40" s="97" t="s">
        <v>922</v>
      </c>
      <c r="D40" s="88" t="s">
        <v>544</v>
      </c>
      <c r="E40" s="97" t="s">
        <v>922</v>
      </c>
      <c r="F40" s="88" t="s">
        <v>558</v>
      </c>
      <c r="G40" s="88" t="s">
        <v>909</v>
      </c>
      <c r="H40" s="84" t="s">
        <v>900</v>
      </c>
      <c r="I40" s="97" t="s">
        <v>922</v>
      </c>
      <c r="J40" s="110" t="s">
        <v>901</v>
      </c>
    </row>
    <row r="41" s="34" customFormat="1" ht="22.5" spans="1:10">
      <c r="A41" s="98"/>
      <c r="B41" s="95"/>
      <c r="C41" s="97" t="s">
        <v>923</v>
      </c>
      <c r="D41" s="88" t="s">
        <v>544</v>
      </c>
      <c r="E41" s="97" t="s">
        <v>923</v>
      </c>
      <c r="F41" s="88" t="s">
        <v>558</v>
      </c>
      <c r="G41" s="88" t="s">
        <v>909</v>
      </c>
      <c r="H41" s="84" t="s">
        <v>900</v>
      </c>
      <c r="I41" s="97" t="s">
        <v>923</v>
      </c>
      <c r="J41" s="110" t="s">
        <v>901</v>
      </c>
    </row>
    <row r="42" s="34" customFormat="1" ht="22.5" spans="1:10">
      <c r="A42" s="99"/>
      <c r="B42" s="95"/>
      <c r="C42" s="97" t="s">
        <v>924</v>
      </c>
      <c r="D42" s="88" t="s">
        <v>544</v>
      </c>
      <c r="E42" s="97" t="s">
        <v>924</v>
      </c>
      <c r="F42" s="88" t="s">
        <v>558</v>
      </c>
      <c r="G42" s="34" t="s">
        <v>909</v>
      </c>
      <c r="H42" s="84" t="s">
        <v>900</v>
      </c>
      <c r="I42" s="97" t="s">
        <v>924</v>
      </c>
      <c r="J42" s="110" t="s">
        <v>901</v>
      </c>
    </row>
    <row r="43" s="34" customFormat="1" ht="22.5" spans="1:10">
      <c r="A43" s="99"/>
      <c r="B43" s="95" t="s">
        <v>925</v>
      </c>
      <c r="C43" s="87" t="s">
        <v>926</v>
      </c>
      <c r="D43" s="88" t="s">
        <v>544</v>
      </c>
      <c r="E43" s="88" t="s">
        <v>927</v>
      </c>
      <c r="F43" s="88" t="s">
        <v>558</v>
      </c>
      <c r="G43" s="88" t="s">
        <v>909</v>
      </c>
      <c r="H43" s="84" t="s">
        <v>900</v>
      </c>
      <c r="I43" s="87" t="s">
        <v>926</v>
      </c>
      <c r="J43" s="110" t="s">
        <v>901</v>
      </c>
    </row>
    <row r="44" s="34" customFormat="1" ht="22.5" spans="1:10">
      <c r="A44" s="99"/>
      <c r="B44" s="95" t="s">
        <v>928</v>
      </c>
      <c r="C44" s="88" t="s">
        <v>929</v>
      </c>
      <c r="D44" s="88" t="s">
        <v>544</v>
      </c>
      <c r="E44" s="88" t="s">
        <v>929</v>
      </c>
      <c r="F44" s="88" t="s">
        <v>558</v>
      </c>
      <c r="G44" s="88" t="s">
        <v>909</v>
      </c>
      <c r="H44" s="84" t="s">
        <v>900</v>
      </c>
      <c r="I44" s="88" t="s">
        <v>929</v>
      </c>
      <c r="J44" s="110" t="s">
        <v>901</v>
      </c>
    </row>
    <row r="45" s="34" customFormat="1" ht="22.5" spans="1:10">
      <c r="A45" s="95" t="s">
        <v>930</v>
      </c>
      <c r="B45" s="95" t="s">
        <v>567</v>
      </c>
      <c r="C45" s="87" t="s">
        <v>931</v>
      </c>
      <c r="D45" s="88" t="s">
        <v>897</v>
      </c>
      <c r="E45" s="88">
        <v>95</v>
      </c>
      <c r="F45" s="88" t="s">
        <v>569</v>
      </c>
      <c r="G45" s="88" t="s">
        <v>909</v>
      </c>
      <c r="H45" s="84" t="s">
        <v>900</v>
      </c>
      <c r="I45" s="87" t="s">
        <v>931</v>
      </c>
      <c r="J45" s="110" t="s">
        <v>901</v>
      </c>
    </row>
    <row r="46" s="34" customFormat="1" ht="11.25"/>
    <row r="47" s="34" customFormat="1" ht="11.25"/>
    <row r="48" s="34" customFormat="1" ht="11.25"/>
    <row r="49" s="34" customFormat="1" ht="11.25"/>
    <row r="50" s="34" customFormat="1" ht="11.25"/>
    <row r="51" s="34" customFormat="1" ht="11.25"/>
    <row r="52" s="34" customFormat="1" ht="11.25"/>
    <row r="53" s="34" customFormat="1" ht="11.25"/>
    <row r="54" s="34" customFormat="1" ht="11.25"/>
    <row r="55" s="34" customFormat="1" ht="11.25"/>
    <row r="56" s="34" customFormat="1" ht="11.25"/>
    <row r="57" s="34" customFormat="1" ht="11.25"/>
    <row r="58" s="34" customFormat="1" ht="11.25"/>
    <row r="59" s="34" customFormat="1" ht="11.25"/>
    <row r="60" s="34" customFormat="1" ht="11.25"/>
    <row r="61" s="34" customFormat="1" ht="11.25"/>
    <row r="62" s="34" customFormat="1" ht="11.25"/>
    <row r="63" s="34" customFormat="1" ht="11.25"/>
    <row r="64" s="34" customFormat="1" ht="11.25"/>
    <row r="65" s="34" customFormat="1" ht="11.25"/>
    <row r="66" s="34" customFormat="1" ht="11.25"/>
    <row r="67" s="34" customFormat="1" ht="11.25"/>
  </sheetData>
  <mergeCells count="34">
    <mergeCell ref="A2:J2"/>
    <mergeCell ref="A3:C3"/>
    <mergeCell ref="B4:E4"/>
    <mergeCell ref="F4:G4"/>
    <mergeCell ref="H4:J4"/>
    <mergeCell ref="A5:I5"/>
    <mergeCell ref="C6:I6"/>
    <mergeCell ref="C7:I7"/>
    <mergeCell ref="C8:I8"/>
    <mergeCell ref="A9:J9"/>
    <mergeCell ref="H10:J10"/>
    <mergeCell ref="A12:G12"/>
    <mergeCell ref="A13:G13"/>
    <mergeCell ref="A14:G14"/>
    <mergeCell ref="A15:G15"/>
    <mergeCell ref="B16:G16"/>
    <mergeCell ref="B17:G17"/>
    <mergeCell ref="B18:G18"/>
    <mergeCell ref="B19:G19"/>
    <mergeCell ref="B20:G20"/>
    <mergeCell ref="A21:J21"/>
    <mergeCell ref="A22:G22"/>
    <mergeCell ref="A6:A7"/>
    <mergeCell ref="A27:A33"/>
    <mergeCell ref="A36:A44"/>
    <mergeCell ref="B24:B27"/>
    <mergeCell ref="B30:B33"/>
    <mergeCell ref="B34:B36"/>
    <mergeCell ref="B37:B42"/>
    <mergeCell ref="H22:H23"/>
    <mergeCell ref="I22:I23"/>
    <mergeCell ref="J22:J23"/>
    <mergeCell ref="A10:B11"/>
    <mergeCell ref="C10:G11"/>
  </mergeCells>
  <pageMargins left="0.7" right="0.7" top="0.75" bottom="0.75" header="0.3" footer="0.3"/>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tabSelected="1" topLeftCell="A9" workbookViewId="0">
      <selection activeCell="A2" sqref="A2:B2"/>
    </sheetView>
  </sheetViews>
  <sheetFormatPr defaultColWidth="10" defaultRowHeight="12.75" customHeight="1" outlineLevelCol="1"/>
  <cols>
    <col min="1" max="1" width="43.5" style="18" customWidth="1"/>
    <col min="2" max="2" width="58.5" style="18" customWidth="1"/>
    <col min="3" max="3" width="10" style="19" customWidth="1"/>
    <col min="4" max="16384" width="10" style="19"/>
  </cols>
  <sheetData>
    <row r="1" ht="15" customHeight="1" spans="1:2">
      <c r="A1" s="146"/>
      <c r="B1" s="146"/>
    </row>
    <row r="2" ht="41.25" customHeight="1" spans="1:1">
      <c r="A2" s="21" t="s">
        <v>48</v>
      </c>
    </row>
    <row r="3" ht="17.25" customHeight="1" spans="1:2">
      <c r="A3" s="22" t="s">
        <v>1</v>
      </c>
      <c r="B3" s="33" t="s">
        <v>2</v>
      </c>
    </row>
    <row r="4" ht="18.75" customHeight="1" spans="1:2">
      <c r="A4" s="25" t="s">
        <v>3</v>
      </c>
      <c r="B4" s="32"/>
    </row>
    <row r="5" ht="18.75" customHeight="1" spans="1:2">
      <c r="A5" s="140" t="s">
        <v>5</v>
      </c>
      <c r="B5" s="274" t="s">
        <v>6</v>
      </c>
    </row>
    <row r="6" ht="17.25" customHeight="1" spans="1:2">
      <c r="A6" s="151" t="s">
        <v>8</v>
      </c>
      <c r="B6" s="318">
        <v>9261973.68</v>
      </c>
    </row>
    <row r="7" ht="17.25" customHeight="1" spans="1:2">
      <c r="A7" s="296" t="s">
        <v>10</v>
      </c>
      <c r="B7" s="96">
        <v>45000000</v>
      </c>
    </row>
    <row r="8" ht="17.25" customHeight="1" spans="1:2">
      <c r="A8" s="296" t="s">
        <v>12</v>
      </c>
      <c r="B8" s="96"/>
    </row>
    <row r="9" ht="17.25" customHeight="1" spans="1:2">
      <c r="A9" s="296" t="s">
        <v>14</v>
      </c>
      <c r="B9" s="96"/>
    </row>
    <row r="10" ht="17.25" customHeight="1" spans="1:2">
      <c r="A10" s="319" t="s">
        <v>49</v>
      </c>
      <c r="B10" s="284"/>
    </row>
    <row r="11" ht="17.25" customHeight="1" spans="1:2">
      <c r="A11" s="296" t="s">
        <v>50</v>
      </c>
      <c r="B11" s="96"/>
    </row>
    <row r="12" ht="17.25" customHeight="1" spans="1:2">
      <c r="A12" s="296" t="s">
        <v>51</v>
      </c>
      <c r="B12" s="96"/>
    </row>
    <row r="13" ht="17.25" customHeight="1" spans="1:2">
      <c r="A13" s="296" t="s">
        <v>52</v>
      </c>
      <c r="B13" s="96"/>
    </row>
    <row r="14" ht="17.25" customHeight="1" spans="1:2">
      <c r="A14" s="296" t="s">
        <v>53</v>
      </c>
      <c r="B14" s="96"/>
    </row>
    <row r="15" ht="17.25" customHeight="1" spans="1:2">
      <c r="A15" s="296" t="s">
        <v>54</v>
      </c>
      <c r="B15" s="96"/>
    </row>
    <row r="16" ht="17.25" customHeight="1" spans="1:2">
      <c r="A16" s="320" t="s">
        <v>55</v>
      </c>
      <c r="B16" s="321"/>
    </row>
    <row r="17" ht="17.25" customHeight="1" spans="1:2">
      <c r="A17" s="320" t="s">
        <v>56</v>
      </c>
      <c r="B17" s="321"/>
    </row>
    <row r="18" ht="17.25" customHeight="1" spans="1:2">
      <c r="A18" s="320" t="s">
        <v>57</v>
      </c>
      <c r="B18" s="321"/>
    </row>
    <row r="19" ht="17.25" customHeight="1" spans="1:2">
      <c r="A19" s="320" t="s">
        <v>58</v>
      </c>
      <c r="B19" s="321"/>
    </row>
    <row r="20" ht="17.25" customHeight="1" spans="1:2">
      <c r="A20" s="320" t="s">
        <v>59</v>
      </c>
      <c r="B20" s="321"/>
    </row>
    <row r="21" ht="17.25" customHeight="1" spans="1:2">
      <c r="A21" s="320" t="s">
        <v>60</v>
      </c>
      <c r="B21" s="321"/>
    </row>
    <row r="22" ht="17.25" customHeight="1" spans="1:2">
      <c r="A22" s="306" t="s">
        <v>46</v>
      </c>
      <c r="B22" s="322">
        <v>54261973.68</v>
      </c>
    </row>
  </sheetData>
  <mergeCells count="2">
    <mergeCell ref="A2:B2"/>
    <mergeCell ref="A4:B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topLeftCell="J1" workbookViewId="0">
      <selection activeCell="E19" sqref="E19"/>
    </sheetView>
  </sheetViews>
  <sheetFormatPr defaultColWidth="10" defaultRowHeight="12.75" customHeight="1" outlineLevelRow="5"/>
  <cols>
    <col min="1" max="1" width="50.3777777777778" style="18" customWidth="1"/>
    <col min="2" max="2" width="15.6222222222222" style="18" customWidth="1"/>
    <col min="3" max="3" width="13" style="18" customWidth="1"/>
    <col min="4" max="4" width="12" style="18" customWidth="1"/>
    <col min="5" max="5" width="16.3777777777778" style="18" customWidth="1"/>
    <col min="6" max="6" width="13.6222222222222" style="18" customWidth="1"/>
    <col min="7" max="7" width="13.3777777777778" style="18" customWidth="1"/>
    <col min="8" max="8" width="13.8777777777778" style="18" customWidth="1"/>
    <col min="9" max="9" width="16.8777777777778" style="18" customWidth="1"/>
    <col min="10" max="10" width="13.3777777777778" style="18" customWidth="1"/>
    <col min="11" max="15" width="15.6222222222222" style="18" customWidth="1"/>
    <col min="16" max="16" width="17.5" style="18" customWidth="1"/>
    <col min="17" max="22" width="15.6222222222222" style="18" customWidth="1"/>
    <col min="23" max="23" width="13.8777777777778" style="18" customWidth="1"/>
    <col min="24" max="24" width="10" style="19" customWidth="1"/>
    <col min="25" max="16384" width="10" style="19"/>
  </cols>
  <sheetData>
    <row r="1" ht="17.25" customHeight="1" spans="1:1">
      <c r="A1" s="20"/>
    </row>
    <row r="2" ht="41.25" customHeight="1" spans="1:1">
      <c r="A2" s="21" t="s">
        <v>932</v>
      </c>
    </row>
    <row r="3" ht="17.25" customHeight="1" spans="1:23">
      <c r="A3" s="22" t="s">
        <v>1</v>
      </c>
      <c r="B3" s="23"/>
      <c r="C3" s="23"/>
      <c r="V3" s="33" t="s">
        <v>933</v>
      </c>
      <c r="W3" s="23"/>
    </row>
    <row r="4" ht="17.25" customHeight="1" spans="1:23">
      <c r="A4" s="24" t="s">
        <v>171</v>
      </c>
      <c r="B4" s="24" t="s">
        <v>934</v>
      </c>
      <c r="C4" s="24" t="s">
        <v>935</v>
      </c>
      <c r="D4" s="24" t="s">
        <v>936</v>
      </c>
      <c r="E4" s="24" t="s">
        <v>937</v>
      </c>
      <c r="F4" s="25" t="s">
        <v>938</v>
      </c>
      <c r="G4" s="26"/>
      <c r="H4" s="26"/>
      <c r="I4" s="26"/>
      <c r="J4" s="26"/>
      <c r="K4" s="26"/>
      <c r="L4" s="32"/>
      <c r="M4" s="25" t="s">
        <v>939</v>
      </c>
      <c r="N4" s="26"/>
      <c r="O4" s="26"/>
      <c r="P4" s="26"/>
      <c r="Q4" s="26"/>
      <c r="R4" s="26"/>
      <c r="S4" s="32"/>
      <c r="T4" s="25" t="s">
        <v>940</v>
      </c>
      <c r="U4" s="26"/>
      <c r="V4" s="32"/>
      <c r="W4" s="24" t="s">
        <v>941</v>
      </c>
    </row>
    <row r="5" ht="33" customHeight="1" spans="1:23">
      <c r="A5" s="27"/>
      <c r="B5" s="27"/>
      <c r="C5" s="27"/>
      <c r="D5" s="27"/>
      <c r="E5" s="27"/>
      <c r="F5" s="28" t="s">
        <v>67</v>
      </c>
      <c r="G5" s="28" t="s">
        <v>942</v>
      </c>
      <c r="H5" s="28" t="s">
        <v>943</v>
      </c>
      <c r="I5" s="28" t="s">
        <v>944</v>
      </c>
      <c r="J5" s="28" t="s">
        <v>945</v>
      </c>
      <c r="K5" s="28" t="s">
        <v>946</v>
      </c>
      <c r="L5" s="28" t="s">
        <v>947</v>
      </c>
      <c r="M5" s="28" t="s">
        <v>67</v>
      </c>
      <c r="N5" s="28" t="s">
        <v>948</v>
      </c>
      <c r="O5" s="28" t="s">
        <v>949</v>
      </c>
      <c r="P5" s="28" t="s">
        <v>950</v>
      </c>
      <c r="Q5" s="28" t="s">
        <v>951</v>
      </c>
      <c r="R5" s="28" t="s">
        <v>952</v>
      </c>
      <c r="S5" s="28" t="s">
        <v>953</v>
      </c>
      <c r="T5" s="28" t="s">
        <v>67</v>
      </c>
      <c r="U5" s="28" t="s">
        <v>954</v>
      </c>
      <c r="V5" s="28" t="s">
        <v>955</v>
      </c>
      <c r="W5" s="27"/>
    </row>
    <row r="6" s="17" customFormat="1" ht="11.25" spans="1:23">
      <c r="A6" s="29" t="s">
        <v>956</v>
      </c>
      <c r="B6" s="29" t="s">
        <v>957</v>
      </c>
      <c r="C6" s="29" t="s">
        <v>958</v>
      </c>
      <c r="D6" s="29" t="s">
        <v>959</v>
      </c>
      <c r="E6" s="30" t="s">
        <v>812</v>
      </c>
      <c r="F6" s="31">
        <v>16</v>
      </c>
      <c r="G6" s="31">
        <v>16</v>
      </c>
      <c r="H6" s="31"/>
      <c r="I6" s="31"/>
      <c r="J6" s="31"/>
      <c r="K6" s="31"/>
      <c r="L6" s="31"/>
      <c r="M6" s="31">
        <v>23</v>
      </c>
      <c r="N6" s="31">
        <v>19</v>
      </c>
      <c r="O6" s="31">
        <v>4</v>
      </c>
      <c r="P6" s="31"/>
      <c r="Q6" s="31"/>
      <c r="R6" s="31"/>
      <c r="S6" s="31"/>
      <c r="T6" s="31">
        <v>10</v>
      </c>
      <c r="U6" s="31"/>
      <c r="V6" s="31">
        <v>10</v>
      </c>
      <c r="W6" s="31"/>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D10" sqref="D10"/>
    </sheetView>
  </sheetViews>
  <sheetFormatPr defaultColWidth="10" defaultRowHeight="12.75" customHeight="1"/>
  <cols>
    <col min="1" max="1" width="11.3777777777778" style="1" customWidth="1"/>
    <col min="2" max="2" width="8.12222222222222" style="1" customWidth="1"/>
    <col min="3" max="3" width="17.8777777777778" style="1" customWidth="1"/>
    <col min="4" max="4" width="18.2555555555556" style="1" customWidth="1"/>
    <col min="5" max="5" width="17.3777777777778" style="1" customWidth="1"/>
    <col min="6" max="6" width="15.6222222222222" style="1" customWidth="1"/>
    <col min="7" max="7" width="20" style="1" customWidth="1"/>
    <col min="8" max="8" width="15.6222222222222" style="1" customWidth="1"/>
    <col min="9" max="9" width="17.6222222222222" style="1" customWidth="1"/>
    <col min="10" max="10" width="12.3777777777778" style="1" customWidth="1"/>
    <col min="11" max="11" width="21.6222222222222" style="1" customWidth="1"/>
    <col min="12" max="12" width="12.1222222222222" style="1" customWidth="1"/>
    <col min="13" max="13" width="12.8777777777778" style="1" customWidth="1"/>
    <col min="14" max="14" width="10" style="2" customWidth="1"/>
    <col min="15" max="16384" width="10" style="2"/>
  </cols>
  <sheetData>
    <row r="1" ht="15" customHeight="1" spans="1:1">
      <c r="A1" s="3"/>
    </row>
    <row r="2" ht="42" customHeight="1" spans="1:1">
      <c r="A2" s="4" t="s">
        <v>960</v>
      </c>
    </row>
    <row r="3" ht="17.25" customHeight="1" spans="1:13">
      <c r="A3" s="5" t="s">
        <v>1</v>
      </c>
      <c r="B3" s="6"/>
      <c r="C3" s="6"/>
      <c r="D3" s="6"/>
      <c r="L3" s="3" t="s">
        <v>2</v>
      </c>
      <c r="M3" s="15"/>
    </row>
    <row r="4" ht="18.75" customHeight="1" spans="1:13">
      <c r="A4" s="7" t="s">
        <v>152</v>
      </c>
      <c r="B4" s="7" t="s">
        <v>961</v>
      </c>
      <c r="C4" s="7" t="s">
        <v>962</v>
      </c>
      <c r="D4" s="7" t="s">
        <v>963</v>
      </c>
      <c r="E4" s="8" t="s">
        <v>964</v>
      </c>
      <c r="F4" s="9"/>
      <c r="G4" s="9"/>
      <c r="H4" s="9"/>
      <c r="I4" s="16"/>
      <c r="J4" s="7" t="s">
        <v>965</v>
      </c>
      <c r="K4" s="7" t="s">
        <v>966</v>
      </c>
      <c r="L4" s="7" t="s">
        <v>967</v>
      </c>
      <c r="M4" s="7" t="s">
        <v>968</v>
      </c>
    </row>
    <row r="5" ht="30.75" customHeight="1" spans="1:13">
      <c r="A5" s="10"/>
      <c r="B5" s="10"/>
      <c r="C5" s="10"/>
      <c r="D5" s="10"/>
      <c r="E5" s="11" t="s">
        <v>67</v>
      </c>
      <c r="F5" s="11" t="s">
        <v>969</v>
      </c>
      <c r="G5" s="11" t="s">
        <v>970</v>
      </c>
      <c r="H5" s="11" t="s">
        <v>971</v>
      </c>
      <c r="I5" s="11" t="s">
        <v>972</v>
      </c>
      <c r="J5" s="10"/>
      <c r="K5" s="10"/>
      <c r="L5" s="10"/>
      <c r="M5" s="10"/>
    </row>
    <row r="6" ht="17.25" customHeight="1" spans="1:13">
      <c r="A6" s="11" t="s">
        <v>973</v>
      </c>
      <c r="B6" s="12"/>
      <c r="C6" s="11" t="s">
        <v>305</v>
      </c>
      <c r="D6" s="11" t="s">
        <v>306</v>
      </c>
      <c r="E6" s="11" t="s">
        <v>369</v>
      </c>
      <c r="F6" s="11" t="s">
        <v>370</v>
      </c>
      <c r="G6" s="11" t="s">
        <v>371</v>
      </c>
      <c r="H6" s="11" t="s">
        <v>372</v>
      </c>
      <c r="I6" s="11" t="s">
        <v>373</v>
      </c>
      <c r="J6" s="11" t="s">
        <v>374</v>
      </c>
      <c r="K6" s="11" t="s">
        <v>375</v>
      </c>
      <c r="L6" s="11" t="s">
        <v>376</v>
      </c>
      <c r="M6" s="11" t="s">
        <v>377</v>
      </c>
    </row>
    <row r="7" ht="17.25" customHeight="1" spans="1:13">
      <c r="A7" s="11"/>
      <c r="B7" s="11"/>
      <c r="C7" s="12">
        <v>269686130.47</v>
      </c>
      <c r="D7" s="12">
        <v>30839231.12</v>
      </c>
      <c r="E7" s="12">
        <v>859957</v>
      </c>
      <c r="F7" s="12"/>
      <c r="G7" s="12">
        <v>37288.3</v>
      </c>
      <c r="H7" s="12"/>
      <c r="I7" s="12">
        <f>E7-G7</f>
        <v>822668.7</v>
      </c>
      <c r="J7" s="12"/>
      <c r="K7" s="12">
        <v>237986942.35</v>
      </c>
      <c r="L7" s="12"/>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305</v>
      </c>
      <c r="C11" s="12">
        <v>269686130.47</v>
      </c>
      <c r="D11" s="12">
        <v>30839231.12</v>
      </c>
      <c r="E11" s="12">
        <v>859957</v>
      </c>
      <c r="F11" s="12"/>
      <c r="G11" s="12">
        <v>37288.3</v>
      </c>
      <c r="H11" s="12"/>
      <c r="I11" s="12">
        <f>E11-G11</f>
        <v>822668.7</v>
      </c>
      <c r="J11" s="12"/>
      <c r="K11" s="12">
        <v>237986942.35</v>
      </c>
      <c r="L11" s="12"/>
      <c r="M11" s="12"/>
    </row>
    <row r="12" ht="17.25" customHeight="1" spans="1:13">
      <c r="A12" s="13"/>
      <c r="B12" s="13"/>
      <c r="C12" s="13"/>
      <c r="D12" s="13"/>
      <c r="E12" s="13"/>
      <c r="F12" s="13"/>
      <c r="G12" s="13"/>
      <c r="H12" s="13"/>
      <c r="I12" s="13"/>
      <c r="J12" s="13"/>
      <c r="K12" s="13"/>
      <c r="L12" s="13"/>
      <c r="M12" s="13"/>
    </row>
    <row r="13" ht="17.25" customHeight="1" spans="1:1">
      <c r="A13" s="14" t="s">
        <v>974</v>
      </c>
    </row>
    <row r="14" ht="17.25" customHeight="1" spans="1:13">
      <c r="A14" s="14"/>
      <c r="B14" s="14" t="s">
        <v>975</v>
      </c>
      <c r="L14" s="14"/>
      <c r="M14" s="14"/>
    </row>
    <row r="15" ht="17.25" customHeight="1" spans="1:13">
      <c r="A15" s="14"/>
      <c r="B15" s="14" t="s">
        <v>976</v>
      </c>
      <c r="L15" s="14"/>
      <c r="M15" s="14"/>
    </row>
    <row r="16" ht="17.25" customHeight="1" spans="1:13">
      <c r="A16" s="14"/>
      <c r="B16" s="14" t="s">
        <v>977</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9"/>
  <sheetViews>
    <sheetView showGridLines="0" topLeftCell="A13" workbookViewId="0">
      <selection activeCell="B4" sqref="B4:B5"/>
    </sheetView>
  </sheetViews>
  <sheetFormatPr defaultColWidth="10" defaultRowHeight="12.75" customHeight="1"/>
  <cols>
    <col min="1" max="1" width="16.6222222222222" style="18" customWidth="1"/>
    <col min="2" max="2" width="43.8777777777778" style="18" customWidth="1"/>
    <col min="3" max="4" width="29" style="18" customWidth="1"/>
    <col min="5" max="8" width="29" style="19" customWidth="1"/>
    <col min="9" max="9" width="29" style="18" customWidth="1"/>
    <col min="10" max="10" width="10" style="19" customWidth="1"/>
    <col min="11" max="16384" width="10" style="19"/>
  </cols>
  <sheetData>
    <row r="1" ht="17.25" customHeight="1" spans="1:1">
      <c r="A1" s="146"/>
    </row>
    <row r="2" ht="41.25" customHeight="1" spans="1:1">
      <c r="A2" s="21" t="s">
        <v>61</v>
      </c>
    </row>
    <row r="3" ht="17.25" customHeight="1" spans="1:3">
      <c r="A3" s="22" t="s">
        <v>1</v>
      </c>
      <c r="C3" s="20" t="s">
        <v>2</v>
      </c>
    </row>
    <row r="4" ht="28.5" customHeight="1" spans="1:9">
      <c r="A4" s="24" t="s">
        <v>62</v>
      </c>
      <c r="B4" s="24" t="s">
        <v>63</v>
      </c>
      <c r="C4" s="24" t="s">
        <v>64</v>
      </c>
      <c r="D4" s="25" t="s">
        <v>65</v>
      </c>
      <c r="E4" s="308"/>
      <c r="F4" s="309"/>
      <c r="G4" s="310" t="s">
        <v>66</v>
      </c>
      <c r="H4" s="308"/>
      <c r="I4" s="270" t="s">
        <v>66</v>
      </c>
    </row>
    <row r="5" ht="26.25" customHeight="1" spans="1:9">
      <c r="A5" s="311"/>
      <c r="B5" s="312"/>
      <c r="C5" s="312"/>
      <c r="D5" s="313" t="s">
        <v>67</v>
      </c>
      <c r="E5" s="150" t="s">
        <v>68</v>
      </c>
      <c r="F5" s="150" t="s">
        <v>69</v>
      </c>
      <c r="G5" s="314" t="s">
        <v>67</v>
      </c>
      <c r="H5" s="314" t="s">
        <v>70</v>
      </c>
      <c r="I5" s="312" t="s">
        <v>71</v>
      </c>
    </row>
    <row r="6" ht="16.5" customHeight="1" spans="1:9">
      <c r="A6" s="315" t="s">
        <v>64</v>
      </c>
      <c r="B6" s="294"/>
      <c r="C6" s="282">
        <v>54261973.68</v>
      </c>
      <c r="D6" s="282">
        <v>6016973.68</v>
      </c>
      <c r="E6" s="282">
        <v>5045256</v>
      </c>
      <c r="F6" s="282">
        <v>971717.68</v>
      </c>
      <c r="G6" s="282">
        <v>48245000</v>
      </c>
      <c r="H6" s="282">
        <v>48245000</v>
      </c>
      <c r="I6" s="316"/>
    </row>
    <row r="7" ht="16.5" customHeight="1" spans="1:9">
      <c r="A7" s="152" t="s">
        <v>72</v>
      </c>
      <c r="B7" s="152" t="s">
        <v>73</v>
      </c>
      <c r="C7" s="282">
        <v>40000</v>
      </c>
      <c r="D7" s="282"/>
      <c r="E7" s="282"/>
      <c r="F7" s="282"/>
      <c r="G7" s="282">
        <v>40000</v>
      </c>
      <c r="H7" s="282">
        <v>40000</v>
      </c>
      <c r="I7" s="317"/>
    </row>
    <row r="8" ht="16.5" customHeight="1" spans="1:9">
      <c r="A8" s="152" t="s">
        <v>74</v>
      </c>
      <c r="B8" s="152" t="s">
        <v>75</v>
      </c>
      <c r="C8" s="282">
        <v>40000</v>
      </c>
      <c r="D8" s="282"/>
      <c r="E8" s="282"/>
      <c r="F8" s="282"/>
      <c r="G8" s="282">
        <v>40000</v>
      </c>
      <c r="H8" s="282">
        <v>40000</v>
      </c>
      <c r="I8" s="317"/>
    </row>
    <row r="9" ht="16.5" customHeight="1" spans="1:9">
      <c r="A9" s="152" t="s">
        <v>76</v>
      </c>
      <c r="B9" s="152" t="s">
        <v>77</v>
      </c>
      <c r="C9" s="282">
        <v>40000</v>
      </c>
      <c r="D9" s="282"/>
      <c r="E9" s="282"/>
      <c r="F9" s="282"/>
      <c r="G9" s="282">
        <v>40000</v>
      </c>
      <c r="H9" s="282">
        <v>40000</v>
      </c>
      <c r="I9" s="317"/>
    </row>
    <row r="10" ht="16.5" customHeight="1" spans="1:9">
      <c r="A10" s="152" t="s">
        <v>78</v>
      </c>
      <c r="B10" s="152" t="s">
        <v>79</v>
      </c>
      <c r="C10" s="282">
        <v>6900</v>
      </c>
      <c r="D10" s="282">
        <v>6900</v>
      </c>
      <c r="E10" s="282"/>
      <c r="F10" s="282">
        <v>6900</v>
      </c>
      <c r="G10" s="282"/>
      <c r="H10" s="282"/>
      <c r="I10" s="317"/>
    </row>
    <row r="11" ht="16.5" customHeight="1" spans="1:9">
      <c r="A11" s="152" t="s">
        <v>80</v>
      </c>
      <c r="B11" s="152" t="s">
        <v>81</v>
      </c>
      <c r="C11" s="282">
        <v>6900</v>
      </c>
      <c r="D11" s="282">
        <v>6900</v>
      </c>
      <c r="E11" s="282"/>
      <c r="F11" s="282">
        <v>6900</v>
      </c>
      <c r="G11" s="282"/>
      <c r="H11" s="282"/>
      <c r="I11" s="317"/>
    </row>
    <row r="12" ht="16.5" customHeight="1" spans="1:9">
      <c r="A12" s="152" t="s">
        <v>82</v>
      </c>
      <c r="B12" s="152" t="s">
        <v>83</v>
      </c>
      <c r="C12" s="282">
        <v>6900</v>
      </c>
      <c r="D12" s="282">
        <v>6900</v>
      </c>
      <c r="E12" s="282"/>
      <c r="F12" s="282">
        <v>6900</v>
      </c>
      <c r="G12" s="282"/>
      <c r="H12" s="282"/>
      <c r="I12" s="317"/>
    </row>
    <row r="13" ht="16.5" customHeight="1" spans="1:9">
      <c r="A13" s="152" t="s">
        <v>84</v>
      </c>
      <c r="B13" s="152" t="s">
        <v>85</v>
      </c>
      <c r="C13" s="282">
        <v>753760</v>
      </c>
      <c r="D13" s="282">
        <v>753760</v>
      </c>
      <c r="E13" s="282">
        <v>747760</v>
      </c>
      <c r="F13" s="282">
        <v>6000</v>
      </c>
      <c r="G13" s="282"/>
      <c r="H13" s="282"/>
      <c r="I13" s="317"/>
    </row>
    <row r="14" ht="16.5" customHeight="1" spans="1:9">
      <c r="A14" s="152" t="s">
        <v>86</v>
      </c>
      <c r="B14" s="152" t="s">
        <v>87</v>
      </c>
      <c r="C14" s="282">
        <v>753760</v>
      </c>
      <c r="D14" s="282">
        <v>753760</v>
      </c>
      <c r="E14" s="282">
        <v>747760</v>
      </c>
      <c r="F14" s="282">
        <v>6000</v>
      </c>
      <c r="G14" s="282"/>
      <c r="H14" s="282"/>
      <c r="I14" s="317"/>
    </row>
    <row r="15" ht="16.5" customHeight="1" spans="1:9">
      <c r="A15" s="152" t="s">
        <v>88</v>
      </c>
      <c r="B15" s="152" t="s">
        <v>89</v>
      </c>
      <c r="C15" s="282">
        <v>316760</v>
      </c>
      <c r="D15" s="282">
        <v>316760</v>
      </c>
      <c r="E15" s="282">
        <v>310760</v>
      </c>
      <c r="F15" s="282">
        <v>6000</v>
      </c>
      <c r="G15" s="282"/>
      <c r="H15" s="282"/>
      <c r="I15" s="317"/>
    </row>
    <row r="16" ht="16.5" customHeight="1" spans="1:9">
      <c r="A16" s="152" t="s">
        <v>90</v>
      </c>
      <c r="B16" s="152" t="s">
        <v>91</v>
      </c>
      <c r="C16" s="282">
        <v>437000</v>
      </c>
      <c r="D16" s="282">
        <v>437000</v>
      </c>
      <c r="E16" s="282">
        <v>437000</v>
      </c>
      <c r="F16" s="282"/>
      <c r="G16" s="282"/>
      <c r="H16" s="282"/>
      <c r="I16" s="317"/>
    </row>
    <row r="17" ht="16.5" customHeight="1" spans="1:9">
      <c r="A17" s="152" t="s">
        <v>92</v>
      </c>
      <c r="B17" s="152" t="s">
        <v>93</v>
      </c>
      <c r="C17" s="282">
        <v>283199</v>
      </c>
      <c r="D17" s="282">
        <v>283199</v>
      </c>
      <c r="E17" s="282">
        <v>283199</v>
      </c>
      <c r="F17" s="282"/>
      <c r="G17" s="282"/>
      <c r="H17" s="282"/>
      <c r="I17" s="317"/>
    </row>
    <row r="18" ht="16.5" customHeight="1" spans="1:9">
      <c r="A18" s="152" t="s">
        <v>94</v>
      </c>
      <c r="B18" s="152" t="s">
        <v>95</v>
      </c>
      <c r="C18" s="282">
        <v>283199</v>
      </c>
      <c r="D18" s="282">
        <v>283199</v>
      </c>
      <c r="E18" s="282">
        <v>283199</v>
      </c>
      <c r="F18" s="282"/>
      <c r="G18" s="282"/>
      <c r="H18" s="282"/>
      <c r="I18" s="317"/>
    </row>
    <row r="19" ht="16.5" customHeight="1" spans="1:9">
      <c r="A19" s="152" t="s">
        <v>96</v>
      </c>
      <c r="B19" s="152" t="s">
        <v>97</v>
      </c>
      <c r="C19" s="282">
        <v>283199</v>
      </c>
      <c r="D19" s="282">
        <v>283199</v>
      </c>
      <c r="E19" s="282">
        <v>283199</v>
      </c>
      <c r="F19" s="282"/>
      <c r="G19" s="282"/>
      <c r="H19" s="282"/>
      <c r="I19" s="317"/>
    </row>
    <row r="20" ht="16.5" customHeight="1" spans="1:9">
      <c r="A20" s="152" t="s">
        <v>98</v>
      </c>
      <c r="B20" s="152" t="s">
        <v>99</v>
      </c>
      <c r="C20" s="282">
        <v>52792121.68</v>
      </c>
      <c r="D20" s="282">
        <v>4587121.68</v>
      </c>
      <c r="E20" s="282">
        <v>3628304</v>
      </c>
      <c r="F20" s="282">
        <v>958817.68</v>
      </c>
      <c r="G20" s="282">
        <v>48205000</v>
      </c>
      <c r="H20" s="282">
        <v>48205000</v>
      </c>
      <c r="I20" s="317"/>
    </row>
    <row r="21" ht="16.5" customHeight="1" spans="1:9">
      <c r="A21" s="152" t="s">
        <v>100</v>
      </c>
      <c r="B21" s="152" t="s">
        <v>101</v>
      </c>
      <c r="C21" s="282">
        <v>7792121.68</v>
      </c>
      <c r="D21" s="282">
        <v>4587121.68</v>
      </c>
      <c r="E21" s="282">
        <v>3628304</v>
      </c>
      <c r="F21" s="282">
        <v>958817.68</v>
      </c>
      <c r="G21" s="282">
        <v>3205000</v>
      </c>
      <c r="H21" s="282">
        <v>3205000</v>
      </c>
      <c r="I21" s="317"/>
    </row>
    <row r="22" ht="16.5" customHeight="1" spans="1:9">
      <c r="A22" s="152" t="s">
        <v>102</v>
      </c>
      <c r="B22" s="152" t="s">
        <v>103</v>
      </c>
      <c r="C22" s="282">
        <v>4587121.68</v>
      </c>
      <c r="D22" s="282">
        <v>4587121.68</v>
      </c>
      <c r="E22" s="282">
        <v>3628304</v>
      </c>
      <c r="F22" s="282">
        <v>958817.68</v>
      </c>
      <c r="G22" s="282"/>
      <c r="H22" s="282"/>
      <c r="I22" s="317"/>
    </row>
    <row r="23" ht="16.5" customHeight="1" spans="1:9">
      <c r="A23" s="152" t="s">
        <v>104</v>
      </c>
      <c r="B23" s="152" t="s">
        <v>105</v>
      </c>
      <c r="C23" s="282">
        <v>3205000</v>
      </c>
      <c r="D23" s="282"/>
      <c r="E23" s="282"/>
      <c r="F23" s="282"/>
      <c r="G23" s="282">
        <v>3205000</v>
      </c>
      <c r="H23" s="282">
        <v>3205000</v>
      </c>
      <c r="I23" s="317"/>
    </row>
    <row r="24" ht="16.5" customHeight="1" spans="1:9">
      <c r="A24" s="152" t="s">
        <v>106</v>
      </c>
      <c r="B24" s="152" t="s">
        <v>107</v>
      </c>
      <c r="C24" s="282">
        <v>45000000</v>
      </c>
      <c r="D24" s="282"/>
      <c r="E24" s="282"/>
      <c r="F24" s="282"/>
      <c r="G24" s="282">
        <v>45000000</v>
      </c>
      <c r="H24" s="282">
        <v>45000000</v>
      </c>
      <c r="I24" s="317"/>
    </row>
    <row r="25" ht="16.5" customHeight="1" spans="1:9">
      <c r="A25" s="152" t="s">
        <v>108</v>
      </c>
      <c r="B25" s="152" t="s">
        <v>109</v>
      </c>
      <c r="C25" s="282">
        <v>45000000</v>
      </c>
      <c r="D25" s="282"/>
      <c r="E25" s="282"/>
      <c r="F25" s="282"/>
      <c r="G25" s="282">
        <v>45000000</v>
      </c>
      <c r="H25" s="282">
        <v>45000000</v>
      </c>
      <c r="I25" s="317"/>
    </row>
    <row r="26" ht="16.5" customHeight="1" spans="1:9">
      <c r="A26" s="152" t="s">
        <v>110</v>
      </c>
      <c r="B26" s="152" t="s">
        <v>111</v>
      </c>
      <c r="C26" s="282">
        <v>385993</v>
      </c>
      <c r="D26" s="282">
        <v>385993</v>
      </c>
      <c r="E26" s="282">
        <v>385993</v>
      </c>
      <c r="F26" s="282"/>
      <c r="G26" s="282"/>
      <c r="H26" s="282"/>
      <c r="I26" s="317"/>
    </row>
    <row r="27" ht="16.5" customHeight="1" spans="1:9">
      <c r="A27" s="152" t="s">
        <v>112</v>
      </c>
      <c r="B27" s="152" t="s">
        <v>113</v>
      </c>
      <c r="C27" s="282">
        <v>385993</v>
      </c>
      <c r="D27" s="282">
        <v>385993</v>
      </c>
      <c r="E27" s="282">
        <v>385993</v>
      </c>
      <c r="F27" s="282"/>
      <c r="G27" s="282"/>
      <c r="H27" s="282"/>
      <c r="I27" s="317"/>
    </row>
    <row r="28" ht="16.5" customHeight="1" spans="1:9">
      <c r="A28" s="152" t="s">
        <v>114</v>
      </c>
      <c r="B28" s="152" t="s">
        <v>115</v>
      </c>
      <c r="C28" s="282">
        <v>382633</v>
      </c>
      <c r="D28" s="282">
        <v>382633</v>
      </c>
      <c r="E28" s="282">
        <v>382633</v>
      </c>
      <c r="F28" s="282"/>
      <c r="G28" s="282"/>
      <c r="H28" s="282"/>
      <c r="I28" s="317"/>
    </row>
    <row r="29" ht="16.5" customHeight="1" spans="1:9">
      <c r="A29" s="152" t="s">
        <v>116</v>
      </c>
      <c r="B29" s="152" t="s">
        <v>117</v>
      </c>
      <c r="C29" s="282">
        <v>3360</v>
      </c>
      <c r="D29" s="282">
        <v>3360</v>
      </c>
      <c r="E29" s="282">
        <v>3360</v>
      </c>
      <c r="F29" s="282"/>
      <c r="G29" s="282"/>
      <c r="H29" s="282"/>
      <c r="I29" s="317"/>
    </row>
  </sheetData>
  <mergeCells count="10">
    <mergeCell ref="A1:I1"/>
    <mergeCell ref="A2:I2"/>
    <mergeCell ref="A3:B3"/>
    <mergeCell ref="C3:I3"/>
    <mergeCell ref="D4:F4"/>
    <mergeCell ref="G4:I4"/>
    <mergeCell ref="A6:B6"/>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4" workbookViewId="0">
      <selection activeCell="A12" sqref="A12"/>
    </sheetView>
  </sheetViews>
  <sheetFormatPr defaultColWidth="10" defaultRowHeight="12.75" customHeight="1" outlineLevelCol="3"/>
  <cols>
    <col min="1" max="1" width="45" style="18" customWidth="1"/>
    <col min="2" max="2" width="33.3777777777778" style="18" customWidth="1"/>
    <col min="3" max="3" width="45" style="18" customWidth="1"/>
    <col min="4" max="4" width="33.3777777777778" style="18" customWidth="1"/>
    <col min="5" max="5" width="10" style="19" customWidth="1"/>
    <col min="6" max="16384" width="10" style="19"/>
  </cols>
  <sheetData>
    <row r="1" ht="15" customHeight="1" spans="1:4">
      <c r="A1" s="160"/>
      <c r="B1" s="146"/>
      <c r="C1" s="146"/>
      <c r="D1" s="146"/>
    </row>
    <row r="2" ht="41.25" customHeight="1" spans="1:1">
      <c r="A2" s="21" t="s">
        <v>118</v>
      </c>
    </row>
    <row r="3" ht="17.25" customHeight="1" spans="1:4">
      <c r="A3" s="22" t="s">
        <v>1</v>
      </c>
      <c r="B3" s="295"/>
      <c r="D3" s="146" t="s">
        <v>2</v>
      </c>
    </row>
    <row r="4" ht="18.75" customHeight="1" spans="1:4">
      <c r="A4" s="25" t="s">
        <v>3</v>
      </c>
      <c r="B4" s="26"/>
      <c r="C4" s="25" t="s">
        <v>4</v>
      </c>
      <c r="D4" s="32"/>
    </row>
    <row r="5" ht="18.75" customHeight="1" spans="1:4">
      <c r="A5" s="25" t="s">
        <v>5</v>
      </c>
      <c r="B5" s="25" t="s">
        <v>6</v>
      </c>
      <c r="C5" s="25" t="s">
        <v>7</v>
      </c>
      <c r="D5" s="28" t="s">
        <v>6</v>
      </c>
    </row>
    <row r="6" ht="15" customHeight="1" spans="1:4">
      <c r="A6" s="296" t="s">
        <v>119</v>
      </c>
      <c r="B6" s="297">
        <v>54261973.68</v>
      </c>
      <c r="C6" s="298" t="s">
        <v>120</v>
      </c>
      <c r="D6" s="297">
        <v>54261973.68</v>
      </c>
    </row>
    <row r="7" ht="15" customHeight="1" spans="1:4">
      <c r="A7" s="296" t="s">
        <v>121</v>
      </c>
      <c r="B7" s="297">
        <v>9261973.68</v>
      </c>
      <c r="C7" s="298" t="s">
        <v>122</v>
      </c>
      <c r="D7" s="297"/>
    </row>
    <row r="8" ht="15" customHeight="1" spans="1:4">
      <c r="A8" s="296" t="s">
        <v>123</v>
      </c>
      <c r="B8" s="297">
        <v>45000000</v>
      </c>
      <c r="C8" s="298" t="s">
        <v>124</v>
      </c>
      <c r="D8" s="297"/>
    </row>
    <row r="9" ht="15" customHeight="1" spans="1:4">
      <c r="A9" s="296" t="s">
        <v>125</v>
      </c>
      <c r="B9" s="297"/>
      <c r="C9" s="298" t="s">
        <v>126</v>
      </c>
      <c r="D9" s="297">
        <v>40000</v>
      </c>
    </row>
    <row r="10" ht="15" customHeight="1" spans="1:4">
      <c r="A10" s="296" t="s">
        <v>127</v>
      </c>
      <c r="B10" s="297"/>
      <c r="C10" s="298" t="s">
        <v>128</v>
      </c>
      <c r="D10" s="297"/>
    </row>
    <row r="11" ht="15" customHeight="1" spans="1:4">
      <c r="A11" s="296" t="s">
        <v>129</v>
      </c>
      <c r="B11" s="299"/>
      <c r="C11" s="298" t="s">
        <v>130</v>
      </c>
      <c r="D11" s="297">
        <v>6900</v>
      </c>
    </row>
    <row r="12" ht="15" customHeight="1" spans="1:4">
      <c r="A12" s="300"/>
      <c r="B12" s="301"/>
      <c r="C12" s="302" t="s">
        <v>131</v>
      </c>
      <c r="D12" s="303"/>
    </row>
    <row r="13" ht="15" customHeight="1" spans="1:4">
      <c r="A13" s="300"/>
      <c r="B13" s="301"/>
      <c r="C13" s="302" t="s">
        <v>132</v>
      </c>
      <c r="D13" s="303"/>
    </row>
    <row r="14" ht="15" customHeight="1" spans="1:4">
      <c r="A14" s="300"/>
      <c r="B14" s="301"/>
      <c r="C14" s="302" t="s">
        <v>133</v>
      </c>
      <c r="D14" s="303">
        <v>753760</v>
      </c>
    </row>
    <row r="15" ht="15" customHeight="1" spans="1:4">
      <c r="A15" s="300"/>
      <c r="B15" s="301"/>
      <c r="C15" s="302" t="s">
        <v>134</v>
      </c>
      <c r="D15" s="303">
        <v>283199</v>
      </c>
    </row>
    <row r="16" ht="15" customHeight="1" spans="1:4">
      <c r="A16" s="300"/>
      <c r="B16" s="301"/>
      <c r="C16" s="302" t="s">
        <v>135</v>
      </c>
      <c r="D16" s="303"/>
    </row>
    <row r="17" ht="15" customHeight="1" spans="1:4">
      <c r="A17" s="300"/>
      <c r="B17" s="301"/>
      <c r="C17" s="302" t="s">
        <v>136</v>
      </c>
      <c r="D17" s="303">
        <v>52792121.68</v>
      </c>
    </row>
    <row r="18" ht="15" customHeight="1" spans="1:4">
      <c r="A18" s="300"/>
      <c r="B18" s="301"/>
      <c r="C18" s="302" t="s">
        <v>137</v>
      </c>
      <c r="D18" s="303"/>
    </row>
    <row r="19" ht="15" customHeight="1" spans="1:4">
      <c r="A19" s="300"/>
      <c r="B19" s="301"/>
      <c r="C19" s="302" t="s">
        <v>138</v>
      </c>
      <c r="D19" s="303"/>
    </row>
    <row r="20" ht="15" customHeight="1" spans="1:4">
      <c r="A20" s="300"/>
      <c r="B20" s="301"/>
      <c r="C20" s="302" t="s">
        <v>139</v>
      </c>
      <c r="D20" s="303"/>
    </row>
    <row r="21" ht="15" customHeight="1" spans="1:4">
      <c r="A21" s="300"/>
      <c r="B21" s="301"/>
      <c r="C21" s="302" t="s">
        <v>140</v>
      </c>
      <c r="D21" s="303"/>
    </row>
    <row r="22" ht="15" customHeight="1" spans="1:4">
      <c r="A22" s="300"/>
      <c r="B22" s="301"/>
      <c r="C22" s="302" t="s">
        <v>141</v>
      </c>
      <c r="D22" s="303"/>
    </row>
    <row r="23" ht="15" customHeight="1" spans="1:4">
      <c r="A23" s="300"/>
      <c r="B23" s="301"/>
      <c r="C23" s="302" t="s">
        <v>142</v>
      </c>
      <c r="D23" s="303"/>
    </row>
    <row r="24" ht="15" customHeight="1" spans="1:4">
      <c r="A24" s="300"/>
      <c r="B24" s="301"/>
      <c r="C24" s="302" t="s">
        <v>143</v>
      </c>
      <c r="D24" s="303"/>
    </row>
    <row r="25" ht="15" customHeight="1" spans="1:4">
      <c r="A25" s="300"/>
      <c r="B25" s="301"/>
      <c r="C25" s="302" t="s">
        <v>144</v>
      </c>
      <c r="D25" s="303">
        <v>385993</v>
      </c>
    </row>
    <row r="26" ht="15" customHeight="1" spans="1:4">
      <c r="A26" s="300"/>
      <c r="B26" s="301"/>
      <c r="C26" s="302" t="s">
        <v>145</v>
      </c>
      <c r="D26" s="303"/>
    </row>
    <row r="27" ht="15" customHeight="1" spans="1:4">
      <c r="A27" s="300"/>
      <c r="B27" s="301"/>
      <c r="C27" s="302" t="s">
        <v>146</v>
      </c>
      <c r="D27" s="303"/>
    </row>
    <row r="28" customHeight="1" spans="1:4">
      <c r="A28" s="300"/>
      <c r="B28" s="301"/>
      <c r="C28" s="304" t="s">
        <v>147</v>
      </c>
      <c r="D28" s="297"/>
    </row>
    <row r="29" ht="15" customHeight="1" spans="1:4">
      <c r="A29" s="300"/>
      <c r="B29" s="301"/>
      <c r="C29" s="302" t="s">
        <v>148</v>
      </c>
      <c r="D29" s="297"/>
    </row>
    <row r="30" ht="15" customHeight="1" spans="1:4">
      <c r="A30" s="300"/>
      <c r="B30" s="301"/>
      <c r="C30" s="302" t="s">
        <v>149</v>
      </c>
      <c r="D30" s="297"/>
    </row>
    <row r="31" ht="15" customHeight="1" spans="1:4">
      <c r="A31" s="300"/>
      <c r="B31" s="301"/>
      <c r="C31" s="302" t="s">
        <v>150</v>
      </c>
      <c r="D31" s="305"/>
    </row>
    <row r="32" ht="15" customHeight="1" spans="1:4">
      <c r="A32" s="306" t="s">
        <v>46</v>
      </c>
      <c r="B32" s="307">
        <v>54261973.68</v>
      </c>
      <c r="C32" s="306" t="s">
        <v>47</v>
      </c>
      <c r="D32" s="307">
        <v>54261973.68</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A12" sqref="A12:E12"/>
    </sheetView>
  </sheetViews>
  <sheetFormatPr defaultColWidth="10" defaultRowHeight="12.75" customHeight="1" outlineLevelCol="4"/>
  <cols>
    <col min="1" max="1" width="38" style="18" customWidth="1"/>
    <col min="2" max="2" width="37.1222222222222" style="18" customWidth="1"/>
    <col min="3" max="3" width="33.1222222222222" style="18" customWidth="1"/>
    <col min="4" max="4" width="31" style="18" customWidth="1"/>
    <col min="5" max="5" width="22.3777777777778" style="18" customWidth="1"/>
    <col min="6" max="6" width="10" style="19" customWidth="1"/>
    <col min="7" max="16384" width="10" style="19"/>
  </cols>
  <sheetData>
    <row r="1" ht="17.25" customHeight="1" spans="1:1">
      <c r="A1" s="20"/>
    </row>
    <row r="2" ht="33.75" customHeight="1" spans="1:1">
      <c r="A2" s="290" t="s">
        <v>151</v>
      </c>
    </row>
    <row r="3" ht="21" customHeight="1" spans="1:4">
      <c r="A3" s="22" t="s">
        <v>1</v>
      </c>
      <c r="D3" s="20" t="s">
        <v>2</v>
      </c>
    </row>
    <row r="4" ht="20.25" customHeight="1" spans="1:5">
      <c r="A4" s="24" t="s">
        <v>152</v>
      </c>
      <c r="B4" s="24" t="s">
        <v>153</v>
      </c>
      <c r="C4" s="24" t="s">
        <v>154</v>
      </c>
      <c r="D4" s="25" t="s">
        <v>155</v>
      </c>
      <c r="E4" s="32"/>
    </row>
    <row r="5" ht="37.5" customHeight="1" spans="1:5">
      <c r="A5" s="27"/>
      <c r="B5" s="27"/>
      <c r="C5" s="27"/>
      <c r="D5" s="28" t="s">
        <v>156</v>
      </c>
      <c r="E5" s="28" t="s">
        <v>157</v>
      </c>
    </row>
    <row r="6" ht="17.25" customHeight="1" spans="1:5">
      <c r="A6" s="150" t="s">
        <v>64</v>
      </c>
      <c r="B6" s="291">
        <v>66840</v>
      </c>
      <c r="C6" s="291">
        <v>103840</v>
      </c>
      <c r="D6" s="291">
        <v>-37000</v>
      </c>
      <c r="E6" s="292">
        <v>-0.356317411402157</v>
      </c>
    </row>
    <row r="7" ht="17.25" customHeight="1" spans="1:5">
      <c r="A7" s="151" t="s">
        <v>158</v>
      </c>
      <c r="B7" s="291"/>
      <c r="C7" s="291"/>
      <c r="D7" s="291">
        <v>0</v>
      </c>
      <c r="E7" s="292">
        <v>0</v>
      </c>
    </row>
    <row r="8" ht="17.25" customHeight="1" spans="1:5">
      <c r="A8" s="151" t="s">
        <v>159</v>
      </c>
      <c r="B8" s="291">
        <v>16000</v>
      </c>
      <c r="C8" s="291">
        <v>53000</v>
      </c>
      <c r="D8" s="291">
        <v>-37000</v>
      </c>
      <c r="E8" s="292">
        <v>-0.69811320754717</v>
      </c>
    </row>
    <row r="9" ht="17.25" customHeight="1" spans="1:5">
      <c r="A9" s="151" t="s">
        <v>160</v>
      </c>
      <c r="B9" s="291">
        <v>50840</v>
      </c>
      <c r="C9" s="291">
        <v>50840</v>
      </c>
      <c r="D9" s="291">
        <v>0</v>
      </c>
      <c r="E9" s="292">
        <v>0</v>
      </c>
    </row>
    <row r="10" ht="17.25" customHeight="1" spans="1:5">
      <c r="A10" s="151" t="s">
        <v>161</v>
      </c>
      <c r="B10" s="291"/>
      <c r="C10" s="291"/>
      <c r="D10" s="291">
        <v>0</v>
      </c>
      <c r="E10" s="292">
        <v>0</v>
      </c>
    </row>
    <row r="11" ht="17.25" customHeight="1" spans="1:5">
      <c r="A11" s="151" t="s">
        <v>162</v>
      </c>
      <c r="B11" s="291">
        <v>50840</v>
      </c>
      <c r="C11" s="291">
        <v>50840</v>
      </c>
      <c r="D11" s="291">
        <v>0</v>
      </c>
      <c r="E11" s="292">
        <v>0</v>
      </c>
    </row>
    <row r="12" ht="93" customHeight="1" spans="1:5">
      <c r="A12" s="293" t="s">
        <v>163</v>
      </c>
      <c r="B12" s="49"/>
      <c r="C12" s="49"/>
      <c r="D12" s="49"/>
      <c r="E12" s="294"/>
    </row>
  </sheetData>
  <mergeCells count="9">
    <mergeCell ref="A1:E1"/>
    <mergeCell ref="A2:E2"/>
    <mergeCell ref="A3:C3"/>
    <mergeCell ref="D3:E3"/>
    <mergeCell ref="D4:E4"/>
    <mergeCell ref="A12:E12"/>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workbookViewId="0">
      <selection activeCell="C4" sqref="C4:C5"/>
    </sheetView>
  </sheetViews>
  <sheetFormatPr defaultColWidth="10" defaultRowHeight="15" customHeight="1" outlineLevelCol="6"/>
  <cols>
    <col min="1" max="1" width="23.3777777777778" style="19" customWidth="1"/>
    <col min="2" max="2" width="32.3777777777778" style="19" customWidth="1"/>
    <col min="3" max="7" width="32.6222222222222" style="19" customWidth="1"/>
    <col min="8" max="8" width="10" style="19" customWidth="1"/>
    <col min="9" max="16384" width="10" style="19"/>
  </cols>
  <sheetData>
    <row r="1" customHeight="1" spans="1:1">
      <c r="A1" s="235"/>
    </row>
    <row r="2" ht="41.25" customHeight="1" spans="1:1">
      <c r="A2" s="235" t="s">
        <v>164</v>
      </c>
    </row>
    <row r="3" customHeight="1" spans="1:7">
      <c r="A3" s="175" t="s">
        <v>1</v>
      </c>
      <c r="G3" s="161" t="s">
        <v>2</v>
      </c>
    </row>
    <row r="4" ht="18.75" customHeight="1" spans="1:7">
      <c r="A4" s="237" t="s">
        <v>165</v>
      </c>
      <c r="B4" s="238"/>
      <c r="C4" s="239" t="s">
        <v>64</v>
      </c>
      <c r="D4" s="240" t="s">
        <v>65</v>
      </c>
      <c r="E4" s="240" t="s">
        <v>166</v>
      </c>
      <c r="F4" s="238"/>
      <c r="G4" s="239" t="s">
        <v>66</v>
      </c>
    </row>
    <row r="5" ht="18.75" customHeight="1" spans="1:7">
      <c r="A5" s="285" t="s">
        <v>167</v>
      </c>
      <c r="B5" s="242" t="s">
        <v>168</v>
      </c>
      <c r="C5" s="242"/>
      <c r="D5" s="242" t="s">
        <v>67</v>
      </c>
      <c r="E5" s="242" t="s">
        <v>68</v>
      </c>
      <c r="F5" s="242" t="s">
        <v>69</v>
      </c>
      <c r="G5" s="242" t="s">
        <v>66</v>
      </c>
    </row>
    <row r="6" ht="16.5" customHeight="1" spans="1:7">
      <c r="A6" s="286" t="s">
        <v>72</v>
      </c>
      <c r="B6" s="287" t="s">
        <v>73</v>
      </c>
      <c r="C6" s="96">
        <v>40000</v>
      </c>
      <c r="D6" s="96"/>
      <c r="E6" s="96"/>
      <c r="F6" s="96"/>
      <c r="G6" s="96">
        <v>40000</v>
      </c>
    </row>
    <row r="7" ht="16.5" customHeight="1" spans="1:7">
      <c r="A7" s="286" t="s">
        <v>74</v>
      </c>
      <c r="B7" s="287" t="s">
        <v>75</v>
      </c>
      <c r="C7" s="96">
        <v>40000</v>
      </c>
      <c r="D7" s="96"/>
      <c r="E7" s="96"/>
      <c r="F7" s="96"/>
      <c r="G7" s="96">
        <v>40000</v>
      </c>
    </row>
    <row r="8" ht="16.5" customHeight="1" spans="1:7">
      <c r="A8" s="286" t="s">
        <v>76</v>
      </c>
      <c r="B8" s="287" t="s">
        <v>77</v>
      </c>
      <c r="C8" s="96">
        <v>40000</v>
      </c>
      <c r="D8" s="96"/>
      <c r="E8" s="96"/>
      <c r="F8" s="96"/>
      <c r="G8" s="96">
        <v>40000</v>
      </c>
    </row>
    <row r="9" ht="16.5" customHeight="1" spans="1:7">
      <c r="A9" s="286" t="s">
        <v>78</v>
      </c>
      <c r="B9" s="287" t="s">
        <v>79</v>
      </c>
      <c r="C9" s="96">
        <v>6900</v>
      </c>
      <c r="D9" s="96">
        <v>6900</v>
      </c>
      <c r="E9" s="96"/>
      <c r="F9" s="96">
        <v>6900</v>
      </c>
      <c r="G9" s="96"/>
    </row>
    <row r="10" ht="16.5" customHeight="1" spans="1:7">
      <c r="A10" s="286" t="s">
        <v>80</v>
      </c>
      <c r="B10" s="287" t="s">
        <v>81</v>
      </c>
      <c r="C10" s="96">
        <v>6900</v>
      </c>
      <c r="D10" s="96">
        <v>6900</v>
      </c>
      <c r="E10" s="96"/>
      <c r="F10" s="96">
        <v>6900</v>
      </c>
      <c r="G10" s="96"/>
    </row>
    <row r="11" ht="16.5" customHeight="1" spans="1:7">
      <c r="A11" s="286" t="s">
        <v>82</v>
      </c>
      <c r="B11" s="287" t="s">
        <v>83</v>
      </c>
      <c r="C11" s="96">
        <v>6900</v>
      </c>
      <c r="D11" s="96">
        <v>6900</v>
      </c>
      <c r="E11" s="96"/>
      <c r="F11" s="96">
        <v>6900</v>
      </c>
      <c r="G11" s="96"/>
    </row>
    <row r="12" ht="16.5" customHeight="1" spans="1:7">
      <c r="A12" s="286" t="s">
        <v>84</v>
      </c>
      <c r="B12" s="287" t="s">
        <v>85</v>
      </c>
      <c r="C12" s="96">
        <v>753760</v>
      </c>
      <c r="D12" s="96">
        <v>753760</v>
      </c>
      <c r="E12" s="96">
        <v>747760</v>
      </c>
      <c r="F12" s="96">
        <v>6000</v>
      </c>
      <c r="G12" s="96"/>
    </row>
    <row r="13" ht="16.5" customHeight="1" spans="1:7">
      <c r="A13" s="286" t="s">
        <v>86</v>
      </c>
      <c r="B13" s="287" t="s">
        <v>87</v>
      </c>
      <c r="C13" s="96">
        <v>753760</v>
      </c>
      <c r="D13" s="96">
        <v>753760</v>
      </c>
      <c r="E13" s="96">
        <v>747760</v>
      </c>
      <c r="F13" s="96">
        <v>6000</v>
      </c>
      <c r="G13" s="96"/>
    </row>
    <row r="14" ht="16.5" customHeight="1" spans="1:7">
      <c r="A14" s="286" t="s">
        <v>88</v>
      </c>
      <c r="B14" s="287" t="s">
        <v>89</v>
      </c>
      <c r="C14" s="96">
        <v>316760</v>
      </c>
      <c r="D14" s="96">
        <v>316760</v>
      </c>
      <c r="E14" s="96">
        <v>310760</v>
      </c>
      <c r="F14" s="96">
        <v>6000</v>
      </c>
      <c r="G14" s="96"/>
    </row>
    <row r="15" ht="16.5" customHeight="1" spans="1:7">
      <c r="A15" s="286" t="s">
        <v>90</v>
      </c>
      <c r="B15" s="287" t="s">
        <v>91</v>
      </c>
      <c r="C15" s="96">
        <v>437000</v>
      </c>
      <c r="D15" s="96">
        <v>437000</v>
      </c>
      <c r="E15" s="96">
        <v>437000</v>
      </c>
      <c r="F15" s="96"/>
      <c r="G15" s="96"/>
    </row>
    <row r="16" ht="16.5" customHeight="1" spans="1:7">
      <c r="A16" s="286" t="s">
        <v>92</v>
      </c>
      <c r="B16" s="287" t="s">
        <v>93</v>
      </c>
      <c r="C16" s="96">
        <v>283199</v>
      </c>
      <c r="D16" s="96">
        <v>283199</v>
      </c>
      <c r="E16" s="96">
        <v>283199</v>
      </c>
      <c r="F16" s="96"/>
      <c r="G16" s="96"/>
    </row>
    <row r="17" ht="16.5" customHeight="1" spans="1:7">
      <c r="A17" s="286" t="s">
        <v>94</v>
      </c>
      <c r="B17" s="287" t="s">
        <v>95</v>
      </c>
      <c r="C17" s="96">
        <v>283199</v>
      </c>
      <c r="D17" s="96">
        <v>283199</v>
      </c>
      <c r="E17" s="96">
        <v>283199</v>
      </c>
      <c r="F17" s="96"/>
      <c r="G17" s="96"/>
    </row>
    <row r="18" ht="16.5" customHeight="1" spans="1:7">
      <c r="A18" s="286" t="s">
        <v>96</v>
      </c>
      <c r="B18" s="287" t="s">
        <v>97</v>
      </c>
      <c r="C18" s="96">
        <v>283199</v>
      </c>
      <c r="D18" s="96">
        <v>283199</v>
      </c>
      <c r="E18" s="96">
        <v>283199</v>
      </c>
      <c r="F18" s="96"/>
      <c r="G18" s="96"/>
    </row>
    <row r="19" ht="16.5" customHeight="1" spans="1:7">
      <c r="A19" s="286" t="s">
        <v>98</v>
      </c>
      <c r="B19" s="287" t="s">
        <v>99</v>
      </c>
      <c r="C19" s="96">
        <v>7792121.68</v>
      </c>
      <c r="D19" s="96">
        <v>4587121.68</v>
      </c>
      <c r="E19" s="96">
        <v>3628304</v>
      </c>
      <c r="F19" s="96">
        <v>958817.68</v>
      </c>
      <c r="G19" s="96">
        <v>3205000</v>
      </c>
    </row>
    <row r="20" ht="16.5" customHeight="1" spans="1:7">
      <c r="A20" s="286" t="s">
        <v>100</v>
      </c>
      <c r="B20" s="287" t="s">
        <v>101</v>
      </c>
      <c r="C20" s="96">
        <v>7792121.68</v>
      </c>
      <c r="D20" s="96">
        <v>4587121.68</v>
      </c>
      <c r="E20" s="96">
        <v>3628304</v>
      </c>
      <c r="F20" s="96">
        <v>958817.68</v>
      </c>
      <c r="G20" s="96">
        <v>3205000</v>
      </c>
    </row>
    <row r="21" ht="16.5" customHeight="1" spans="1:7">
      <c r="A21" s="286" t="s">
        <v>102</v>
      </c>
      <c r="B21" s="287" t="s">
        <v>103</v>
      </c>
      <c r="C21" s="96">
        <v>4587121.68</v>
      </c>
      <c r="D21" s="96">
        <v>4587121.68</v>
      </c>
      <c r="E21" s="96">
        <v>3628304</v>
      </c>
      <c r="F21" s="96">
        <v>958817.68</v>
      </c>
      <c r="G21" s="96"/>
    </row>
    <row r="22" ht="16.5" customHeight="1" spans="1:7">
      <c r="A22" s="286" t="s">
        <v>104</v>
      </c>
      <c r="B22" s="287" t="s">
        <v>105</v>
      </c>
      <c r="C22" s="96">
        <v>3205000</v>
      </c>
      <c r="D22" s="96"/>
      <c r="E22" s="96"/>
      <c r="F22" s="96"/>
      <c r="G22" s="96">
        <v>3205000</v>
      </c>
    </row>
    <row r="23" ht="16.5" customHeight="1" spans="1:7">
      <c r="A23" s="286" t="s">
        <v>110</v>
      </c>
      <c r="B23" s="287" t="s">
        <v>111</v>
      </c>
      <c r="C23" s="96">
        <v>385993</v>
      </c>
      <c r="D23" s="96">
        <v>385993</v>
      </c>
      <c r="E23" s="96">
        <v>385993</v>
      </c>
      <c r="F23" s="96"/>
      <c r="G23" s="96"/>
    </row>
    <row r="24" ht="16.5" customHeight="1" spans="1:7">
      <c r="A24" s="286" t="s">
        <v>112</v>
      </c>
      <c r="B24" s="287" t="s">
        <v>113</v>
      </c>
      <c r="C24" s="96">
        <v>385993</v>
      </c>
      <c r="D24" s="96">
        <v>385993</v>
      </c>
      <c r="E24" s="96">
        <v>385993</v>
      </c>
      <c r="F24" s="96"/>
      <c r="G24" s="96"/>
    </row>
    <row r="25" ht="16.5" customHeight="1" spans="1:7">
      <c r="A25" s="286" t="s">
        <v>114</v>
      </c>
      <c r="B25" s="287" t="s">
        <v>115</v>
      </c>
      <c r="C25" s="96">
        <v>382633</v>
      </c>
      <c r="D25" s="96">
        <v>382633</v>
      </c>
      <c r="E25" s="96">
        <v>382633</v>
      </c>
      <c r="F25" s="96"/>
      <c r="G25" s="96"/>
    </row>
    <row r="26" ht="16.5" customHeight="1" spans="1:7">
      <c r="A26" s="286" t="s">
        <v>116</v>
      </c>
      <c r="B26" s="287" t="s">
        <v>117</v>
      </c>
      <c r="C26" s="96">
        <v>3360</v>
      </c>
      <c r="D26" s="96">
        <v>3360</v>
      </c>
      <c r="E26" s="96">
        <v>3360</v>
      </c>
      <c r="F26" s="96"/>
      <c r="G26" s="96"/>
    </row>
    <row r="27" ht="16.5" customHeight="1" spans="1:7">
      <c r="A27" s="288" t="s">
        <v>64</v>
      </c>
      <c r="B27" s="289"/>
      <c r="C27" s="96">
        <v>9261973.68</v>
      </c>
      <c r="D27" s="96">
        <v>6016973.68</v>
      </c>
      <c r="E27" s="96">
        <v>5045256</v>
      </c>
      <c r="F27" s="96">
        <v>971717.68</v>
      </c>
      <c r="G27" s="96">
        <v>3245000</v>
      </c>
    </row>
  </sheetData>
  <sheetProtection sheet="1" objects="1" scenarios="1"/>
  <mergeCells count="7">
    <mergeCell ref="A2:G2"/>
    <mergeCell ref="A3:B3"/>
    <mergeCell ref="A4:B4"/>
    <mergeCell ref="D4:F4"/>
    <mergeCell ref="A27:B27"/>
    <mergeCell ref="C4:C5"/>
    <mergeCell ref="G4:G5"/>
  </mergeCells>
  <printOptions headings="1" gridLines="1"/>
  <pageMargins left="0" right="0" top="0" bottom="0" header="0" footer="0"/>
  <pageSetup paperSize="9" orientation="portrait"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7"/>
  <sheetViews>
    <sheetView workbookViewId="0">
      <selection activeCell="D13" sqref="D13"/>
    </sheetView>
  </sheetViews>
  <sheetFormatPr defaultColWidth="26.2555555555556" defaultRowHeight="31.2" customHeight="1" outlineLevelRow="6" outlineLevelCol="7"/>
  <cols>
    <col min="1" max="1" width="26.2555555555556" style="159" customWidth="1"/>
    <col min="2" max="2" width="26.2555555555556" style="19" customWidth="1"/>
    <col min="3" max="6" width="26.2555555555556" style="159" customWidth="1"/>
    <col min="7" max="7" width="26.2555555555556" style="19" customWidth="1"/>
    <col min="8" max="8" width="26.2555555555556" style="159" customWidth="1"/>
    <col min="9" max="16384" width="26.2555555555556" style="19"/>
  </cols>
  <sheetData>
    <row r="1" customHeight="1" spans="1:8">
      <c r="A1" s="146"/>
      <c r="B1" s="160"/>
      <c r="C1" s="18"/>
      <c r="D1" s="18"/>
      <c r="E1" s="18"/>
      <c r="F1" s="18"/>
      <c r="G1" s="160"/>
      <c r="H1" s="18"/>
    </row>
    <row r="2" customHeight="1" spans="1:8">
      <c r="A2" s="21" t="s">
        <v>169</v>
      </c>
      <c r="B2" s="160"/>
      <c r="C2" s="18"/>
      <c r="D2" s="18"/>
      <c r="E2" s="18"/>
      <c r="F2" s="18"/>
      <c r="G2" s="160"/>
      <c r="H2" s="18"/>
    </row>
    <row r="3" customHeight="1" spans="1:8">
      <c r="A3" s="22" t="s">
        <v>1</v>
      </c>
      <c r="B3" s="160"/>
      <c r="C3" s="18"/>
      <c r="D3" s="146"/>
      <c r="E3" s="20" t="s">
        <v>2</v>
      </c>
      <c r="F3" s="18"/>
      <c r="G3" s="160"/>
      <c r="H3" s="18"/>
    </row>
    <row r="4" customHeight="1" spans="1:8">
      <c r="A4" s="24" t="s">
        <v>170</v>
      </c>
      <c r="B4" s="275" t="s">
        <v>171</v>
      </c>
      <c r="C4" s="263" t="s">
        <v>64</v>
      </c>
      <c r="D4" s="263" t="s">
        <v>172</v>
      </c>
      <c r="E4" s="267" t="s">
        <v>173</v>
      </c>
      <c r="F4" s="268"/>
      <c r="G4" s="238"/>
      <c r="H4" s="263" t="s">
        <v>174</v>
      </c>
    </row>
    <row r="5" customHeight="1" spans="1:8">
      <c r="A5" s="276" t="s">
        <v>64</v>
      </c>
      <c r="B5" s="253"/>
      <c r="C5" s="277"/>
      <c r="D5" s="278"/>
      <c r="E5" s="241" t="s">
        <v>67</v>
      </c>
      <c r="F5" s="241" t="s">
        <v>175</v>
      </c>
      <c r="G5" s="241" t="s">
        <v>176</v>
      </c>
      <c r="H5" s="279"/>
    </row>
    <row r="6" customHeight="1" spans="1:8">
      <c r="A6" s="280" t="s">
        <v>64</v>
      </c>
      <c r="B6" s="281"/>
      <c r="C6" s="96">
        <v>66840</v>
      </c>
      <c r="D6" s="96"/>
      <c r="E6" s="282">
        <v>50840</v>
      </c>
      <c r="F6" s="282"/>
      <c r="G6" s="282">
        <v>50840</v>
      </c>
      <c r="H6" s="282">
        <v>16000</v>
      </c>
    </row>
    <row r="7" customHeight="1" spans="1:8">
      <c r="A7" s="165" t="s">
        <v>177</v>
      </c>
      <c r="B7" s="283" t="s">
        <v>177</v>
      </c>
      <c r="C7" s="284">
        <v>66840</v>
      </c>
      <c r="D7" s="284"/>
      <c r="E7" s="282">
        <v>50840</v>
      </c>
      <c r="F7" s="282"/>
      <c r="G7" s="282">
        <v>50840</v>
      </c>
      <c r="H7" s="282">
        <v>16000</v>
      </c>
    </row>
  </sheetData>
  <mergeCells count="10">
    <mergeCell ref="A1:H1"/>
    <mergeCell ref="A2:H2"/>
    <mergeCell ref="A3:C3"/>
    <mergeCell ref="E3:H3"/>
    <mergeCell ref="E4:G4"/>
    <mergeCell ref="A4:A5"/>
    <mergeCell ref="B4:B5"/>
    <mergeCell ref="C4:C5"/>
    <mergeCell ref="D4:D5"/>
    <mergeCell ref="H4:H5"/>
  </mergeCells>
  <pageMargins left="0.558333333333333" right="0.558333333333333" top="0.6" bottom="0.6" header="0.233333333333333" footer="0.233333333333333"/>
  <pageSetup paperSize="9"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39"/>
  <sheetViews>
    <sheetView showGridLines="0" zoomScale="90" zoomScaleNormal="90" topLeftCell="A34" workbookViewId="0">
      <selection activeCell="C14" sqref="C14"/>
    </sheetView>
  </sheetViews>
  <sheetFormatPr defaultColWidth="10" defaultRowHeight="24" customHeight="1"/>
  <cols>
    <col min="1" max="2" width="30.6222222222222" style="145" customWidth="1"/>
    <col min="3" max="3" width="19" style="145" customWidth="1"/>
    <col min="4" max="4" width="24" style="145" customWidth="1"/>
    <col min="5" max="5" width="11.5" style="145" customWidth="1"/>
    <col min="6" max="6" width="17.8777777777778" style="145" customWidth="1"/>
    <col min="7" max="7" width="9.25555555555556" style="145" customWidth="1"/>
    <col min="8" max="8" width="24.3777777777778" style="145" customWidth="1"/>
    <col min="9" max="9" width="12.3777777777778" style="145" customWidth="1"/>
    <col min="10" max="10" width="18.1222222222222" style="144" customWidth="1"/>
    <col min="11" max="11" width="15.5" style="144" customWidth="1"/>
    <col min="12" max="12" width="7.75555555555556" style="145" customWidth="1"/>
    <col min="13" max="13" width="15.5" style="144" customWidth="1"/>
    <col min="14" max="18" width="12.1222222222222" style="144" customWidth="1"/>
    <col min="19" max="20" width="12.1222222222222" style="145" customWidth="1"/>
    <col min="21" max="22" width="12.1222222222222" style="144" customWidth="1"/>
    <col min="23" max="23" width="10" style="145" customWidth="1"/>
    <col min="24" max="16384" width="10" style="145"/>
  </cols>
  <sheetData>
    <row r="1" customHeight="1" spans="1:10">
      <c r="A1" s="236"/>
      <c r="B1" s="236"/>
      <c r="C1" s="236"/>
      <c r="D1" s="236"/>
      <c r="E1" s="236"/>
      <c r="F1" s="236"/>
      <c r="G1" s="236"/>
      <c r="H1" s="236"/>
      <c r="I1" s="236"/>
      <c r="J1" s="20"/>
    </row>
    <row r="2" customHeight="1" spans="1:10">
      <c r="A2" s="21" t="s">
        <v>178</v>
      </c>
      <c r="B2" s="21"/>
      <c r="C2" s="21"/>
      <c r="D2" s="21"/>
      <c r="E2" s="21"/>
      <c r="F2" s="21"/>
      <c r="G2" s="21"/>
      <c r="H2" s="21"/>
      <c r="I2" s="21"/>
      <c r="J2" s="21" t="s">
        <v>179</v>
      </c>
    </row>
    <row r="3" customHeight="1" spans="1:22">
      <c r="A3" s="261" t="s">
        <v>1</v>
      </c>
      <c r="B3" s="261"/>
      <c r="C3" s="261"/>
      <c r="D3" s="261"/>
      <c r="E3" s="261"/>
      <c r="F3" s="261"/>
      <c r="G3" s="261"/>
      <c r="H3" s="262"/>
      <c r="I3" s="262"/>
      <c r="J3" s="269"/>
      <c r="K3" s="269"/>
      <c r="L3" s="236"/>
      <c r="M3" s="20" t="s">
        <v>2</v>
      </c>
      <c r="N3" s="269"/>
      <c r="O3" s="269"/>
      <c r="P3" s="269"/>
      <c r="Q3" s="269"/>
      <c r="R3" s="269"/>
      <c r="S3" s="262"/>
      <c r="T3" s="262"/>
      <c r="U3" s="269"/>
      <c r="V3" s="269"/>
    </row>
    <row r="4" customHeight="1" spans="1:22">
      <c r="A4" s="263" t="s">
        <v>170</v>
      </c>
      <c r="B4" s="263" t="s">
        <v>171</v>
      </c>
      <c r="C4" s="263" t="s">
        <v>180</v>
      </c>
      <c r="D4" s="131" t="s">
        <v>181</v>
      </c>
      <c r="E4" s="24" t="s">
        <v>62</v>
      </c>
      <c r="F4" s="24" t="s">
        <v>63</v>
      </c>
      <c r="G4" s="24" t="s">
        <v>182</v>
      </c>
      <c r="H4" s="24" t="s">
        <v>183</v>
      </c>
      <c r="I4" s="24" t="s">
        <v>184</v>
      </c>
      <c r="J4" s="117" t="s">
        <v>185</v>
      </c>
      <c r="K4" s="187" t="s">
        <v>186</v>
      </c>
      <c r="L4" s="128"/>
      <c r="M4" s="188"/>
      <c r="N4" s="188"/>
      <c r="O4" s="188"/>
      <c r="P4" s="188"/>
      <c r="Q4" s="188"/>
      <c r="R4" s="188"/>
      <c r="S4" s="128"/>
      <c r="T4" s="128"/>
      <c r="U4" s="188"/>
      <c r="V4" s="272"/>
    </row>
    <row r="5" customHeight="1" spans="1:22">
      <c r="A5" s="264" t="s">
        <v>170</v>
      </c>
      <c r="B5" s="264"/>
      <c r="C5" s="264" t="s">
        <v>180</v>
      </c>
      <c r="D5" s="265" t="s">
        <v>181</v>
      </c>
      <c r="E5" s="265" t="s">
        <v>62</v>
      </c>
      <c r="F5" s="265" t="s">
        <v>63</v>
      </c>
      <c r="G5" s="265"/>
      <c r="H5" s="265"/>
      <c r="I5" s="265"/>
      <c r="J5" s="265" t="s">
        <v>187</v>
      </c>
      <c r="K5" s="131" t="s">
        <v>64</v>
      </c>
      <c r="L5" s="131" t="s">
        <v>188</v>
      </c>
      <c r="M5" s="127" t="s">
        <v>189</v>
      </c>
      <c r="N5" s="128"/>
      <c r="O5" s="128"/>
      <c r="P5" s="270" t="s">
        <v>190</v>
      </c>
      <c r="Q5" s="25" t="s">
        <v>191</v>
      </c>
      <c r="R5" s="129"/>
      <c r="S5" s="129"/>
      <c r="T5" s="129"/>
      <c r="U5" s="201"/>
      <c r="V5" s="273" t="s">
        <v>192</v>
      </c>
    </row>
    <row r="6" ht="39.6" customHeight="1" spans="1:22">
      <c r="A6" s="266"/>
      <c r="B6" s="266"/>
      <c r="C6" s="266"/>
      <c r="D6" s="140"/>
      <c r="E6" s="140"/>
      <c r="F6" s="140"/>
      <c r="G6" s="140"/>
      <c r="H6" s="140"/>
      <c r="I6" s="140"/>
      <c r="J6" s="140"/>
      <c r="K6" s="140"/>
      <c r="L6" s="140"/>
      <c r="M6" s="28" t="s">
        <v>193</v>
      </c>
      <c r="N6" s="28" t="s">
        <v>194</v>
      </c>
      <c r="O6" s="28" t="s">
        <v>195</v>
      </c>
      <c r="P6" s="28" t="s">
        <v>196</v>
      </c>
      <c r="Q6" s="28" t="s">
        <v>67</v>
      </c>
      <c r="R6" s="28" t="s">
        <v>197</v>
      </c>
      <c r="S6" s="28" t="s">
        <v>198</v>
      </c>
      <c r="T6" s="28" t="s">
        <v>199</v>
      </c>
      <c r="U6" s="28" t="s">
        <v>200</v>
      </c>
      <c r="V6" s="274" t="s">
        <v>200</v>
      </c>
    </row>
    <row r="7" customHeight="1" spans="1:22">
      <c r="A7" s="267" t="s">
        <v>64</v>
      </c>
      <c r="B7" s="268"/>
      <c r="C7" s="268"/>
      <c r="D7" s="268"/>
      <c r="E7" s="268"/>
      <c r="F7" s="268"/>
      <c r="G7" s="268"/>
      <c r="H7" s="268"/>
      <c r="I7" s="268"/>
      <c r="J7" s="271"/>
      <c r="K7" s="136">
        <v>6016973.68</v>
      </c>
      <c r="L7" s="154" t="s">
        <v>38</v>
      </c>
      <c r="M7" s="136">
        <v>6016973.68</v>
      </c>
      <c r="N7" s="136"/>
      <c r="O7" s="136"/>
      <c r="P7" s="136"/>
      <c r="Q7" s="136"/>
      <c r="R7" s="136"/>
      <c r="S7" s="136"/>
      <c r="T7" s="136"/>
      <c r="U7" s="136"/>
      <c r="V7" s="154"/>
    </row>
    <row r="8" customHeight="1" spans="1:22">
      <c r="A8" s="152" t="s">
        <v>177</v>
      </c>
      <c r="B8" s="152" t="s">
        <v>177</v>
      </c>
      <c r="C8" s="152" t="s">
        <v>201</v>
      </c>
      <c r="D8" s="152" t="s">
        <v>202</v>
      </c>
      <c r="E8" s="152" t="s">
        <v>88</v>
      </c>
      <c r="F8" s="152" t="s">
        <v>203</v>
      </c>
      <c r="G8" s="152" t="s">
        <v>204</v>
      </c>
      <c r="H8" s="152" t="s">
        <v>205</v>
      </c>
      <c r="I8" s="152" t="s">
        <v>206</v>
      </c>
      <c r="J8" s="152" t="s">
        <v>207</v>
      </c>
      <c r="K8" s="136">
        <v>252000</v>
      </c>
      <c r="L8" s="154" t="s">
        <v>38</v>
      </c>
      <c r="M8" s="136">
        <v>252000</v>
      </c>
      <c r="N8" s="136"/>
      <c r="O8" s="136"/>
      <c r="P8" s="136"/>
      <c r="Q8" s="136"/>
      <c r="R8" s="136"/>
      <c r="S8" s="136"/>
      <c r="T8" s="136"/>
      <c r="U8" s="136"/>
      <c r="V8" s="154"/>
    </row>
    <row r="9" customHeight="1" spans="1:22">
      <c r="A9" s="152" t="s">
        <v>177</v>
      </c>
      <c r="B9" s="152" t="s">
        <v>177</v>
      </c>
      <c r="C9" s="152" t="s">
        <v>208</v>
      </c>
      <c r="D9" s="152" t="s">
        <v>209</v>
      </c>
      <c r="E9" s="152" t="s">
        <v>102</v>
      </c>
      <c r="F9" s="152" t="s">
        <v>210</v>
      </c>
      <c r="G9" s="152" t="s">
        <v>211</v>
      </c>
      <c r="H9" s="152" t="s">
        <v>208</v>
      </c>
      <c r="I9" s="152" t="s">
        <v>212</v>
      </c>
      <c r="J9" s="152" t="s">
        <v>213</v>
      </c>
      <c r="K9" s="136">
        <v>45337.68</v>
      </c>
      <c r="L9" s="154" t="s">
        <v>38</v>
      </c>
      <c r="M9" s="136">
        <v>45337.68</v>
      </c>
      <c r="N9" s="136"/>
      <c r="O9" s="136"/>
      <c r="P9" s="136"/>
      <c r="Q9" s="136"/>
      <c r="R9" s="136"/>
      <c r="S9" s="136"/>
      <c r="T9" s="136"/>
      <c r="U9" s="136"/>
      <c r="V9" s="158"/>
    </row>
    <row r="10" customHeight="1" spans="1:22">
      <c r="A10" s="152" t="s">
        <v>177</v>
      </c>
      <c r="B10" s="152" t="s">
        <v>177</v>
      </c>
      <c r="C10" s="152" t="s">
        <v>214</v>
      </c>
      <c r="D10" s="152" t="s">
        <v>214</v>
      </c>
      <c r="E10" s="152" t="s">
        <v>102</v>
      </c>
      <c r="F10" s="152" t="s">
        <v>210</v>
      </c>
      <c r="G10" s="152" t="s">
        <v>215</v>
      </c>
      <c r="H10" s="152" t="s">
        <v>216</v>
      </c>
      <c r="I10" s="152" t="s">
        <v>212</v>
      </c>
      <c r="J10" s="152" t="s">
        <v>213</v>
      </c>
      <c r="K10" s="136">
        <v>198600</v>
      </c>
      <c r="L10" s="154" t="s">
        <v>38</v>
      </c>
      <c r="M10" s="136">
        <v>198600</v>
      </c>
      <c r="N10" s="136"/>
      <c r="O10" s="136"/>
      <c r="P10" s="136"/>
      <c r="Q10" s="136"/>
      <c r="R10" s="136"/>
      <c r="S10" s="136"/>
      <c r="T10" s="136"/>
      <c r="U10" s="136"/>
      <c r="V10" s="158"/>
    </row>
    <row r="11" customHeight="1" spans="1:22">
      <c r="A11" s="152" t="s">
        <v>177</v>
      </c>
      <c r="B11" s="152" t="s">
        <v>177</v>
      </c>
      <c r="C11" s="152" t="s">
        <v>174</v>
      </c>
      <c r="D11" s="152" t="s">
        <v>217</v>
      </c>
      <c r="E11" s="152" t="s">
        <v>102</v>
      </c>
      <c r="F11" s="152" t="s">
        <v>210</v>
      </c>
      <c r="G11" s="152" t="s">
        <v>218</v>
      </c>
      <c r="H11" s="152" t="s">
        <v>174</v>
      </c>
      <c r="I11" s="152" t="s">
        <v>219</v>
      </c>
      <c r="J11" s="152" t="s">
        <v>174</v>
      </c>
      <c r="K11" s="136">
        <v>10000</v>
      </c>
      <c r="L11" s="154" t="s">
        <v>38</v>
      </c>
      <c r="M11" s="136">
        <v>10000</v>
      </c>
      <c r="N11" s="136"/>
      <c r="O11" s="136"/>
      <c r="P11" s="136"/>
      <c r="Q11" s="136"/>
      <c r="R11" s="136"/>
      <c r="S11" s="136"/>
      <c r="T11" s="136"/>
      <c r="U11" s="136"/>
      <c r="V11" s="158"/>
    </row>
    <row r="12" customHeight="1" spans="1:22">
      <c r="A12" s="152" t="s">
        <v>177</v>
      </c>
      <c r="B12" s="152" t="s">
        <v>177</v>
      </c>
      <c r="C12" s="152" t="s">
        <v>220</v>
      </c>
      <c r="D12" s="152" t="s">
        <v>221</v>
      </c>
      <c r="E12" s="152" t="s">
        <v>102</v>
      </c>
      <c r="F12" s="152" t="s">
        <v>210</v>
      </c>
      <c r="G12" s="152" t="s">
        <v>222</v>
      </c>
      <c r="H12" s="152" t="s">
        <v>220</v>
      </c>
      <c r="I12" s="152" t="s">
        <v>223</v>
      </c>
      <c r="J12" s="152" t="s">
        <v>220</v>
      </c>
      <c r="K12" s="136">
        <v>50840</v>
      </c>
      <c r="L12" s="154" t="s">
        <v>38</v>
      </c>
      <c r="M12" s="136">
        <v>50840</v>
      </c>
      <c r="N12" s="136"/>
      <c r="O12" s="136"/>
      <c r="P12" s="136"/>
      <c r="Q12" s="136"/>
      <c r="R12" s="136"/>
      <c r="S12" s="136"/>
      <c r="T12" s="136"/>
      <c r="U12" s="136"/>
      <c r="V12" s="158"/>
    </row>
    <row r="13" customHeight="1" spans="1:22">
      <c r="A13" s="152" t="s">
        <v>177</v>
      </c>
      <c r="B13" s="152" t="s">
        <v>177</v>
      </c>
      <c r="C13" s="152" t="s">
        <v>224</v>
      </c>
      <c r="D13" s="152" t="s">
        <v>224</v>
      </c>
      <c r="E13" s="152" t="s">
        <v>116</v>
      </c>
      <c r="F13" s="152" t="s">
        <v>224</v>
      </c>
      <c r="G13" s="152" t="s">
        <v>225</v>
      </c>
      <c r="H13" s="152" t="s">
        <v>226</v>
      </c>
      <c r="I13" s="152" t="s">
        <v>227</v>
      </c>
      <c r="J13" s="152" t="s">
        <v>228</v>
      </c>
      <c r="K13" s="136">
        <v>3360</v>
      </c>
      <c r="L13" s="154" t="s">
        <v>38</v>
      </c>
      <c r="M13" s="136">
        <v>3360</v>
      </c>
      <c r="N13" s="136"/>
      <c r="O13" s="136"/>
      <c r="P13" s="136"/>
      <c r="Q13" s="136"/>
      <c r="R13" s="136"/>
      <c r="S13" s="136"/>
      <c r="T13" s="136"/>
      <c r="U13" s="136"/>
      <c r="V13" s="158"/>
    </row>
    <row r="14" customHeight="1" spans="1:22">
      <c r="A14" s="152" t="s">
        <v>177</v>
      </c>
      <c r="B14" s="152" t="s">
        <v>177</v>
      </c>
      <c r="C14" s="152" t="s">
        <v>229</v>
      </c>
      <c r="D14" s="152" t="s">
        <v>230</v>
      </c>
      <c r="E14" s="152" t="s">
        <v>102</v>
      </c>
      <c r="F14" s="152" t="s">
        <v>210</v>
      </c>
      <c r="G14" s="152" t="s">
        <v>231</v>
      </c>
      <c r="H14" s="152" t="s">
        <v>232</v>
      </c>
      <c r="I14" s="152" t="s">
        <v>227</v>
      </c>
      <c r="J14" s="152" t="s">
        <v>228</v>
      </c>
      <c r="K14" s="136">
        <v>903504</v>
      </c>
      <c r="L14" s="154" t="s">
        <v>38</v>
      </c>
      <c r="M14" s="136">
        <v>903504</v>
      </c>
      <c r="N14" s="136"/>
      <c r="O14" s="136"/>
      <c r="P14" s="136"/>
      <c r="Q14" s="136"/>
      <c r="R14" s="136"/>
      <c r="S14" s="136"/>
      <c r="T14" s="136"/>
      <c r="U14" s="136"/>
      <c r="V14" s="158"/>
    </row>
    <row r="15" customHeight="1" spans="1:22">
      <c r="A15" s="152" t="s">
        <v>177</v>
      </c>
      <c r="B15" s="152" t="s">
        <v>177</v>
      </c>
      <c r="C15" s="152" t="s">
        <v>229</v>
      </c>
      <c r="D15" s="152" t="s">
        <v>233</v>
      </c>
      <c r="E15" s="152" t="s">
        <v>102</v>
      </c>
      <c r="F15" s="152" t="s">
        <v>210</v>
      </c>
      <c r="G15" s="152" t="s">
        <v>225</v>
      </c>
      <c r="H15" s="152" t="s">
        <v>226</v>
      </c>
      <c r="I15" s="152" t="s">
        <v>227</v>
      </c>
      <c r="J15" s="152" t="s">
        <v>228</v>
      </c>
      <c r="K15" s="136">
        <v>1363380</v>
      </c>
      <c r="L15" s="154" t="s">
        <v>38</v>
      </c>
      <c r="M15" s="136">
        <v>1363380</v>
      </c>
      <c r="N15" s="136"/>
      <c r="O15" s="136"/>
      <c r="P15" s="136"/>
      <c r="Q15" s="136"/>
      <c r="R15" s="136"/>
      <c r="S15" s="136"/>
      <c r="T15" s="136"/>
      <c r="U15" s="136"/>
      <c r="V15" s="158"/>
    </row>
    <row r="16" customHeight="1" spans="1:22">
      <c r="A16" s="152" t="s">
        <v>177</v>
      </c>
      <c r="B16" s="152" t="s">
        <v>177</v>
      </c>
      <c r="C16" s="152" t="s">
        <v>229</v>
      </c>
      <c r="D16" s="152" t="s">
        <v>234</v>
      </c>
      <c r="E16" s="152" t="s">
        <v>102</v>
      </c>
      <c r="F16" s="152" t="s">
        <v>210</v>
      </c>
      <c r="G16" s="152" t="s">
        <v>235</v>
      </c>
      <c r="H16" s="152" t="s">
        <v>236</v>
      </c>
      <c r="I16" s="152" t="s">
        <v>227</v>
      </c>
      <c r="J16" s="152" t="s">
        <v>228</v>
      </c>
      <c r="K16" s="136">
        <v>69000</v>
      </c>
      <c r="L16" s="154" t="s">
        <v>38</v>
      </c>
      <c r="M16" s="136">
        <v>69000</v>
      </c>
      <c r="N16" s="136"/>
      <c r="O16" s="136"/>
      <c r="P16" s="136"/>
      <c r="Q16" s="136"/>
      <c r="R16" s="136"/>
      <c r="S16" s="136"/>
      <c r="T16" s="136"/>
      <c r="U16" s="136"/>
      <c r="V16" s="158"/>
    </row>
    <row r="17" customHeight="1" spans="1:22">
      <c r="A17" s="152" t="s">
        <v>177</v>
      </c>
      <c r="B17" s="152" t="s">
        <v>177</v>
      </c>
      <c r="C17" s="152" t="s">
        <v>229</v>
      </c>
      <c r="D17" s="152" t="s">
        <v>237</v>
      </c>
      <c r="E17" s="152" t="s">
        <v>102</v>
      </c>
      <c r="F17" s="152" t="s">
        <v>210</v>
      </c>
      <c r="G17" s="152" t="s">
        <v>235</v>
      </c>
      <c r="H17" s="152" t="s">
        <v>236</v>
      </c>
      <c r="I17" s="152" t="s">
        <v>227</v>
      </c>
      <c r="J17" s="152" t="s">
        <v>228</v>
      </c>
      <c r="K17" s="136">
        <v>1150000</v>
      </c>
      <c r="L17" s="154" t="s">
        <v>38</v>
      </c>
      <c r="M17" s="136">
        <v>1150000</v>
      </c>
      <c r="N17" s="136"/>
      <c r="O17" s="136"/>
      <c r="P17" s="136"/>
      <c r="Q17" s="136"/>
      <c r="R17" s="136"/>
      <c r="S17" s="136"/>
      <c r="T17" s="136"/>
      <c r="U17" s="136"/>
      <c r="V17" s="158"/>
    </row>
    <row r="18" customHeight="1" spans="1:22">
      <c r="A18" s="152" t="s">
        <v>177</v>
      </c>
      <c r="B18" s="152" t="s">
        <v>177</v>
      </c>
      <c r="C18" s="152" t="s">
        <v>238</v>
      </c>
      <c r="D18" s="152" t="s">
        <v>238</v>
      </c>
      <c r="E18" s="152" t="s">
        <v>102</v>
      </c>
      <c r="F18" s="152" t="s">
        <v>210</v>
      </c>
      <c r="G18" s="152" t="s">
        <v>239</v>
      </c>
      <c r="H18" s="152" t="s">
        <v>240</v>
      </c>
      <c r="I18" s="152" t="s">
        <v>241</v>
      </c>
      <c r="J18" s="152" t="s">
        <v>242</v>
      </c>
      <c r="K18" s="136">
        <v>353280</v>
      </c>
      <c r="L18" s="154" t="s">
        <v>38</v>
      </c>
      <c r="M18" s="136">
        <v>353280</v>
      </c>
      <c r="N18" s="136"/>
      <c r="O18" s="136"/>
      <c r="P18" s="136"/>
      <c r="Q18" s="136"/>
      <c r="R18" s="136"/>
      <c r="S18" s="136"/>
      <c r="T18" s="136"/>
      <c r="U18" s="136"/>
      <c r="V18" s="158"/>
    </row>
    <row r="19" customHeight="1" spans="1:22">
      <c r="A19" s="152" t="s">
        <v>177</v>
      </c>
      <c r="B19" s="152" t="s">
        <v>177</v>
      </c>
      <c r="C19" s="152" t="s">
        <v>243</v>
      </c>
      <c r="D19" s="152" t="s">
        <v>244</v>
      </c>
      <c r="E19" s="152" t="s">
        <v>102</v>
      </c>
      <c r="F19" s="152" t="s">
        <v>210</v>
      </c>
      <c r="G19" s="152" t="s">
        <v>245</v>
      </c>
      <c r="H19" s="152" t="s">
        <v>246</v>
      </c>
      <c r="I19" s="152" t="s">
        <v>247</v>
      </c>
      <c r="J19" s="152" t="s">
        <v>243</v>
      </c>
      <c r="K19" s="136">
        <v>4140</v>
      </c>
      <c r="L19" s="154" t="s">
        <v>38</v>
      </c>
      <c r="M19" s="136">
        <v>4140</v>
      </c>
      <c r="N19" s="136"/>
      <c r="O19" s="136"/>
      <c r="P19" s="136"/>
      <c r="Q19" s="136"/>
      <c r="R19" s="136"/>
      <c r="S19" s="136"/>
      <c r="T19" s="136"/>
      <c r="U19" s="136"/>
      <c r="V19" s="158"/>
    </row>
    <row r="20" customHeight="1" spans="1:22">
      <c r="A20" s="152" t="s">
        <v>177</v>
      </c>
      <c r="B20" s="152" t="s">
        <v>177</v>
      </c>
      <c r="C20" s="152" t="s">
        <v>243</v>
      </c>
      <c r="D20" s="152" t="s">
        <v>248</v>
      </c>
      <c r="E20" s="152" t="s">
        <v>90</v>
      </c>
      <c r="F20" s="152" t="s">
        <v>249</v>
      </c>
      <c r="G20" s="152" t="s">
        <v>250</v>
      </c>
      <c r="H20" s="152" t="s">
        <v>251</v>
      </c>
      <c r="I20" s="152" t="s">
        <v>247</v>
      </c>
      <c r="J20" s="152" t="s">
        <v>243</v>
      </c>
      <c r="K20" s="136">
        <v>437000</v>
      </c>
      <c r="L20" s="154" t="s">
        <v>38</v>
      </c>
      <c r="M20" s="136">
        <v>437000</v>
      </c>
      <c r="N20" s="136"/>
      <c r="O20" s="136"/>
      <c r="P20" s="136"/>
      <c r="Q20" s="136"/>
      <c r="R20" s="136"/>
      <c r="S20" s="136"/>
      <c r="T20" s="136"/>
      <c r="U20" s="136"/>
      <c r="V20" s="158"/>
    </row>
    <row r="21" customHeight="1" spans="1:22">
      <c r="A21" s="152" t="s">
        <v>177</v>
      </c>
      <c r="B21" s="152" t="s">
        <v>177</v>
      </c>
      <c r="C21" s="152" t="s">
        <v>243</v>
      </c>
      <c r="D21" s="152" t="s">
        <v>252</v>
      </c>
      <c r="E21" s="152" t="s">
        <v>96</v>
      </c>
      <c r="F21" s="152" t="s">
        <v>253</v>
      </c>
      <c r="G21" s="152" t="s">
        <v>254</v>
      </c>
      <c r="H21" s="152" t="s">
        <v>255</v>
      </c>
      <c r="I21" s="152" t="s">
        <v>247</v>
      </c>
      <c r="J21" s="152" t="s">
        <v>243</v>
      </c>
      <c r="K21" s="136">
        <v>283199</v>
      </c>
      <c r="L21" s="154" t="s">
        <v>38</v>
      </c>
      <c r="M21" s="136">
        <v>283199</v>
      </c>
      <c r="N21" s="136"/>
      <c r="O21" s="136"/>
      <c r="P21" s="136"/>
      <c r="Q21" s="136"/>
      <c r="R21" s="136"/>
      <c r="S21" s="136"/>
      <c r="T21" s="136"/>
      <c r="U21" s="136"/>
      <c r="V21" s="158"/>
    </row>
    <row r="22" customHeight="1" spans="1:22">
      <c r="A22" s="152" t="s">
        <v>177</v>
      </c>
      <c r="B22" s="152" t="s">
        <v>177</v>
      </c>
      <c r="C22" s="152" t="s">
        <v>243</v>
      </c>
      <c r="D22" s="152" t="s">
        <v>256</v>
      </c>
      <c r="E22" s="152" t="s">
        <v>88</v>
      </c>
      <c r="F22" s="152" t="s">
        <v>203</v>
      </c>
      <c r="G22" s="152" t="s">
        <v>257</v>
      </c>
      <c r="H22" s="152" t="s">
        <v>258</v>
      </c>
      <c r="I22" s="152" t="s">
        <v>247</v>
      </c>
      <c r="J22" s="152" t="s">
        <v>243</v>
      </c>
      <c r="K22" s="136">
        <v>54640</v>
      </c>
      <c r="L22" s="154" t="s">
        <v>38</v>
      </c>
      <c r="M22" s="136">
        <v>54640</v>
      </c>
      <c r="N22" s="136"/>
      <c r="O22" s="136"/>
      <c r="P22" s="136"/>
      <c r="Q22" s="136"/>
      <c r="R22" s="136"/>
      <c r="S22" s="136"/>
      <c r="T22" s="136"/>
      <c r="U22" s="136"/>
      <c r="V22" s="158"/>
    </row>
    <row r="23" customHeight="1" spans="1:22">
      <c r="A23" s="152" t="s">
        <v>177</v>
      </c>
      <c r="B23" s="152" t="s">
        <v>177</v>
      </c>
      <c r="C23" s="152" t="s">
        <v>243</v>
      </c>
      <c r="D23" s="152" t="s">
        <v>256</v>
      </c>
      <c r="E23" s="152" t="s">
        <v>102</v>
      </c>
      <c r="F23" s="152" t="s">
        <v>210</v>
      </c>
      <c r="G23" s="152" t="s">
        <v>257</v>
      </c>
      <c r="H23" s="152" t="s">
        <v>258</v>
      </c>
      <c r="I23" s="152" t="s">
        <v>247</v>
      </c>
      <c r="J23" s="152" t="s">
        <v>243</v>
      </c>
      <c r="K23" s="136">
        <v>125672</v>
      </c>
      <c r="L23" s="154" t="s">
        <v>38</v>
      </c>
      <c r="M23" s="136">
        <v>125672</v>
      </c>
      <c r="N23" s="136"/>
      <c r="O23" s="136"/>
      <c r="P23" s="136"/>
      <c r="Q23" s="136"/>
      <c r="R23" s="136"/>
      <c r="S23" s="136"/>
      <c r="T23" s="136"/>
      <c r="U23" s="136"/>
      <c r="V23" s="158"/>
    </row>
    <row r="24" customHeight="1" spans="1:22">
      <c r="A24" s="152" t="s">
        <v>177</v>
      </c>
      <c r="B24" s="152" t="s">
        <v>177</v>
      </c>
      <c r="C24" s="152" t="s">
        <v>243</v>
      </c>
      <c r="D24" s="152" t="s">
        <v>259</v>
      </c>
      <c r="E24" s="152" t="s">
        <v>88</v>
      </c>
      <c r="F24" s="152" t="s">
        <v>203</v>
      </c>
      <c r="G24" s="152" t="s">
        <v>245</v>
      </c>
      <c r="H24" s="152" t="s">
        <v>246</v>
      </c>
      <c r="I24" s="152" t="s">
        <v>247</v>
      </c>
      <c r="J24" s="152" t="s">
        <v>243</v>
      </c>
      <c r="K24" s="136">
        <v>4120</v>
      </c>
      <c r="L24" s="154" t="s">
        <v>38</v>
      </c>
      <c r="M24" s="136">
        <v>4120</v>
      </c>
      <c r="N24" s="136"/>
      <c r="O24" s="136"/>
      <c r="P24" s="136"/>
      <c r="Q24" s="136"/>
      <c r="R24" s="136"/>
      <c r="S24" s="136"/>
      <c r="T24" s="136"/>
      <c r="U24" s="136"/>
      <c r="V24" s="158"/>
    </row>
    <row r="25" customHeight="1" spans="1:22">
      <c r="A25" s="152" t="s">
        <v>177</v>
      </c>
      <c r="B25" s="152" t="s">
        <v>177</v>
      </c>
      <c r="C25" s="152" t="s">
        <v>243</v>
      </c>
      <c r="D25" s="152" t="s">
        <v>259</v>
      </c>
      <c r="E25" s="152" t="s">
        <v>102</v>
      </c>
      <c r="F25" s="152" t="s">
        <v>210</v>
      </c>
      <c r="G25" s="152" t="s">
        <v>245</v>
      </c>
      <c r="H25" s="152" t="s">
        <v>246</v>
      </c>
      <c r="I25" s="152" t="s">
        <v>247</v>
      </c>
      <c r="J25" s="152" t="s">
        <v>243</v>
      </c>
      <c r="K25" s="136">
        <v>9476</v>
      </c>
      <c r="L25" s="154" t="s">
        <v>38</v>
      </c>
      <c r="M25" s="136">
        <v>9476</v>
      </c>
      <c r="N25" s="136"/>
      <c r="O25" s="136"/>
      <c r="P25" s="136"/>
      <c r="Q25" s="136"/>
      <c r="R25" s="136"/>
      <c r="S25" s="136"/>
      <c r="T25" s="136"/>
      <c r="U25" s="136"/>
      <c r="V25" s="158"/>
    </row>
    <row r="26" customHeight="1" spans="1:22">
      <c r="A26" s="152" t="s">
        <v>177</v>
      </c>
      <c r="B26" s="152" t="s">
        <v>177</v>
      </c>
      <c r="C26" s="152" t="s">
        <v>243</v>
      </c>
      <c r="D26" s="152" t="s">
        <v>260</v>
      </c>
      <c r="E26" s="152" t="s">
        <v>102</v>
      </c>
      <c r="F26" s="152" t="s">
        <v>210</v>
      </c>
      <c r="G26" s="152" t="s">
        <v>245</v>
      </c>
      <c r="H26" s="152" t="s">
        <v>246</v>
      </c>
      <c r="I26" s="152" t="s">
        <v>247</v>
      </c>
      <c r="J26" s="152" t="s">
        <v>243</v>
      </c>
      <c r="K26" s="136">
        <v>3132</v>
      </c>
      <c r="L26" s="154" t="s">
        <v>38</v>
      </c>
      <c r="M26" s="136">
        <v>3132</v>
      </c>
      <c r="N26" s="136"/>
      <c r="O26" s="136"/>
      <c r="P26" s="136"/>
      <c r="Q26" s="136"/>
      <c r="R26" s="136"/>
      <c r="S26" s="136"/>
      <c r="T26" s="136"/>
      <c r="U26" s="136"/>
      <c r="V26" s="158"/>
    </row>
    <row r="27" customHeight="1" spans="1:22">
      <c r="A27" s="152" t="s">
        <v>177</v>
      </c>
      <c r="B27" s="152" t="s">
        <v>177</v>
      </c>
      <c r="C27" s="152" t="s">
        <v>261</v>
      </c>
      <c r="D27" s="152" t="s">
        <v>262</v>
      </c>
      <c r="E27" s="152" t="s">
        <v>102</v>
      </c>
      <c r="F27" s="152" t="s">
        <v>210</v>
      </c>
      <c r="G27" s="152" t="s">
        <v>263</v>
      </c>
      <c r="H27" s="152" t="s">
        <v>264</v>
      </c>
      <c r="I27" s="152" t="s">
        <v>212</v>
      </c>
      <c r="J27" s="152" t="s">
        <v>213</v>
      </c>
      <c r="K27" s="136">
        <v>100000</v>
      </c>
      <c r="L27" s="154" t="s">
        <v>38</v>
      </c>
      <c r="M27" s="136">
        <v>100000</v>
      </c>
      <c r="N27" s="136"/>
      <c r="O27" s="136"/>
      <c r="P27" s="136"/>
      <c r="Q27" s="136"/>
      <c r="R27" s="136"/>
      <c r="S27" s="136"/>
      <c r="T27" s="136"/>
      <c r="U27" s="136"/>
      <c r="V27" s="158"/>
    </row>
    <row r="28" customHeight="1" spans="1:22">
      <c r="A28" s="152" t="s">
        <v>177</v>
      </c>
      <c r="B28" s="152" t="s">
        <v>177</v>
      </c>
      <c r="C28" s="152" t="s">
        <v>261</v>
      </c>
      <c r="D28" s="152" t="s">
        <v>265</v>
      </c>
      <c r="E28" s="152" t="s">
        <v>102</v>
      </c>
      <c r="F28" s="152" t="s">
        <v>210</v>
      </c>
      <c r="G28" s="152" t="s">
        <v>266</v>
      </c>
      <c r="H28" s="152" t="s">
        <v>267</v>
      </c>
      <c r="I28" s="152" t="s">
        <v>212</v>
      </c>
      <c r="J28" s="152" t="s">
        <v>213</v>
      </c>
      <c r="K28" s="136">
        <v>6900</v>
      </c>
      <c r="L28" s="154" t="s">
        <v>38</v>
      </c>
      <c r="M28" s="136">
        <v>6900</v>
      </c>
      <c r="N28" s="136"/>
      <c r="O28" s="136"/>
      <c r="P28" s="136"/>
      <c r="Q28" s="136"/>
      <c r="R28" s="136"/>
      <c r="S28" s="136"/>
      <c r="T28" s="136"/>
      <c r="U28" s="136"/>
      <c r="V28" s="158"/>
    </row>
    <row r="29" customHeight="1" spans="1:22">
      <c r="A29" s="152" t="s">
        <v>177</v>
      </c>
      <c r="B29" s="152" t="s">
        <v>177</v>
      </c>
      <c r="C29" s="152" t="s">
        <v>261</v>
      </c>
      <c r="D29" s="152" t="s">
        <v>268</v>
      </c>
      <c r="E29" s="152" t="s">
        <v>102</v>
      </c>
      <c r="F29" s="152" t="s">
        <v>210</v>
      </c>
      <c r="G29" s="152" t="s">
        <v>215</v>
      </c>
      <c r="H29" s="152" t="s">
        <v>216</v>
      </c>
      <c r="I29" s="152" t="s">
        <v>212</v>
      </c>
      <c r="J29" s="152" t="s">
        <v>213</v>
      </c>
      <c r="K29" s="136">
        <v>19860</v>
      </c>
      <c r="L29" s="154" t="s">
        <v>38</v>
      </c>
      <c r="M29" s="136">
        <v>19860</v>
      </c>
      <c r="N29" s="136"/>
      <c r="O29" s="136"/>
      <c r="P29" s="136"/>
      <c r="Q29" s="136"/>
      <c r="R29" s="136"/>
      <c r="S29" s="136"/>
      <c r="T29" s="136"/>
      <c r="U29" s="136"/>
      <c r="V29" s="158"/>
    </row>
    <row r="30" customHeight="1" spans="1:22">
      <c r="A30" s="152" t="s">
        <v>177</v>
      </c>
      <c r="B30" s="152" t="s">
        <v>177</v>
      </c>
      <c r="C30" s="152" t="s">
        <v>261</v>
      </c>
      <c r="D30" s="152" t="s">
        <v>269</v>
      </c>
      <c r="E30" s="152" t="s">
        <v>102</v>
      </c>
      <c r="F30" s="152" t="s">
        <v>210</v>
      </c>
      <c r="G30" s="152" t="s">
        <v>270</v>
      </c>
      <c r="H30" s="152" t="s">
        <v>271</v>
      </c>
      <c r="I30" s="152" t="s">
        <v>212</v>
      </c>
      <c r="J30" s="152" t="s">
        <v>213</v>
      </c>
      <c r="K30" s="136">
        <v>6900</v>
      </c>
      <c r="L30" s="154" t="s">
        <v>38</v>
      </c>
      <c r="M30" s="136">
        <v>6900</v>
      </c>
      <c r="N30" s="136"/>
      <c r="O30" s="136"/>
      <c r="P30" s="136"/>
      <c r="Q30" s="136"/>
      <c r="R30" s="136"/>
      <c r="S30" s="136"/>
      <c r="T30" s="136"/>
      <c r="U30" s="136"/>
      <c r="V30" s="158"/>
    </row>
    <row r="31" customHeight="1" spans="1:22">
      <c r="A31" s="152" t="s">
        <v>177</v>
      </c>
      <c r="B31" s="152" t="s">
        <v>177</v>
      </c>
      <c r="C31" s="152" t="s">
        <v>261</v>
      </c>
      <c r="D31" s="152" t="s">
        <v>272</v>
      </c>
      <c r="E31" s="152" t="s">
        <v>102</v>
      </c>
      <c r="F31" s="152" t="s">
        <v>210</v>
      </c>
      <c r="G31" s="152" t="s">
        <v>273</v>
      </c>
      <c r="H31" s="152" t="s">
        <v>274</v>
      </c>
      <c r="I31" s="152" t="s">
        <v>212</v>
      </c>
      <c r="J31" s="152" t="s">
        <v>213</v>
      </c>
      <c r="K31" s="136">
        <v>11500</v>
      </c>
      <c r="L31" s="154" t="s">
        <v>38</v>
      </c>
      <c r="M31" s="136">
        <v>11500</v>
      </c>
      <c r="N31" s="136"/>
      <c r="O31" s="136"/>
      <c r="P31" s="136"/>
      <c r="Q31" s="136"/>
      <c r="R31" s="136"/>
      <c r="S31" s="136"/>
      <c r="T31" s="136"/>
      <c r="U31" s="136"/>
      <c r="V31" s="158"/>
    </row>
    <row r="32" customHeight="1" spans="1:22">
      <c r="A32" s="152" t="s">
        <v>177</v>
      </c>
      <c r="B32" s="152" t="s">
        <v>177</v>
      </c>
      <c r="C32" s="152" t="s">
        <v>261</v>
      </c>
      <c r="D32" s="152" t="s">
        <v>275</v>
      </c>
      <c r="E32" s="152" t="s">
        <v>102</v>
      </c>
      <c r="F32" s="152" t="s">
        <v>210</v>
      </c>
      <c r="G32" s="152" t="s">
        <v>276</v>
      </c>
      <c r="H32" s="152" t="s">
        <v>277</v>
      </c>
      <c r="I32" s="152" t="s">
        <v>212</v>
      </c>
      <c r="J32" s="152" t="s">
        <v>213</v>
      </c>
      <c r="K32" s="136">
        <v>13800</v>
      </c>
      <c r="L32" s="154" t="s">
        <v>38</v>
      </c>
      <c r="M32" s="136">
        <v>13800</v>
      </c>
      <c r="N32" s="136"/>
      <c r="O32" s="136"/>
      <c r="P32" s="136"/>
      <c r="Q32" s="136"/>
      <c r="R32" s="136"/>
      <c r="S32" s="136"/>
      <c r="T32" s="136"/>
      <c r="U32" s="136"/>
      <c r="V32" s="158"/>
    </row>
    <row r="33" customHeight="1" spans="1:22">
      <c r="A33" s="152" t="s">
        <v>177</v>
      </c>
      <c r="B33" s="152" t="s">
        <v>177</v>
      </c>
      <c r="C33" s="152" t="s">
        <v>261</v>
      </c>
      <c r="D33" s="152" t="s">
        <v>278</v>
      </c>
      <c r="E33" s="152" t="s">
        <v>102</v>
      </c>
      <c r="F33" s="152" t="s">
        <v>210</v>
      </c>
      <c r="G33" s="152" t="s">
        <v>279</v>
      </c>
      <c r="H33" s="152" t="s">
        <v>280</v>
      </c>
      <c r="I33" s="152" t="s">
        <v>212</v>
      </c>
      <c r="J33" s="152" t="s">
        <v>213</v>
      </c>
      <c r="K33" s="136">
        <v>18400</v>
      </c>
      <c r="L33" s="154" t="s">
        <v>38</v>
      </c>
      <c r="M33" s="136">
        <v>18400</v>
      </c>
      <c r="N33" s="136"/>
      <c r="O33" s="136"/>
      <c r="P33" s="136"/>
      <c r="Q33" s="136"/>
      <c r="R33" s="136"/>
      <c r="S33" s="136"/>
      <c r="T33" s="136"/>
      <c r="U33" s="136"/>
      <c r="V33" s="158"/>
    </row>
    <row r="34" customHeight="1" spans="1:22">
      <c r="A34" s="152" t="s">
        <v>177</v>
      </c>
      <c r="B34" s="152" t="s">
        <v>177</v>
      </c>
      <c r="C34" s="152" t="s">
        <v>261</v>
      </c>
      <c r="D34" s="152" t="s">
        <v>281</v>
      </c>
      <c r="E34" s="152" t="s">
        <v>102</v>
      </c>
      <c r="F34" s="152" t="s">
        <v>210</v>
      </c>
      <c r="G34" s="152" t="s">
        <v>282</v>
      </c>
      <c r="H34" s="152" t="s">
        <v>283</v>
      </c>
      <c r="I34" s="152" t="s">
        <v>284</v>
      </c>
      <c r="J34" s="152" t="s">
        <v>283</v>
      </c>
      <c r="K34" s="136">
        <v>23000</v>
      </c>
      <c r="L34" s="154" t="s">
        <v>38</v>
      </c>
      <c r="M34" s="136">
        <v>23000</v>
      </c>
      <c r="N34" s="136"/>
      <c r="O34" s="136"/>
      <c r="P34" s="136"/>
      <c r="Q34" s="136"/>
      <c r="R34" s="136"/>
      <c r="S34" s="136"/>
      <c r="T34" s="136"/>
      <c r="U34" s="136"/>
      <c r="V34" s="158"/>
    </row>
    <row r="35" customHeight="1" spans="1:22">
      <c r="A35" s="152" t="s">
        <v>177</v>
      </c>
      <c r="B35" s="152" t="s">
        <v>177</v>
      </c>
      <c r="C35" s="152" t="s">
        <v>261</v>
      </c>
      <c r="D35" s="152" t="s">
        <v>285</v>
      </c>
      <c r="E35" s="152" t="s">
        <v>82</v>
      </c>
      <c r="F35" s="152" t="s">
        <v>286</v>
      </c>
      <c r="G35" s="152" t="s">
        <v>287</v>
      </c>
      <c r="H35" s="152" t="s">
        <v>288</v>
      </c>
      <c r="I35" s="152" t="s">
        <v>289</v>
      </c>
      <c r="J35" s="152" t="s">
        <v>288</v>
      </c>
      <c r="K35" s="136">
        <v>6900</v>
      </c>
      <c r="L35" s="154" t="s">
        <v>38</v>
      </c>
      <c r="M35" s="136">
        <v>6900</v>
      </c>
      <c r="N35" s="136"/>
      <c r="O35" s="136"/>
      <c r="P35" s="136"/>
      <c r="Q35" s="136"/>
      <c r="R35" s="136"/>
      <c r="S35" s="136"/>
      <c r="T35" s="136"/>
      <c r="U35" s="136"/>
      <c r="V35" s="158"/>
    </row>
    <row r="36" customHeight="1" spans="1:22">
      <c r="A36" s="152" t="s">
        <v>177</v>
      </c>
      <c r="B36" s="152" t="s">
        <v>177</v>
      </c>
      <c r="C36" s="152" t="s">
        <v>261</v>
      </c>
      <c r="D36" s="152" t="s">
        <v>290</v>
      </c>
      <c r="E36" s="152" t="s">
        <v>88</v>
      </c>
      <c r="F36" s="152" t="s">
        <v>203</v>
      </c>
      <c r="G36" s="152" t="s">
        <v>263</v>
      </c>
      <c r="H36" s="152" t="s">
        <v>264</v>
      </c>
      <c r="I36" s="152" t="s">
        <v>212</v>
      </c>
      <c r="J36" s="152" t="s">
        <v>213</v>
      </c>
      <c r="K36" s="136">
        <v>6000</v>
      </c>
      <c r="L36" s="154" t="s">
        <v>38</v>
      </c>
      <c r="M36" s="136">
        <v>6000</v>
      </c>
      <c r="N36" s="136"/>
      <c r="O36" s="136"/>
      <c r="P36" s="136"/>
      <c r="Q36" s="136"/>
      <c r="R36" s="136"/>
      <c r="S36" s="136"/>
      <c r="T36" s="136"/>
      <c r="U36" s="136"/>
      <c r="V36" s="158"/>
    </row>
    <row r="37" customHeight="1" spans="1:22">
      <c r="A37" s="152" t="s">
        <v>177</v>
      </c>
      <c r="B37" s="152" t="s">
        <v>177</v>
      </c>
      <c r="C37" s="152" t="s">
        <v>261</v>
      </c>
      <c r="D37" s="152" t="s">
        <v>291</v>
      </c>
      <c r="E37" s="152" t="s">
        <v>102</v>
      </c>
      <c r="F37" s="152" t="s">
        <v>210</v>
      </c>
      <c r="G37" s="152" t="s">
        <v>292</v>
      </c>
      <c r="H37" s="152" t="s">
        <v>293</v>
      </c>
      <c r="I37" s="152" t="s">
        <v>212</v>
      </c>
      <c r="J37" s="152" t="s">
        <v>213</v>
      </c>
      <c r="K37" s="136">
        <v>69000</v>
      </c>
      <c r="L37" s="154" t="s">
        <v>38</v>
      </c>
      <c r="M37" s="136">
        <v>69000</v>
      </c>
      <c r="N37" s="136"/>
      <c r="O37" s="136"/>
      <c r="P37" s="136"/>
      <c r="Q37" s="136"/>
      <c r="R37" s="136"/>
      <c r="S37" s="136"/>
      <c r="T37" s="136"/>
      <c r="U37" s="136"/>
      <c r="V37" s="158"/>
    </row>
    <row r="38" customHeight="1" spans="1:22">
      <c r="A38" s="152" t="s">
        <v>177</v>
      </c>
      <c r="B38" s="152" t="s">
        <v>177</v>
      </c>
      <c r="C38" s="152" t="s">
        <v>261</v>
      </c>
      <c r="D38" s="152" t="s">
        <v>217</v>
      </c>
      <c r="E38" s="152" t="s">
        <v>102</v>
      </c>
      <c r="F38" s="152" t="s">
        <v>210</v>
      </c>
      <c r="G38" s="152" t="s">
        <v>263</v>
      </c>
      <c r="H38" s="152" t="s">
        <v>264</v>
      </c>
      <c r="I38" s="152" t="s">
        <v>212</v>
      </c>
      <c r="J38" s="152" t="s">
        <v>213</v>
      </c>
      <c r="K38" s="136">
        <v>31400</v>
      </c>
      <c r="L38" s="154" t="s">
        <v>38</v>
      </c>
      <c r="M38" s="136">
        <v>31400</v>
      </c>
      <c r="N38" s="136"/>
      <c r="O38" s="136"/>
      <c r="P38" s="136"/>
      <c r="Q38" s="136"/>
      <c r="R38" s="136"/>
      <c r="S38" s="136"/>
      <c r="T38" s="136"/>
      <c r="U38" s="136"/>
      <c r="V38" s="158"/>
    </row>
    <row r="39" customHeight="1" spans="1:22">
      <c r="A39" s="152" t="s">
        <v>177</v>
      </c>
      <c r="B39" s="152" t="s">
        <v>177</v>
      </c>
      <c r="C39" s="152" t="s">
        <v>294</v>
      </c>
      <c r="D39" s="152" t="s">
        <v>294</v>
      </c>
      <c r="E39" s="152" t="s">
        <v>114</v>
      </c>
      <c r="F39" s="152" t="s">
        <v>294</v>
      </c>
      <c r="G39" s="152" t="s">
        <v>295</v>
      </c>
      <c r="H39" s="152" t="s">
        <v>294</v>
      </c>
      <c r="I39" s="152" t="s">
        <v>296</v>
      </c>
      <c r="J39" s="152" t="s">
        <v>294</v>
      </c>
      <c r="K39" s="136">
        <v>382633</v>
      </c>
      <c r="L39" s="154" t="s">
        <v>38</v>
      </c>
      <c r="M39" s="136">
        <v>382633</v>
      </c>
      <c r="N39" s="136"/>
      <c r="O39" s="136"/>
      <c r="P39" s="136"/>
      <c r="Q39" s="136"/>
      <c r="R39" s="136"/>
      <c r="S39" s="136"/>
      <c r="T39" s="136"/>
      <c r="U39" s="136"/>
      <c r="V39" s="158"/>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2"/>
  <sheetViews>
    <sheetView showGridLines="0" zoomScale="80" zoomScaleNormal="80" workbookViewId="0">
      <selection activeCell="V12" sqref="V12"/>
    </sheetView>
  </sheetViews>
  <sheetFormatPr defaultColWidth="10" defaultRowHeight="12.75" customHeight="1"/>
  <cols>
    <col min="1" max="1" width="29" style="18" customWidth="1"/>
    <col min="2" max="2" width="29" style="19" customWidth="1"/>
    <col min="3" max="3" width="16.1222222222222" style="19" customWidth="1"/>
    <col min="4" max="4" width="30.6222222222222" style="19" customWidth="1"/>
    <col min="5" max="5" width="15.8777777777778" style="19" customWidth="1"/>
    <col min="6" max="6" width="9.12222222222222" style="19" customWidth="1"/>
    <col min="7" max="7" width="31.6222222222222" style="19" customWidth="1"/>
    <col min="8" max="8" width="8.37777777777778" style="18" customWidth="1"/>
    <col min="9" max="9" width="22.8777777777778" style="18" customWidth="1"/>
    <col min="10" max="10" width="12" style="18" customWidth="1"/>
    <col min="11" max="11" width="13.8777777777778" style="18" customWidth="1"/>
    <col min="12" max="12" width="11.6222222222222" style="18" customWidth="1"/>
    <col min="13" max="13" width="14.3777777777778" style="18" customWidth="1"/>
    <col min="14" max="14" width="18.2555555555556" style="18" customWidth="1"/>
    <col min="15" max="15" width="8.37777777777778" style="18" customWidth="1"/>
    <col min="16" max="17" width="18.2555555555556" style="18" customWidth="1"/>
    <col min="18" max="18" width="24.8777777777778" style="18" customWidth="1"/>
    <col min="19" max="23" width="11.8777777777778" style="18" customWidth="1"/>
    <col min="24" max="24" width="11.8777777777778" style="19" customWidth="1"/>
    <col min="25" max="26" width="11.8777777777778" style="18" customWidth="1"/>
    <col min="27" max="27" width="10" style="19" customWidth="1"/>
    <col min="28" max="16384" width="10" style="19"/>
  </cols>
  <sheetData>
    <row r="1" ht="17.25" customHeight="1" spans="1:26">
      <c r="A1" s="246"/>
      <c r="H1" s="247"/>
      <c r="I1" s="247"/>
      <c r="J1" s="247"/>
      <c r="K1" s="247"/>
      <c r="L1" s="247"/>
      <c r="M1" s="247"/>
      <c r="N1" s="247"/>
      <c r="O1" s="247"/>
      <c r="P1" s="247"/>
      <c r="Q1" s="247"/>
      <c r="R1" s="247"/>
      <c r="S1" s="247"/>
      <c r="T1" s="247"/>
      <c r="U1" s="247"/>
      <c r="V1" s="247"/>
      <c r="W1" s="247"/>
      <c r="Y1" s="247"/>
      <c r="Z1" s="247"/>
    </row>
    <row r="2" ht="41.25" customHeight="1" spans="1:1">
      <c r="A2" s="21" t="s">
        <v>297</v>
      </c>
    </row>
    <row r="3" ht="17.25" customHeight="1" spans="1:26">
      <c r="A3" s="22" t="s">
        <v>1</v>
      </c>
      <c r="Z3" s="33" t="s">
        <v>2</v>
      </c>
    </row>
    <row r="4" ht="22.5" customHeight="1" spans="1:26">
      <c r="A4" s="24" t="s">
        <v>170</v>
      </c>
      <c r="B4" s="248" t="s">
        <v>171</v>
      </c>
      <c r="C4" s="248" t="s">
        <v>298</v>
      </c>
      <c r="D4" s="24" t="s">
        <v>180</v>
      </c>
      <c r="E4" s="248" t="s">
        <v>299</v>
      </c>
      <c r="F4" s="24" t="s">
        <v>300</v>
      </c>
      <c r="G4" s="248" t="s">
        <v>181</v>
      </c>
      <c r="H4" s="24" t="s">
        <v>62</v>
      </c>
      <c r="I4" s="24" t="s">
        <v>63</v>
      </c>
      <c r="J4" s="24" t="s">
        <v>182</v>
      </c>
      <c r="K4" s="24" t="s">
        <v>183</v>
      </c>
      <c r="L4" s="24" t="s">
        <v>184</v>
      </c>
      <c r="M4" s="24" t="s">
        <v>185</v>
      </c>
      <c r="N4" s="25" t="s">
        <v>186</v>
      </c>
      <c r="O4" s="26"/>
      <c r="P4" s="26"/>
      <c r="Q4" s="26"/>
      <c r="R4" s="26"/>
      <c r="S4" s="26"/>
      <c r="T4" s="26"/>
      <c r="U4" s="26"/>
      <c r="V4" s="26"/>
      <c r="W4" s="26"/>
      <c r="X4" s="256"/>
      <c r="Y4" s="26"/>
      <c r="Z4" s="32"/>
    </row>
    <row r="5" ht="18" customHeight="1" spans="1:26">
      <c r="A5" s="249"/>
      <c r="B5" s="250"/>
      <c r="C5" s="250"/>
      <c r="D5" s="251"/>
      <c r="E5" s="251"/>
      <c r="F5" s="251"/>
      <c r="G5" s="251"/>
      <c r="H5" s="249"/>
      <c r="I5" s="249"/>
      <c r="J5" s="249"/>
      <c r="K5" s="249"/>
      <c r="L5" s="249"/>
      <c r="M5" s="249"/>
      <c r="N5" s="24" t="s">
        <v>301</v>
      </c>
      <c r="O5" s="24" t="s">
        <v>188</v>
      </c>
      <c r="P5" s="25" t="s">
        <v>189</v>
      </c>
      <c r="Q5" s="26"/>
      <c r="R5" s="26"/>
      <c r="S5" s="26"/>
      <c r="T5" s="32"/>
      <c r="U5" s="25" t="s">
        <v>302</v>
      </c>
      <c r="V5" s="26"/>
      <c r="W5" s="26"/>
      <c r="X5" s="256"/>
      <c r="Y5" s="32"/>
      <c r="Z5" s="258" t="s">
        <v>192</v>
      </c>
    </row>
    <row r="6" ht="42.75" customHeight="1" spans="1:26">
      <c r="A6" s="27"/>
      <c r="B6" s="252"/>
      <c r="C6" s="252"/>
      <c r="D6" s="253"/>
      <c r="E6" s="253"/>
      <c r="F6" s="253"/>
      <c r="G6" s="253"/>
      <c r="H6" s="27"/>
      <c r="I6" s="27"/>
      <c r="J6" s="27"/>
      <c r="K6" s="27"/>
      <c r="L6" s="27"/>
      <c r="M6" s="27"/>
      <c r="N6" s="27"/>
      <c r="O6" s="140" t="s">
        <v>67</v>
      </c>
      <c r="P6" s="28" t="s">
        <v>64</v>
      </c>
      <c r="Q6" s="28" t="s">
        <v>193</v>
      </c>
      <c r="R6" s="28" t="s">
        <v>194</v>
      </c>
      <c r="S6" s="28" t="s">
        <v>195</v>
      </c>
      <c r="T6" s="28" t="s">
        <v>196</v>
      </c>
      <c r="U6" s="28" t="s">
        <v>67</v>
      </c>
      <c r="V6" s="28" t="s">
        <v>197</v>
      </c>
      <c r="W6" s="28" t="s">
        <v>198</v>
      </c>
      <c r="X6" s="28" t="s">
        <v>199</v>
      </c>
      <c r="Y6" s="28" t="s">
        <v>200</v>
      </c>
      <c r="Z6" s="259" t="s">
        <v>303</v>
      </c>
    </row>
    <row r="7" ht="17.25" customHeight="1" spans="1:26">
      <c r="A7" s="150" t="s">
        <v>304</v>
      </c>
      <c r="B7" s="179"/>
      <c r="C7" s="179"/>
      <c r="D7" s="179"/>
      <c r="E7" s="179"/>
      <c r="F7" s="179"/>
      <c r="G7" s="179"/>
      <c r="H7" s="150"/>
      <c r="I7" s="150"/>
      <c r="J7" s="150"/>
      <c r="K7" s="150"/>
      <c r="L7" s="150"/>
      <c r="M7" s="150"/>
      <c r="N7" s="150" t="s">
        <v>305</v>
      </c>
      <c r="O7" s="150" t="s">
        <v>306</v>
      </c>
      <c r="P7" s="163">
        <v>3</v>
      </c>
      <c r="Q7" s="163">
        <v>4</v>
      </c>
      <c r="R7" s="163">
        <v>5</v>
      </c>
      <c r="S7" s="163">
        <v>6</v>
      </c>
      <c r="T7" s="163">
        <v>7</v>
      </c>
      <c r="U7" s="163">
        <v>8</v>
      </c>
      <c r="V7" s="163">
        <v>9</v>
      </c>
      <c r="W7" s="163">
        <v>10</v>
      </c>
      <c r="X7" s="179">
        <v>11</v>
      </c>
      <c r="Y7" s="163">
        <v>12</v>
      </c>
      <c r="Z7" s="163">
        <v>13</v>
      </c>
    </row>
    <row r="8" ht="18.75" customHeight="1" spans="1:26">
      <c r="A8" s="150" t="s">
        <v>64</v>
      </c>
      <c r="B8" s="74"/>
      <c r="C8" s="74"/>
      <c r="D8" s="74"/>
      <c r="E8" s="74"/>
      <c r="F8" s="74"/>
      <c r="G8" s="74"/>
      <c r="H8" s="203"/>
      <c r="I8" s="203"/>
      <c r="J8" s="203"/>
      <c r="K8" s="203"/>
      <c r="L8" s="203"/>
      <c r="M8" s="203"/>
      <c r="N8" s="255">
        <v>48245000</v>
      </c>
      <c r="O8" s="255"/>
      <c r="P8" s="255">
        <v>48245000</v>
      </c>
      <c r="Q8" s="255">
        <v>3245000</v>
      </c>
      <c r="R8" s="255">
        <v>45000000</v>
      </c>
      <c r="S8" s="255"/>
      <c r="T8" s="255"/>
      <c r="U8" s="255"/>
      <c r="V8" s="255"/>
      <c r="W8" s="255"/>
      <c r="X8" s="257" t="s">
        <v>38</v>
      </c>
      <c r="Y8" s="255"/>
      <c r="Z8" s="257"/>
    </row>
    <row r="9" ht="18.75" customHeight="1" spans="1:26">
      <c r="A9" s="152" t="s">
        <v>177</v>
      </c>
      <c r="B9" s="254" t="s">
        <v>177</v>
      </c>
      <c r="C9" s="152" t="s">
        <v>307</v>
      </c>
      <c r="D9" s="254" t="s">
        <v>308</v>
      </c>
      <c r="E9" s="254" t="s">
        <v>309</v>
      </c>
      <c r="F9" s="254" t="s">
        <v>310</v>
      </c>
      <c r="G9" s="254" t="s">
        <v>311</v>
      </c>
      <c r="H9" s="152" t="s">
        <v>108</v>
      </c>
      <c r="I9" s="152" t="s">
        <v>312</v>
      </c>
      <c r="J9" s="152" t="s">
        <v>313</v>
      </c>
      <c r="K9" s="152" t="s">
        <v>314</v>
      </c>
      <c r="L9" s="152" t="s">
        <v>315</v>
      </c>
      <c r="M9" s="152" t="s">
        <v>314</v>
      </c>
      <c r="N9" s="255">
        <v>35000000</v>
      </c>
      <c r="O9" s="255"/>
      <c r="P9" s="255">
        <v>35000000</v>
      </c>
      <c r="Q9" s="255"/>
      <c r="R9" s="255">
        <v>35000000</v>
      </c>
      <c r="S9" s="255"/>
      <c r="T9" s="255"/>
      <c r="U9" s="255"/>
      <c r="V9" s="255"/>
      <c r="W9" s="255"/>
      <c r="X9" s="257" t="s">
        <v>38</v>
      </c>
      <c r="Y9" s="255"/>
      <c r="Z9" s="257"/>
    </row>
    <row r="10" ht="18.75" customHeight="1" spans="1:26">
      <c r="A10" s="152" t="s">
        <v>177</v>
      </c>
      <c r="B10" s="254" t="s">
        <v>177</v>
      </c>
      <c r="C10" s="152" t="s">
        <v>307</v>
      </c>
      <c r="D10" s="254" t="s">
        <v>316</v>
      </c>
      <c r="E10" s="254" t="s">
        <v>309</v>
      </c>
      <c r="F10" s="254" t="s">
        <v>310</v>
      </c>
      <c r="G10" s="254" t="s">
        <v>317</v>
      </c>
      <c r="H10" s="152" t="s">
        <v>108</v>
      </c>
      <c r="I10" s="152" t="s">
        <v>312</v>
      </c>
      <c r="J10" s="152" t="s">
        <v>313</v>
      </c>
      <c r="K10" s="152" t="s">
        <v>314</v>
      </c>
      <c r="L10" s="152" t="s">
        <v>315</v>
      </c>
      <c r="M10" s="152" t="s">
        <v>314</v>
      </c>
      <c r="N10" s="255">
        <v>1160397.2</v>
      </c>
      <c r="O10" s="255"/>
      <c r="P10" s="255">
        <v>1160397.2</v>
      </c>
      <c r="Q10" s="255"/>
      <c r="R10" s="255">
        <v>1160397.2</v>
      </c>
      <c r="S10" s="255"/>
      <c r="T10" s="255"/>
      <c r="U10" s="255"/>
      <c r="V10" s="255"/>
      <c r="W10" s="255"/>
      <c r="X10" s="257" t="s">
        <v>38</v>
      </c>
      <c r="Y10" s="255"/>
      <c r="Z10" s="260"/>
    </row>
    <row r="11" ht="18.75" customHeight="1" spans="1:26">
      <c r="A11" s="152" t="s">
        <v>177</v>
      </c>
      <c r="B11" s="254" t="s">
        <v>177</v>
      </c>
      <c r="C11" s="152" t="s">
        <v>307</v>
      </c>
      <c r="D11" s="254" t="s">
        <v>318</v>
      </c>
      <c r="E11" s="254" t="s">
        <v>309</v>
      </c>
      <c r="F11" s="254" t="s">
        <v>319</v>
      </c>
      <c r="G11" s="254" t="s">
        <v>320</v>
      </c>
      <c r="H11" s="152" t="s">
        <v>104</v>
      </c>
      <c r="I11" s="152" t="s">
        <v>321</v>
      </c>
      <c r="J11" s="152" t="s">
        <v>322</v>
      </c>
      <c r="K11" s="152" t="s">
        <v>323</v>
      </c>
      <c r="L11" s="152" t="s">
        <v>324</v>
      </c>
      <c r="M11" s="152" t="s">
        <v>323</v>
      </c>
      <c r="N11" s="255">
        <v>1650000</v>
      </c>
      <c r="O11" s="255"/>
      <c r="P11" s="255">
        <v>1650000</v>
      </c>
      <c r="Q11" s="255">
        <v>1650000</v>
      </c>
      <c r="R11" s="255"/>
      <c r="S11" s="255"/>
      <c r="T11" s="255"/>
      <c r="U11" s="255"/>
      <c r="V11" s="255"/>
      <c r="W11" s="255"/>
      <c r="X11" s="257" t="s">
        <v>38</v>
      </c>
      <c r="Y11" s="255"/>
      <c r="Z11" s="260"/>
    </row>
    <row r="12" ht="18.75" customHeight="1" spans="1:26">
      <c r="A12" s="152" t="s">
        <v>177</v>
      </c>
      <c r="B12" s="254" t="s">
        <v>177</v>
      </c>
      <c r="C12" s="152" t="s">
        <v>307</v>
      </c>
      <c r="D12" s="254" t="s">
        <v>325</v>
      </c>
      <c r="E12" s="254" t="s">
        <v>309</v>
      </c>
      <c r="F12" s="254" t="s">
        <v>319</v>
      </c>
      <c r="G12" s="254" t="s">
        <v>326</v>
      </c>
      <c r="H12" s="152" t="s">
        <v>104</v>
      </c>
      <c r="I12" s="152" t="s">
        <v>321</v>
      </c>
      <c r="J12" s="152" t="s">
        <v>263</v>
      </c>
      <c r="K12" s="152" t="s">
        <v>264</v>
      </c>
      <c r="L12" s="152" t="s">
        <v>212</v>
      </c>
      <c r="M12" s="152" t="s">
        <v>213</v>
      </c>
      <c r="N12" s="255">
        <v>115000</v>
      </c>
      <c r="O12" s="255"/>
      <c r="P12" s="255">
        <v>115000</v>
      </c>
      <c r="Q12" s="255">
        <v>115000</v>
      </c>
      <c r="R12" s="255"/>
      <c r="S12" s="255"/>
      <c r="T12" s="255"/>
      <c r="U12" s="255"/>
      <c r="V12" s="255"/>
      <c r="W12" s="255"/>
      <c r="X12" s="257" t="s">
        <v>38</v>
      </c>
      <c r="Y12" s="255"/>
      <c r="Z12" s="260"/>
    </row>
    <row r="13" ht="18.75" customHeight="1" spans="1:26">
      <c r="A13" s="152" t="s">
        <v>177</v>
      </c>
      <c r="B13" s="254" t="s">
        <v>177</v>
      </c>
      <c r="C13" s="152" t="s">
        <v>307</v>
      </c>
      <c r="D13" s="254" t="s">
        <v>325</v>
      </c>
      <c r="E13" s="254" t="s">
        <v>309</v>
      </c>
      <c r="F13" s="254" t="s">
        <v>319</v>
      </c>
      <c r="G13" s="254" t="s">
        <v>327</v>
      </c>
      <c r="H13" s="152" t="s">
        <v>104</v>
      </c>
      <c r="I13" s="152" t="s">
        <v>321</v>
      </c>
      <c r="J13" s="152" t="s">
        <v>328</v>
      </c>
      <c r="K13" s="152" t="s">
        <v>242</v>
      </c>
      <c r="L13" s="152" t="s">
        <v>241</v>
      </c>
      <c r="M13" s="152" t="s">
        <v>242</v>
      </c>
      <c r="N13" s="255">
        <v>45000</v>
      </c>
      <c r="O13" s="255"/>
      <c r="P13" s="255">
        <v>45000</v>
      </c>
      <c r="Q13" s="255">
        <v>45000</v>
      </c>
      <c r="R13" s="255"/>
      <c r="S13" s="255"/>
      <c r="T13" s="255"/>
      <c r="U13" s="255"/>
      <c r="V13" s="255"/>
      <c r="W13" s="255"/>
      <c r="X13" s="257" t="s">
        <v>38</v>
      </c>
      <c r="Y13" s="255"/>
      <c r="Z13" s="260"/>
    </row>
    <row r="14" ht="18.75" customHeight="1" spans="1:26">
      <c r="A14" s="152" t="s">
        <v>177</v>
      </c>
      <c r="B14" s="254" t="s">
        <v>177</v>
      </c>
      <c r="C14" s="152" t="s">
        <v>307</v>
      </c>
      <c r="D14" s="254" t="s">
        <v>329</v>
      </c>
      <c r="E14" s="254" t="s">
        <v>309</v>
      </c>
      <c r="F14" s="254" t="s">
        <v>319</v>
      </c>
      <c r="G14" s="254" t="s">
        <v>326</v>
      </c>
      <c r="H14" s="152" t="s">
        <v>104</v>
      </c>
      <c r="I14" s="152" t="s">
        <v>321</v>
      </c>
      <c r="J14" s="152" t="s">
        <v>263</v>
      </c>
      <c r="K14" s="152" t="s">
        <v>264</v>
      </c>
      <c r="L14" s="152" t="s">
        <v>212</v>
      </c>
      <c r="M14" s="152" t="s">
        <v>213</v>
      </c>
      <c r="N14" s="255">
        <v>41000</v>
      </c>
      <c r="O14" s="255"/>
      <c r="P14" s="255">
        <v>41000</v>
      </c>
      <c r="Q14" s="255">
        <v>41000</v>
      </c>
      <c r="R14" s="255"/>
      <c r="S14" s="255"/>
      <c r="T14" s="255"/>
      <c r="U14" s="255"/>
      <c r="V14" s="255"/>
      <c r="W14" s="255"/>
      <c r="X14" s="257" t="s">
        <v>38</v>
      </c>
      <c r="Y14" s="255"/>
      <c r="Z14" s="260"/>
    </row>
    <row r="15" ht="18.75" customHeight="1" spans="1:26">
      <c r="A15" s="152" t="s">
        <v>177</v>
      </c>
      <c r="B15" s="254" t="s">
        <v>177</v>
      </c>
      <c r="C15" s="152" t="s">
        <v>307</v>
      </c>
      <c r="D15" s="254" t="s">
        <v>329</v>
      </c>
      <c r="E15" s="254" t="s">
        <v>309</v>
      </c>
      <c r="F15" s="254" t="s">
        <v>319</v>
      </c>
      <c r="G15" s="254" t="s">
        <v>330</v>
      </c>
      <c r="H15" s="152" t="s">
        <v>104</v>
      </c>
      <c r="I15" s="152" t="s">
        <v>321</v>
      </c>
      <c r="J15" s="152" t="s">
        <v>276</v>
      </c>
      <c r="K15" s="152" t="s">
        <v>277</v>
      </c>
      <c r="L15" s="152" t="s">
        <v>212</v>
      </c>
      <c r="M15" s="152" t="s">
        <v>213</v>
      </c>
      <c r="N15" s="255">
        <v>8000</v>
      </c>
      <c r="O15" s="255"/>
      <c r="P15" s="255">
        <v>8000</v>
      </c>
      <c r="Q15" s="255">
        <v>8000</v>
      </c>
      <c r="R15" s="255"/>
      <c r="S15" s="255"/>
      <c r="T15" s="255"/>
      <c r="U15" s="255"/>
      <c r="V15" s="255"/>
      <c r="W15" s="255"/>
      <c r="X15" s="257" t="s">
        <v>38</v>
      </c>
      <c r="Y15" s="255"/>
      <c r="Z15" s="260"/>
    </row>
    <row r="16" ht="18.75" customHeight="1" spans="1:26">
      <c r="A16" s="152" t="s">
        <v>177</v>
      </c>
      <c r="B16" s="254" t="s">
        <v>177</v>
      </c>
      <c r="C16" s="152" t="s">
        <v>307</v>
      </c>
      <c r="D16" s="254" t="s">
        <v>329</v>
      </c>
      <c r="E16" s="254" t="s">
        <v>309</v>
      </c>
      <c r="F16" s="254" t="s">
        <v>319</v>
      </c>
      <c r="G16" s="254" t="s">
        <v>331</v>
      </c>
      <c r="H16" s="152" t="s">
        <v>104</v>
      </c>
      <c r="I16" s="152" t="s">
        <v>321</v>
      </c>
      <c r="J16" s="152" t="s">
        <v>218</v>
      </c>
      <c r="K16" s="152" t="s">
        <v>174</v>
      </c>
      <c r="L16" s="152" t="s">
        <v>219</v>
      </c>
      <c r="M16" s="152" t="s">
        <v>174</v>
      </c>
      <c r="N16" s="255">
        <v>6000</v>
      </c>
      <c r="O16" s="255"/>
      <c r="P16" s="255">
        <v>6000</v>
      </c>
      <c r="Q16" s="255">
        <v>6000</v>
      </c>
      <c r="R16" s="255"/>
      <c r="S16" s="255"/>
      <c r="T16" s="255"/>
      <c r="U16" s="255"/>
      <c r="V16" s="255"/>
      <c r="W16" s="255"/>
      <c r="X16" s="257" t="s">
        <v>38</v>
      </c>
      <c r="Y16" s="255"/>
      <c r="Z16" s="260"/>
    </row>
    <row r="17" ht="18.75" customHeight="1" spans="1:26">
      <c r="A17" s="152" t="s">
        <v>177</v>
      </c>
      <c r="B17" s="254" t="s">
        <v>177</v>
      </c>
      <c r="C17" s="152" t="s">
        <v>307</v>
      </c>
      <c r="D17" s="254" t="s">
        <v>329</v>
      </c>
      <c r="E17" s="254" t="s">
        <v>309</v>
      </c>
      <c r="F17" s="254" t="s">
        <v>319</v>
      </c>
      <c r="G17" s="254" t="s">
        <v>332</v>
      </c>
      <c r="H17" s="152" t="s">
        <v>104</v>
      </c>
      <c r="I17" s="152" t="s">
        <v>321</v>
      </c>
      <c r="J17" s="152" t="s">
        <v>239</v>
      </c>
      <c r="K17" s="152" t="s">
        <v>240</v>
      </c>
      <c r="L17" s="152" t="s">
        <v>241</v>
      </c>
      <c r="M17" s="152" t="s">
        <v>242</v>
      </c>
      <c r="N17" s="255">
        <v>360000</v>
      </c>
      <c r="O17" s="255"/>
      <c r="P17" s="255">
        <v>360000</v>
      </c>
      <c r="Q17" s="255">
        <v>360000</v>
      </c>
      <c r="R17" s="255"/>
      <c r="S17" s="255"/>
      <c r="T17" s="255"/>
      <c r="U17" s="255"/>
      <c r="V17" s="255"/>
      <c r="W17" s="255"/>
      <c r="X17" s="257" t="s">
        <v>38</v>
      </c>
      <c r="Y17" s="255"/>
      <c r="Z17" s="260"/>
    </row>
    <row r="18" ht="18.75" customHeight="1" spans="1:26">
      <c r="A18" s="152" t="s">
        <v>177</v>
      </c>
      <c r="B18" s="254" t="s">
        <v>177</v>
      </c>
      <c r="C18" s="152" t="s">
        <v>307</v>
      </c>
      <c r="D18" s="254" t="s">
        <v>333</v>
      </c>
      <c r="E18" s="254" t="s">
        <v>309</v>
      </c>
      <c r="F18" s="254" t="s">
        <v>319</v>
      </c>
      <c r="G18" s="254" t="s">
        <v>334</v>
      </c>
      <c r="H18" s="152" t="s">
        <v>104</v>
      </c>
      <c r="I18" s="152" t="s">
        <v>321</v>
      </c>
      <c r="J18" s="152" t="s">
        <v>263</v>
      </c>
      <c r="K18" s="152" t="s">
        <v>264</v>
      </c>
      <c r="L18" s="152" t="s">
        <v>212</v>
      </c>
      <c r="M18" s="152" t="s">
        <v>213</v>
      </c>
      <c r="N18" s="255">
        <v>3280</v>
      </c>
      <c r="O18" s="255"/>
      <c r="P18" s="255">
        <v>3280</v>
      </c>
      <c r="Q18" s="255">
        <v>3280</v>
      </c>
      <c r="R18" s="255"/>
      <c r="S18" s="255"/>
      <c r="T18" s="255"/>
      <c r="U18" s="255"/>
      <c r="V18" s="255"/>
      <c r="W18" s="255"/>
      <c r="X18" s="257" t="s">
        <v>38</v>
      </c>
      <c r="Y18" s="255"/>
      <c r="Z18" s="260"/>
    </row>
    <row r="19" ht="18.75" customHeight="1" spans="1:26">
      <c r="A19" s="152" t="s">
        <v>177</v>
      </c>
      <c r="B19" s="254" t="s">
        <v>177</v>
      </c>
      <c r="C19" s="152" t="s">
        <v>307</v>
      </c>
      <c r="D19" s="254" t="s">
        <v>333</v>
      </c>
      <c r="E19" s="254" t="s">
        <v>309</v>
      </c>
      <c r="F19" s="254" t="s">
        <v>319</v>
      </c>
      <c r="G19" s="254" t="s">
        <v>335</v>
      </c>
      <c r="H19" s="152" t="s">
        <v>104</v>
      </c>
      <c r="I19" s="152" t="s">
        <v>321</v>
      </c>
      <c r="J19" s="152" t="s">
        <v>328</v>
      </c>
      <c r="K19" s="152" t="s">
        <v>242</v>
      </c>
      <c r="L19" s="152" t="s">
        <v>241</v>
      </c>
      <c r="M19" s="152" t="s">
        <v>242</v>
      </c>
      <c r="N19" s="255">
        <v>100000</v>
      </c>
      <c r="O19" s="255"/>
      <c r="P19" s="255">
        <v>100000</v>
      </c>
      <c r="Q19" s="255">
        <v>100000</v>
      </c>
      <c r="R19" s="255"/>
      <c r="S19" s="255"/>
      <c r="T19" s="255"/>
      <c r="U19" s="255"/>
      <c r="V19" s="255"/>
      <c r="W19" s="255"/>
      <c r="X19" s="257" t="s">
        <v>38</v>
      </c>
      <c r="Y19" s="255"/>
      <c r="Z19" s="260"/>
    </row>
    <row r="20" ht="18.75" customHeight="1" spans="1:26">
      <c r="A20" s="152" t="s">
        <v>177</v>
      </c>
      <c r="B20" s="254" t="s">
        <v>177</v>
      </c>
      <c r="C20" s="152" t="s">
        <v>307</v>
      </c>
      <c r="D20" s="254" t="s">
        <v>333</v>
      </c>
      <c r="E20" s="254" t="s">
        <v>309</v>
      </c>
      <c r="F20" s="254" t="s">
        <v>319</v>
      </c>
      <c r="G20" s="254" t="s">
        <v>336</v>
      </c>
      <c r="H20" s="152" t="s">
        <v>104</v>
      </c>
      <c r="I20" s="152" t="s">
        <v>321</v>
      </c>
      <c r="J20" s="152" t="s">
        <v>328</v>
      </c>
      <c r="K20" s="152" t="s">
        <v>242</v>
      </c>
      <c r="L20" s="152" t="s">
        <v>241</v>
      </c>
      <c r="M20" s="152" t="s">
        <v>242</v>
      </c>
      <c r="N20" s="255">
        <v>396720</v>
      </c>
      <c r="O20" s="255"/>
      <c r="P20" s="255">
        <v>396720</v>
      </c>
      <c r="Q20" s="255">
        <v>396720</v>
      </c>
      <c r="R20" s="255"/>
      <c r="S20" s="255"/>
      <c r="T20" s="255"/>
      <c r="U20" s="255"/>
      <c r="V20" s="255"/>
      <c r="W20" s="255"/>
      <c r="X20" s="257" t="s">
        <v>38</v>
      </c>
      <c r="Y20" s="255"/>
      <c r="Z20" s="260"/>
    </row>
    <row r="21" ht="18.75" customHeight="1" spans="1:26">
      <c r="A21" s="152" t="s">
        <v>177</v>
      </c>
      <c r="B21" s="254" t="s">
        <v>177</v>
      </c>
      <c r="C21" s="152" t="s">
        <v>307</v>
      </c>
      <c r="D21" s="254" t="s">
        <v>337</v>
      </c>
      <c r="E21" s="254" t="s">
        <v>309</v>
      </c>
      <c r="F21" s="254" t="s">
        <v>319</v>
      </c>
      <c r="G21" s="254" t="s">
        <v>338</v>
      </c>
      <c r="H21" s="152" t="s">
        <v>104</v>
      </c>
      <c r="I21" s="152" t="s">
        <v>321</v>
      </c>
      <c r="J21" s="152" t="s">
        <v>263</v>
      </c>
      <c r="K21" s="152" t="s">
        <v>264</v>
      </c>
      <c r="L21" s="152" t="s">
        <v>212</v>
      </c>
      <c r="M21" s="152" t="s">
        <v>213</v>
      </c>
      <c r="N21" s="255">
        <v>48000</v>
      </c>
      <c r="O21" s="255"/>
      <c r="P21" s="255">
        <v>48000</v>
      </c>
      <c r="Q21" s="255">
        <v>48000</v>
      </c>
      <c r="R21" s="255"/>
      <c r="S21" s="255"/>
      <c r="T21" s="255"/>
      <c r="U21" s="255"/>
      <c r="V21" s="255"/>
      <c r="W21" s="255"/>
      <c r="X21" s="257" t="s">
        <v>38</v>
      </c>
      <c r="Y21" s="255"/>
      <c r="Z21" s="260"/>
    </row>
    <row r="22" ht="18.75" customHeight="1" spans="1:26">
      <c r="A22" s="152" t="s">
        <v>177</v>
      </c>
      <c r="B22" s="254" t="s">
        <v>177</v>
      </c>
      <c r="C22" s="152" t="s">
        <v>307</v>
      </c>
      <c r="D22" s="254" t="s">
        <v>337</v>
      </c>
      <c r="E22" s="254" t="s">
        <v>309</v>
      </c>
      <c r="F22" s="254" t="s">
        <v>319</v>
      </c>
      <c r="G22" s="254" t="s">
        <v>339</v>
      </c>
      <c r="H22" s="152" t="s">
        <v>104</v>
      </c>
      <c r="I22" s="152" t="s">
        <v>321</v>
      </c>
      <c r="J22" s="152" t="s">
        <v>276</v>
      </c>
      <c r="K22" s="152" t="s">
        <v>277</v>
      </c>
      <c r="L22" s="152" t="s">
        <v>212</v>
      </c>
      <c r="M22" s="152" t="s">
        <v>213</v>
      </c>
      <c r="N22" s="255">
        <v>130000</v>
      </c>
      <c r="O22" s="255"/>
      <c r="P22" s="255">
        <v>130000</v>
      </c>
      <c r="Q22" s="255">
        <v>130000</v>
      </c>
      <c r="R22" s="255"/>
      <c r="S22" s="255"/>
      <c r="T22" s="255"/>
      <c r="U22" s="255"/>
      <c r="V22" s="255"/>
      <c r="W22" s="255"/>
      <c r="X22" s="257" t="s">
        <v>38</v>
      </c>
      <c r="Y22" s="255"/>
      <c r="Z22" s="260"/>
    </row>
    <row r="23" ht="18.75" customHeight="1" spans="1:26">
      <c r="A23" s="152" t="s">
        <v>177</v>
      </c>
      <c r="B23" s="254" t="s">
        <v>177</v>
      </c>
      <c r="C23" s="152" t="s">
        <v>307</v>
      </c>
      <c r="D23" s="254" t="s">
        <v>337</v>
      </c>
      <c r="E23" s="254" t="s">
        <v>309</v>
      </c>
      <c r="F23" s="254" t="s">
        <v>319</v>
      </c>
      <c r="G23" s="254" t="s">
        <v>340</v>
      </c>
      <c r="H23" s="152" t="s">
        <v>104</v>
      </c>
      <c r="I23" s="152" t="s">
        <v>321</v>
      </c>
      <c r="J23" s="152" t="s">
        <v>282</v>
      </c>
      <c r="K23" s="152" t="s">
        <v>283</v>
      </c>
      <c r="L23" s="152" t="s">
        <v>284</v>
      </c>
      <c r="M23" s="152" t="s">
        <v>283</v>
      </c>
      <c r="N23" s="255">
        <v>12000</v>
      </c>
      <c r="O23" s="255"/>
      <c r="P23" s="255">
        <v>12000</v>
      </c>
      <c r="Q23" s="255">
        <v>12000</v>
      </c>
      <c r="R23" s="255"/>
      <c r="S23" s="255"/>
      <c r="T23" s="255"/>
      <c r="U23" s="255"/>
      <c r="V23" s="255"/>
      <c r="W23" s="255"/>
      <c r="X23" s="257" t="s">
        <v>38</v>
      </c>
      <c r="Y23" s="255"/>
      <c r="Z23" s="260"/>
    </row>
    <row r="24" ht="18.75" customHeight="1" spans="1:26">
      <c r="A24" s="152" t="s">
        <v>177</v>
      </c>
      <c r="B24" s="254" t="s">
        <v>177</v>
      </c>
      <c r="C24" s="152" t="s">
        <v>307</v>
      </c>
      <c r="D24" s="254" t="s">
        <v>337</v>
      </c>
      <c r="E24" s="254" t="s">
        <v>309</v>
      </c>
      <c r="F24" s="254" t="s">
        <v>319</v>
      </c>
      <c r="G24" s="254" t="s">
        <v>341</v>
      </c>
      <c r="H24" s="152" t="s">
        <v>104</v>
      </c>
      <c r="I24" s="152" t="s">
        <v>321</v>
      </c>
      <c r="J24" s="152" t="s">
        <v>239</v>
      </c>
      <c r="K24" s="152" t="s">
        <v>240</v>
      </c>
      <c r="L24" s="152" t="s">
        <v>241</v>
      </c>
      <c r="M24" s="152" t="s">
        <v>242</v>
      </c>
      <c r="N24" s="255">
        <v>90000</v>
      </c>
      <c r="O24" s="255"/>
      <c r="P24" s="255">
        <v>90000</v>
      </c>
      <c r="Q24" s="255">
        <v>90000</v>
      </c>
      <c r="R24" s="255"/>
      <c r="S24" s="255"/>
      <c r="T24" s="255"/>
      <c r="U24" s="255"/>
      <c r="V24" s="255"/>
      <c r="W24" s="255"/>
      <c r="X24" s="257" t="s">
        <v>38</v>
      </c>
      <c r="Y24" s="255"/>
      <c r="Z24" s="260"/>
    </row>
    <row r="25" ht="18.75" customHeight="1" spans="1:26">
      <c r="A25" s="152" t="s">
        <v>177</v>
      </c>
      <c r="B25" s="254" t="s">
        <v>177</v>
      </c>
      <c r="C25" s="152" t="s">
        <v>307</v>
      </c>
      <c r="D25" s="254" t="s">
        <v>342</v>
      </c>
      <c r="E25" s="254" t="s">
        <v>309</v>
      </c>
      <c r="F25" s="254" t="s">
        <v>319</v>
      </c>
      <c r="G25" s="254" t="s">
        <v>343</v>
      </c>
      <c r="H25" s="152" t="s">
        <v>76</v>
      </c>
      <c r="I25" s="152" t="s">
        <v>344</v>
      </c>
      <c r="J25" s="152" t="s">
        <v>263</v>
      </c>
      <c r="K25" s="152" t="s">
        <v>264</v>
      </c>
      <c r="L25" s="152" t="s">
        <v>212</v>
      </c>
      <c r="M25" s="152" t="s">
        <v>213</v>
      </c>
      <c r="N25" s="255">
        <v>22000</v>
      </c>
      <c r="O25" s="255"/>
      <c r="P25" s="255">
        <v>22000</v>
      </c>
      <c r="Q25" s="255">
        <v>22000</v>
      </c>
      <c r="R25" s="255"/>
      <c r="S25" s="255"/>
      <c r="T25" s="255"/>
      <c r="U25" s="255"/>
      <c r="V25" s="255"/>
      <c r="W25" s="255"/>
      <c r="X25" s="257" t="s">
        <v>38</v>
      </c>
      <c r="Y25" s="255"/>
      <c r="Z25" s="260"/>
    </row>
    <row r="26" ht="18.75" customHeight="1" spans="1:26">
      <c r="A26" s="152" t="s">
        <v>177</v>
      </c>
      <c r="B26" s="254" t="s">
        <v>177</v>
      </c>
      <c r="C26" s="152" t="s">
        <v>307</v>
      </c>
      <c r="D26" s="254" t="s">
        <v>342</v>
      </c>
      <c r="E26" s="254" t="s">
        <v>309</v>
      </c>
      <c r="F26" s="254" t="s">
        <v>319</v>
      </c>
      <c r="G26" s="254" t="s">
        <v>345</v>
      </c>
      <c r="H26" s="152" t="s">
        <v>76</v>
      </c>
      <c r="I26" s="152" t="s">
        <v>344</v>
      </c>
      <c r="J26" s="152" t="s">
        <v>239</v>
      </c>
      <c r="K26" s="152" t="s">
        <v>240</v>
      </c>
      <c r="L26" s="152" t="s">
        <v>241</v>
      </c>
      <c r="M26" s="152" t="s">
        <v>242</v>
      </c>
      <c r="N26" s="255">
        <v>18000</v>
      </c>
      <c r="O26" s="255"/>
      <c r="P26" s="255">
        <v>18000</v>
      </c>
      <c r="Q26" s="255">
        <v>18000</v>
      </c>
      <c r="R26" s="255"/>
      <c r="S26" s="255"/>
      <c r="T26" s="255"/>
      <c r="U26" s="255"/>
      <c r="V26" s="255"/>
      <c r="W26" s="255"/>
      <c r="X26" s="257" t="s">
        <v>38</v>
      </c>
      <c r="Y26" s="255"/>
      <c r="Z26" s="260"/>
    </row>
    <row r="27" ht="18.75" customHeight="1" spans="1:26">
      <c r="A27" s="152" t="s">
        <v>177</v>
      </c>
      <c r="B27" s="254" t="s">
        <v>177</v>
      </c>
      <c r="C27" s="152" t="s">
        <v>307</v>
      </c>
      <c r="D27" s="254" t="s">
        <v>346</v>
      </c>
      <c r="E27" s="254" t="s">
        <v>309</v>
      </c>
      <c r="F27" s="254" t="s">
        <v>310</v>
      </c>
      <c r="G27" s="254" t="s">
        <v>347</v>
      </c>
      <c r="H27" s="152" t="s">
        <v>108</v>
      </c>
      <c r="I27" s="152" t="s">
        <v>312</v>
      </c>
      <c r="J27" s="152" t="s">
        <v>313</v>
      </c>
      <c r="K27" s="152" t="s">
        <v>314</v>
      </c>
      <c r="L27" s="152" t="s">
        <v>315</v>
      </c>
      <c r="M27" s="152" t="s">
        <v>314</v>
      </c>
      <c r="N27" s="255">
        <v>2839602.8</v>
      </c>
      <c r="O27" s="255"/>
      <c r="P27" s="255">
        <v>2839602.8</v>
      </c>
      <c r="Q27" s="255"/>
      <c r="R27" s="255">
        <v>2839602.8</v>
      </c>
      <c r="S27" s="255"/>
      <c r="T27" s="255"/>
      <c r="U27" s="255"/>
      <c r="V27" s="255"/>
      <c r="W27" s="255"/>
      <c r="X27" s="257" t="s">
        <v>38</v>
      </c>
      <c r="Y27" s="255"/>
      <c r="Z27" s="260"/>
    </row>
    <row r="28" ht="18.75" customHeight="1" spans="1:26">
      <c r="A28" s="152" t="s">
        <v>177</v>
      </c>
      <c r="B28" s="254" t="s">
        <v>177</v>
      </c>
      <c r="C28" s="152" t="s">
        <v>307</v>
      </c>
      <c r="D28" s="254" t="s">
        <v>348</v>
      </c>
      <c r="E28" s="254" t="s">
        <v>309</v>
      </c>
      <c r="F28" s="254" t="s">
        <v>310</v>
      </c>
      <c r="G28" s="254" t="s">
        <v>349</v>
      </c>
      <c r="H28" s="152" t="s">
        <v>108</v>
      </c>
      <c r="I28" s="152" t="s">
        <v>312</v>
      </c>
      <c r="J28" s="152" t="s">
        <v>313</v>
      </c>
      <c r="K28" s="152" t="s">
        <v>314</v>
      </c>
      <c r="L28" s="152" t="s">
        <v>315</v>
      </c>
      <c r="M28" s="152" t="s">
        <v>314</v>
      </c>
      <c r="N28" s="255">
        <v>2000000</v>
      </c>
      <c r="O28" s="255"/>
      <c r="P28" s="255">
        <v>2000000</v>
      </c>
      <c r="Q28" s="255"/>
      <c r="R28" s="255">
        <v>2000000</v>
      </c>
      <c r="S28" s="255"/>
      <c r="T28" s="255"/>
      <c r="U28" s="255"/>
      <c r="V28" s="255"/>
      <c r="W28" s="255"/>
      <c r="X28" s="257" t="s">
        <v>38</v>
      </c>
      <c r="Y28" s="255"/>
      <c r="Z28" s="260"/>
    </row>
    <row r="29" ht="18.75" customHeight="1" spans="1:26">
      <c r="A29" s="152" t="s">
        <v>177</v>
      </c>
      <c r="B29" s="254" t="s">
        <v>177</v>
      </c>
      <c r="C29" s="152" t="s">
        <v>307</v>
      </c>
      <c r="D29" s="254" t="s">
        <v>350</v>
      </c>
      <c r="E29" s="254" t="s">
        <v>309</v>
      </c>
      <c r="F29" s="254" t="s">
        <v>310</v>
      </c>
      <c r="G29" s="254" t="s">
        <v>351</v>
      </c>
      <c r="H29" s="152" t="s">
        <v>108</v>
      </c>
      <c r="I29" s="152" t="s">
        <v>312</v>
      </c>
      <c r="J29" s="152" t="s">
        <v>313</v>
      </c>
      <c r="K29" s="152" t="s">
        <v>314</v>
      </c>
      <c r="L29" s="152" t="s">
        <v>315</v>
      </c>
      <c r="M29" s="152" t="s">
        <v>314</v>
      </c>
      <c r="N29" s="255">
        <v>1000000</v>
      </c>
      <c r="O29" s="255"/>
      <c r="P29" s="255">
        <v>1000000</v>
      </c>
      <c r="Q29" s="255"/>
      <c r="R29" s="255">
        <v>1000000</v>
      </c>
      <c r="S29" s="255"/>
      <c r="T29" s="255"/>
      <c r="U29" s="255"/>
      <c r="V29" s="255"/>
      <c r="W29" s="255"/>
      <c r="X29" s="257" t="s">
        <v>38</v>
      </c>
      <c r="Y29" s="255"/>
      <c r="Z29" s="260"/>
    </row>
    <row r="30" ht="18.75" customHeight="1" spans="1:26">
      <c r="A30" s="152" t="s">
        <v>177</v>
      </c>
      <c r="B30" s="254" t="s">
        <v>177</v>
      </c>
      <c r="C30" s="152" t="s">
        <v>307</v>
      </c>
      <c r="D30" s="254" t="s">
        <v>352</v>
      </c>
      <c r="E30" s="254" t="s">
        <v>309</v>
      </c>
      <c r="F30" s="254" t="s">
        <v>310</v>
      </c>
      <c r="G30" s="254" t="s">
        <v>349</v>
      </c>
      <c r="H30" s="152" t="s">
        <v>108</v>
      </c>
      <c r="I30" s="152" t="s">
        <v>312</v>
      </c>
      <c r="J30" s="152" t="s">
        <v>313</v>
      </c>
      <c r="K30" s="152" t="s">
        <v>314</v>
      </c>
      <c r="L30" s="152" t="s">
        <v>315</v>
      </c>
      <c r="M30" s="152" t="s">
        <v>314</v>
      </c>
      <c r="N30" s="255">
        <v>2000000</v>
      </c>
      <c r="O30" s="255"/>
      <c r="P30" s="255">
        <v>2000000</v>
      </c>
      <c r="Q30" s="255"/>
      <c r="R30" s="255">
        <v>2000000</v>
      </c>
      <c r="S30" s="255"/>
      <c r="T30" s="255"/>
      <c r="U30" s="255"/>
      <c r="V30" s="255"/>
      <c r="W30" s="255"/>
      <c r="X30" s="257" t="s">
        <v>38</v>
      </c>
      <c r="Y30" s="255"/>
      <c r="Z30" s="260"/>
    </row>
    <row r="31" ht="18.75" customHeight="1" spans="1:26">
      <c r="A31" s="152" t="s">
        <v>177</v>
      </c>
      <c r="B31" s="254" t="s">
        <v>177</v>
      </c>
      <c r="C31" s="152" t="s">
        <v>307</v>
      </c>
      <c r="D31" s="254" t="s">
        <v>353</v>
      </c>
      <c r="E31" s="254" t="s">
        <v>309</v>
      </c>
      <c r="F31" s="254" t="s">
        <v>310</v>
      </c>
      <c r="G31" s="254" t="s">
        <v>349</v>
      </c>
      <c r="H31" s="152" t="s">
        <v>108</v>
      </c>
      <c r="I31" s="152" t="s">
        <v>312</v>
      </c>
      <c r="J31" s="152" t="s">
        <v>313</v>
      </c>
      <c r="K31" s="152" t="s">
        <v>314</v>
      </c>
      <c r="L31" s="152" t="s">
        <v>315</v>
      </c>
      <c r="M31" s="152" t="s">
        <v>314</v>
      </c>
      <c r="N31" s="255">
        <v>1000000</v>
      </c>
      <c r="O31" s="255"/>
      <c r="P31" s="255">
        <v>1000000</v>
      </c>
      <c r="Q31" s="255"/>
      <c r="R31" s="255">
        <v>1000000</v>
      </c>
      <c r="S31" s="255"/>
      <c r="T31" s="255"/>
      <c r="U31" s="255"/>
      <c r="V31" s="255"/>
      <c r="W31" s="255"/>
      <c r="X31" s="257" t="s">
        <v>38</v>
      </c>
      <c r="Y31" s="255"/>
      <c r="Z31" s="260"/>
    </row>
    <row r="32" ht="18.75" customHeight="1" spans="1:26">
      <c r="A32" s="152" t="s">
        <v>177</v>
      </c>
      <c r="B32" s="254" t="s">
        <v>177</v>
      </c>
      <c r="C32" s="152" t="s">
        <v>307</v>
      </c>
      <c r="D32" s="254" t="s">
        <v>354</v>
      </c>
      <c r="E32" s="254" t="s">
        <v>309</v>
      </c>
      <c r="F32" s="254" t="s">
        <v>319</v>
      </c>
      <c r="G32" s="254" t="s">
        <v>355</v>
      </c>
      <c r="H32" s="152" t="s">
        <v>104</v>
      </c>
      <c r="I32" s="152" t="s">
        <v>321</v>
      </c>
      <c r="J32" s="152" t="s">
        <v>356</v>
      </c>
      <c r="K32" s="152" t="s">
        <v>357</v>
      </c>
      <c r="L32" s="152" t="s">
        <v>358</v>
      </c>
      <c r="M32" s="152" t="s">
        <v>359</v>
      </c>
      <c r="N32" s="255">
        <v>200000</v>
      </c>
      <c r="O32" s="255"/>
      <c r="P32" s="255">
        <v>200000</v>
      </c>
      <c r="Q32" s="255">
        <v>200000</v>
      </c>
      <c r="R32" s="255"/>
      <c r="S32" s="255"/>
      <c r="T32" s="255"/>
      <c r="U32" s="255"/>
      <c r="V32" s="255"/>
      <c r="W32" s="255"/>
      <c r="X32" s="257" t="s">
        <v>38</v>
      </c>
      <c r="Y32" s="255"/>
      <c r="Z32" s="260"/>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0.8" right="0.8" top="0.6" bottom="0.6"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本级项目支出绩效目标表-1</vt:lpstr>
      <vt:lpstr>本级项目支出绩效目标表-2</vt:lpstr>
      <vt:lpstr>对下转移支付预算表</vt:lpstr>
      <vt:lpstr>对下转移支付绩效目标表</vt:lpstr>
      <vt:lpstr>新增资产配置表</vt:lpstr>
      <vt:lpstr>部门政府采购预算表</vt:lpstr>
      <vt:lpstr>部门政府购买服务表</vt:lpstr>
      <vt:lpstr>部门整体支出绩效目标表</vt:lpstr>
      <vt:lpstr>部门基本信息表</vt:lpstr>
      <vt:lpstr>行政事业单位国有资产占有使用情况表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秋雨</cp:lastModifiedBy>
  <dcterms:created xsi:type="dcterms:W3CDTF">2021-02-19T07:34:00Z</dcterms:created>
  <cp:lastPrinted>2021-02-19T07:41:00Z</cp:lastPrinted>
  <dcterms:modified xsi:type="dcterms:W3CDTF">2021-02-20T04:01:06Z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