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Administrator\Desktop\预算公开\养老保险2021年预算公开\"/>
    </mc:Choice>
  </mc:AlternateContent>
  <xr:revisionPtr revIDLastSave="0" documentId="13_ncr:1_{62FDCB23-0E7C-455D-8CEC-452B56C8C8DD}" xr6:coauthVersionLast="46" xr6:coauthVersionMax="46" xr10:uidLastSave="{00000000-0000-0000-0000-000000000000}"/>
  <bookViews>
    <workbookView xWindow="-120" yWindow="-120" windowWidth="29040" windowHeight="15840" tabRatio="500" firstSheet="10" activeTab="13" xr2:uid="{00000000-000D-0000-FFFF-FFFF00000000}"/>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本级项目支出绩效目标表-1" sheetId="12" r:id="rId12"/>
    <sheet name="本级项目支出绩效目标表-2"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81029"/>
</workbook>
</file>

<file path=xl/calcChain.xml><?xml version="1.0" encoding="utf-8"?>
<calcChain xmlns="http://schemas.openxmlformats.org/spreadsheetml/2006/main">
  <c r="H10" i="3" l="1"/>
  <c r="O7" i="11" l="1"/>
  <c r="M7" i="11"/>
  <c r="G9" i="6"/>
  <c r="G6" i="6"/>
  <c r="C9" i="6"/>
  <c r="C6" i="6" s="1"/>
  <c r="D32" i="4"/>
  <c r="B32" i="4"/>
  <c r="H7" i="3"/>
  <c r="H6" i="3" s="1"/>
  <c r="G7" i="3"/>
  <c r="G6" i="3" s="1"/>
  <c r="G10" i="3"/>
  <c r="C10" i="3" l="1"/>
  <c r="C7" i="3" s="1"/>
  <c r="C6" i="3" s="1"/>
  <c r="B32" i="1"/>
</calcChain>
</file>

<file path=xl/sharedStrings.xml><?xml version="1.0" encoding="utf-8"?>
<sst xmlns="http://schemas.openxmlformats.org/spreadsheetml/2006/main" count="1233" uniqueCount="469">
  <si>
    <t>2021年部门财务收支预算总表</t>
  </si>
  <si>
    <t>单位名称：昆明市呈贡区城乡居民社会养老保险局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</si>
  <si>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</si>
  <si>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</si>
  <si>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</si>
  <si>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</si>
  <si>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</si>
  <si>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</si>
  <si>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</si>
  <si>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</si>
  <si>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</si>
  <si>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</si>
  <si>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</si>
  <si>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</si>
  <si>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</si>
  <si>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</si>
  <si>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</si>
  <si>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</si>
  <si>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</si>
  <si>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</si>
  <si>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</si>
  <si>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</si>
  <si>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</si>
  <si>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</si>
  <si>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</si>
  <si>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</si>
  <si>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</si>
  <si>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</si>
  <si>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</si>
  <si>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</si>
  <si>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</si>
  <si>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</si>
  <si>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</si>
  <si>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</si>
  <si>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</si>
  <si>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</si>
  <si>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</si>
  <si>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</si>
  <si>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</si>
  <si>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</si>
  <si>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</si>
  <si>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</si>
  <si>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</si>
  <si>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</si>
  <si>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</si>
  <si>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</si>
  <si>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</si>
  <si>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</si>
  <si>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</si>
  <si>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</si>
  <si>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</si>
  <si>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</si>
  <si>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</si>
  <si>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</si>
  <si>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</si>
  <si>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</si>
  <si>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</si>
  <si>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</si>
  <si>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</si>
  <si>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</si>
  <si>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</si>
  <si>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</si>
  <si>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</si>
  <si>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</si>
  <si>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</si>
  <si>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</si>
  <si>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</si>
  <si>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</si>
  <si>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</si>
  <si>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</si>
  <si>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本级支出</t>
  </si>
  <si>
    <t>对下转移支付</t>
  </si>
  <si>
    <t>208</t>
  </si>
  <si>
    <t>社会保障和就业支出</t>
  </si>
  <si>
    <t>20801</t>
  </si>
  <si>
    <t xml:space="preserve">  人力资源和社会保障管理事务</t>
  </si>
  <si>
    <t xml:space="preserve">    社会保险经办机构</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</si>
  <si>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</si>
  <si>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</si>
  <si>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</si>
  <si>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</si>
  <si>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</si>
  <si>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</si>
  <si>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</si>
  <si>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</si>
  <si>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</si>
  <si>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</si>
  <si>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</si>
  <si>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</si>
  <si>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</si>
  <si>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</si>
  <si>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</si>
  <si>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</si>
  <si>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</si>
  <si>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</si>
  <si>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</si>
  <si>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</si>
  <si>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</si>
  <si>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</si>
  <si>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</si>
  <si>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</si>
  <si>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</si>
  <si>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</si>
  <si>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</si>
  <si>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</si>
  <si>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</si>
  <si>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</si>
  <si>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</si>
  <si>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</si>
  <si>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</si>
  <si>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</si>
  <si>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</si>
  <si>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</si>
  <si>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</si>
  <si>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</si>
  <si>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</si>
  <si>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</si>
  <si>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</si>
  <si>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</si>
  <si>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</si>
  <si>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</si>
  <si>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</si>
  <si>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</si>
  <si>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</si>
  <si>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</si>
  <si>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</si>
  <si>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</si>
  <si>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</si>
  <si>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</si>
  <si>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</si>
  <si>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2021年部门一般公共预算支出预算表（按功能科目分类）</t>
  </si>
  <si>
    <t>部门预算支出功能分类科目</t>
  </si>
  <si>
    <t>2020预算数</t>
  </si>
  <si>
    <t>科目编码</t>
  </si>
  <si>
    <t>科目名称</t>
  </si>
  <si>
    <t>2080109</t>
  </si>
  <si>
    <t>2021年一般公共预算“三公”经费支出预算表</t>
  </si>
  <si>
    <t>主管部门</t>
  </si>
  <si>
    <t>单位名称</t>
  </si>
  <si>
    <t>因公出国（境）费</t>
  </si>
  <si>
    <t>公务用车购置及运行费</t>
  </si>
  <si>
    <t>公务接待费</t>
  </si>
  <si>
    <t>公务用车购置费</t>
  </si>
  <si>
    <t>公务用车运行费</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</si>
  <si>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</si>
  <si>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</si>
  <si>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</si>
  <si>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</si>
  <si>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</si>
  <si>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</si>
  <si>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</si>
  <si>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</si>
  <si>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</si>
  <si>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</si>
  <si>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</si>
  <si>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</si>
  <si>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</si>
  <si>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</si>
  <si>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</si>
  <si>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</si>
  <si>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</si>
  <si>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</si>
  <si>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</si>
  <si>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</si>
  <si>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</si>
  <si>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</si>
  <si>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</si>
  <si>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2021年部门项目支出预算表（其他运转类、特定目标类项目）</t>
  </si>
  <si>
    <t>项目分类</t>
  </si>
  <si>
    <t>项目级次</t>
  </si>
  <si>
    <t>是否基建项目</t>
  </si>
  <si>
    <t>总计</t>
  </si>
  <si>
    <t>自筹资金</t>
  </si>
  <si>
    <t>存量资金</t>
  </si>
  <si>
    <t>**</t>
  </si>
  <si>
    <t>1</t>
  </si>
  <si>
    <t>2</t>
  </si>
  <si>
    <t>昆明市呈贡区人力资源和社会保障局</t>
  </si>
  <si>
    <t>昆明市呈贡区城乡居民社会养老保险局</t>
  </si>
  <si>
    <t>民生类</t>
  </si>
  <si>
    <t>被征地人员基本养老保险财政配套及区提高个人缴费补助经费</t>
  </si>
  <si>
    <t>本级</t>
  </si>
  <si>
    <t>否</t>
  </si>
  <si>
    <t>被征地人员基本养老保险财政配套及区提高个</t>
  </si>
  <si>
    <t>财政对其他基本养老保险基金的补助</t>
  </si>
  <si>
    <t>30305</t>
  </si>
  <si>
    <t>生活补助</t>
  </si>
  <si>
    <t>50901</t>
  </si>
  <si>
    <t>社会福利和救助</t>
  </si>
  <si>
    <t>城乡居民基本养老保险基础养老金补助经费</t>
  </si>
  <si>
    <t>城乡居民基本养老保险基础养老保险金补助经</t>
  </si>
  <si>
    <t>财政对城乡居民基本养老保险基金的补助</t>
  </si>
  <si>
    <t>城乡居民基本养老保险丧葬补助经费</t>
  </si>
  <si>
    <t>城乡居民基本养老保险个人缴费补助经费</t>
  </si>
  <si>
    <t>城乡居民基本养老保险区级财政配套资金补助经费</t>
  </si>
  <si>
    <t>城乡居民基本养老保险区级财政配套资金补助</t>
  </si>
  <si>
    <t>事业发展类</t>
  </si>
  <si>
    <t>政府采购专项经费</t>
  </si>
  <si>
    <t>社会保险经办机构</t>
  </si>
  <si>
    <t>31002</t>
  </si>
  <si>
    <t>办公设备购置</t>
  </si>
  <si>
    <t>50601</t>
  </si>
  <si>
    <t>资本性支出（一）</t>
  </si>
  <si>
    <t>度假区（大渔片区）移交呈贡区社会事务经费</t>
  </si>
  <si>
    <t>财政对企业职工基本养老保险基金的补助</t>
  </si>
  <si>
    <t>高新区（马金铺）片区社会事务经费</t>
  </si>
  <si>
    <t xml:space="preserve">高新区（马金铺）片区社会事务经费 </t>
  </si>
  <si>
    <t>2021年部门政府性基金预算支出预算表（按功能科目分类）</t>
  </si>
  <si>
    <t>2021年财政拨款支出预算表（按经济科目分类）</t>
  </si>
  <si>
    <t>支        出</t>
  </si>
  <si>
    <t>政府预算支出经济分类科目</t>
  </si>
  <si>
    <t>政府性基金</t>
  </si>
  <si>
    <t>部门预算支出经济分类科目</t>
  </si>
  <si>
    <t>类</t>
  </si>
  <si>
    <t>款</t>
  </si>
  <si>
    <t>3</t>
  </si>
  <si>
    <t>11</t>
  </si>
  <si>
    <t>12</t>
  </si>
  <si>
    <t>303</t>
  </si>
  <si>
    <t/>
  </si>
  <si>
    <t>对个人和家庭的补助</t>
  </si>
  <si>
    <t>05</t>
  </si>
  <si>
    <t xml:space="preserve">  生活补助</t>
  </si>
  <si>
    <t>310</t>
  </si>
  <si>
    <t>资本性支出</t>
  </si>
  <si>
    <t>02</t>
  </si>
  <si>
    <t xml:space="preserve">  办公设备购置</t>
  </si>
  <si>
    <t>项目年度绩效目标</t>
  </si>
  <si>
    <t>一级指标</t>
  </si>
  <si>
    <t>二级指标</t>
  </si>
  <si>
    <t>三级指标</t>
  </si>
  <si>
    <t>指标性质</t>
  </si>
  <si>
    <t>指标值</t>
  </si>
  <si>
    <t>度量单位</t>
  </si>
  <si>
    <t>指标属性</t>
  </si>
  <si>
    <t>指标内容</t>
  </si>
  <si>
    <t xml:space="preserve">  被征地人员基本养老保险财政配套及区提高个人缴费补助经费</t>
  </si>
  <si>
    <t xml:space="preserve">  完成参加被征地人员基本养老保险3729人个人缴费补助的退保工作，退补金额135600000元。</t>
  </si>
  <si>
    <t xml:space="preserve">    产出指标</t>
  </si>
  <si>
    <t>数量指标</t>
  </si>
  <si>
    <t>退补率</t>
  </si>
  <si>
    <t>=</t>
  </si>
  <si>
    <t>100%</t>
  </si>
  <si>
    <t>%</t>
  </si>
  <si>
    <t>定量指标</t>
  </si>
  <si>
    <t>退补人数3729人</t>
  </si>
  <si>
    <t xml:space="preserve">    效益指标</t>
  </si>
  <si>
    <t>社会效益指标</t>
  </si>
  <si>
    <t>减轻缴费负担人数</t>
  </si>
  <si>
    <t>3729</t>
  </si>
  <si>
    <t>人</t>
  </si>
  <si>
    <t>减轻缴费负担人数3729人</t>
  </si>
  <si>
    <t xml:space="preserve">    满意度指标</t>
  </si>
  <si>
    <t>服务对象满意度指标</t>
  </si>
  <si>
    <t>群众满意度</t>
  </si>
  <si>
    <t>&gt;=</t>
  </si>
  <si>
    <t>95%</t>
  </si>
  <si>
    <t>群众满意度达95%以上</t>
  </si>
  <si>
    <t xml:space="preserve">  城乡居民基本养老保险个人缴费补助经费</t>
  </si>
  <si>
    <t>参加城乡居民基本养老保险每人每年给予100元的缴费补助，残疾人给予每人每年200元的缴费补助。 43000人，标准100元/人/年。</t>
  </si>
  <si>
    <t>补助率</t>
  </si>
  <si>
    <t>补助率达100%</t>
  </si>
  <si>
    <t>补助知晓率</t>
  </si>
  <si>
    <t>补助知晓率达到95%以上</t>
  </si>
  <si>
    <t>群众满意率达95%以上</t>
  </si>
  <si>
    <t xml:space="preserve">  政府采购专项经费</t>
  </si>
  <si>
    <t>2021年需购买3台电脑</t>
  </si>
  <si>
    <t>购置设备数量</t>
  </si>
  <si>
    <t>台（套）</t>
  </si>
  <si>
    <t>反映购置数量完成情况。</t>
  </si>
  <si>
    <t>可持续影响指标</t>
  </si>
  <si>
    <t>设备使用年限</t>
  </si>
  <si>
    <t>空</t>
  </si>
  <si>
    <t>定性指标</t>
  </si>
  <si>
    <t>反映新投入设备使用年限情况</t>
  </si>
  <si>
    <t>使用人员满意度</t>
  </si>
  <si>
    <t>85</t>
  </si>
  <si>
    <t>反映服务对象对购置设备的整体满意情况。
使用人员满意度=（对购置设备满意的人数/问卷调查人数）*100%。</t>
  </si>
  <si>
    <t xml:space="preserve">  城乡居民基本养老保险丧葬补助经费</t>
  </si>
  <si>
    <t>对参加城乡居民基本养老保险死亡的参保人员，给予12个月基础养老金的一次性丧葬补助，市、区按4：6的比率承担。600人，标准750元/人。</t>
  </si>
  <si>
    <t>支付率</t>
  </si>
  <si>
    <t>支付率达到100%</t>
  </si>
  <si>
    <t>丧葬补助政策知晓率</t>
  </si>
  <si>
    <t>丧葬补助政策知晓率达到100%</t>
  </si>
  <si>
    <t xml:space="preserve">  度假区（大渔片区）移交呈贡区社会事务经费</t>
  </si>
  <si>
    <t xml:space="preserve">   度假区（大渔片区）移交呈贡区城乡居民基本养老保险补助工作经费：包括丧葬补助、基础养老金补助、个人缴费补助和区级财政配套资金补助。丧葬补助经费120人，1250元/人；基础养老金补助经费3500人，12元/人/月；养老保险个人缴费补助经费11000人，100元/人/年；区级财政配套资金7000人，26元/人/年</t>
  </si>
  <si>
    <t>补助资金发放率</t>
  </si>
  <si>
    <t>100</t>
  </si>
  <si>
    <t>补助资金发放率达100%</t>
  </si>
  <si>
    <t>政策知晓率</t>
  </si>
  <si>
    <t>95</t>
  </si>
  <si>
    <t>政策知晓率达95%以上</t>
  </si>
  <si>
    <t>受益对象满意度</t>
  </si>
  <si>
    <t xml:space="preserve">  城乡居民基本养老保险基础养老金补助经费</t>
  </si>
  <si>
    <t>对符合领取养老保险待遇的参保人60-65岁的给予每人每月10元的基础养老金补助，65周岁以上的给予每人每月11.5元的基础养老金补助.</t>
  </si>
  <si>
    <t>发放率</t>
  </si>
  <si>
    <t>发放率达到100%</t>
  </si>
  <si>
    <t>保障老年人的生活</t>
  </si>
  <si>
    <t>12000</t>
  </si>
  <si>
    <t>12000人</t>
  </si>
  <si>
    <t xml:space="preserve">  城乡居民基本养老保险区级财政配套资金补助经费</t>
  </si>
  <si>
    <t>区财政对城乡居民基本养老保险参保人员缴纳100元以上档资的缴费补助。430000人，标准8元/人/年。</t>
  </si>
  <si>
    <t>配套率</t>
  </si>
  <si>
    <t>参保缴费区级财政配套率100%</t>
  </si>
  <si>
    <t>区级财政配套政策知晓率</t>
  </si>
  <si>
    <t>区级财政配套政策知晓率达95%以上</t>
  </si>
  <si>
    <t xml:space="preserve">  高新区（马金铺）片区社会事务经费</t>
  </si>
  <si>
    <t xml:space="preserve"> 高新区（马金铺片区）移交呈贡区城乡居民基本养老保险补助工作经费：包括丧葬补助、基础养老金补助、个人缴费补助和区级财政配套资金补助。  丧葬补助经费260人，1250元/人；基础养老金补助经费5200人，12元/人/月；养老保险个人缴费补助经费18500人，100元/人/年；区级财政配套资金16000人，26元/人/年</t>
  </si>
  <si>
    <t>预算05-4表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</si>
  <si>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</si>
  <si>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</si>
  <si>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</si>
  <si>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</si>
  <si>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</si>
  <si>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</si>
  <si>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</si>
  <si>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</si>
  <si>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</si>
  <si>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</si>
  <si>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</si>
  <si>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</si>
  <si>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</si>
  <si>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</si>
  <si>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</si>
  <si>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</si>
  <si>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</si>
  <si>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</si>
  <si>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</si>
  <si>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</si>
  <si>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</si>
  <si>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</si>
  <si>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</si>
  <si>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2021年部门新增资产配置表</t>
  </si>
  <si>
    <t>资产名称</t>
  </si>
  <si>
    <t>数量
（件、台、套）</t>
  </si>
  <si>
    <t>单价</t>
  </si>
  <si>
    <t>预算金额</t>
  </si>
  <si>
    <t>2021年部门政府采购预算表</t>
  </si>
  <si>
    <t>采购目录</t>
  </si>
  <si>
    <t>采购名称</t>
  </si>
  <si>
    <t>计量单位</t>
  </si>
  <si>
    <t>数量</t>
  </si>
  <si>
    <t>结余结转资金</t>
  </si>
  <si>
    <t>上年结转</t>
  </si>
  <si>
    <t>2021年部门政府购买服务预算表</t>
  </si>
  <si>
    <t>基本支出/项目支出</t>
  </si>
  <si>
    <t>政府购买服务项目</t>
  </si>
  <si>
    <t>政府购买服务目录</t>
  </si>
  <si>
    <t xml:space="preserve"> 2021年部门整体支出绩效目标表</t>
  </si>
  <si>
    <t>部门编码</t>
  </si>
  <si>
    <t>部门名称</t>
  </si>
  <si>
    <t>内容</t>
  </si>
  <si>
    <t>说明</t>
  </si>
  <si>
    <t>部门总体目标</t>
  </si>
  <si>
    <t>部门职责</t>
  </si>
  <si>
    <t>根据三定方案归纳</t>
  </si>
  <si>
    <t>总体绩效目标
（2021-2023年期间）</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</si>
  <si>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</si>
  <si>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</si>
  <si>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</si>
  <si>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</si>
  <si>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</si>
  <si>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</si>
  <si>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</si>
  <si>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</si>
  <si>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</si>
  <si>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</si>
  <si>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</si>
  <si>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</si>
  <si>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</si>
  <si>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</si>
  <si>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</si>
  <si>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</si>
  <si>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</si>
  <si>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</si>
  <si>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</si>
  <si>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</si>
  <si>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</si>
  <si>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</si>
  <si>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</si>
  <si>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</si>
  <si>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</si>
  <si>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</si>
  <si>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</si>
  <si>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</si>
  <si>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</si>
  <si>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</si>
  <si>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</si>
  <si>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</si>
  <si>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</si>
  <si>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</si>
  <si>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</si>
  <si>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</si>
  <si>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</si>
  <si>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</si>
  <si>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</si>
  <si>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</si>
  <si>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</si>
  <si>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社会保障</t>
  </si>
  <si>
    <t>公益一类</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</si>
  <si>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</si>
  <si>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</si>
  <si>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</si>
  <si>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</si>
  <si>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</si>
  <si>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</si>
  <si>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</si>
  <si>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</si>
  <si>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</si>
  <si>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</si>
  <si>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</si>
  <si>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</si>
  <si>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</si>
  <si>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</si>
  <si>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</si>
  <si>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</si>
  <si>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</si>
  <si>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6</t>
  </si>
  <si>
    <t>7</t>
  </si>
  <si>
    <t>8</t>
  </si>
  <si>
    <t>9</t>
  </si>
  <si>
    <t>10</t>
  </si>
  <si>
    <t>填报说明：</t>
  </si>
  <si>
    <t>1.资产总额＝流动资产＋固定资产＋对外投资／有价证券＋在建工程＋无形资产＋其他资产</t>
  </si>
  <si>
    <t>2.固定资产＝房屋构筑物＋汽车＋单价200万元以上大型设备＋其他固定资产</t>
  </si>
  <si>
    <t>3.填报截止到2020年12月31日数据</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</si>
  <si>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二、“三公”经费增减变化原因说明:我单位因机构改革，全部人员转隶到区社保局，无基本支出。</t>
    <phoneticPr fontId="2" type="noConversion"/>
  </si>
  <si>
    <t>此表为空！</t>
    <phoneticPr fontId="2" type="noConversion"/>
  </si>
  <si>
    <t>下达2020年建档立卡贫困人口、低保对象和特困人员参加城乡居民基本养老保险市级财政代缴资金的通知</t>
  </si>
  <si>
    <t>否</t>
    <phoneticPr fontId="2" type="noConversion"/>
  </si>
  <si>
    <t>单位名称：昆明市呈贡区城乡居民社会养老保险局</t>
    <phoneticPr fontId="2" type="noConversion"/>
  </si>
  <si>
    <t>单位名称：昆明市呈贡区城乡居民社会养老保险局</t>
    <phoneticPr fontId="2" type="noConversion"/>
  </si>
  <si>
    <t>台式电脑</t>
    <phoneticPr fontId="2" type="noConversion"/>
  </si>
  <si>
    <t>3台</t>
    <phoneticPr fontId="2" type="noConversion"/>
  </si>
  <si>
    <t>政府采购专项经费</t>
    <phoneticPr fontId="2" type="noConversion"/>
  </si>
  <si>
    <t>社会保险经办机构</t>
    <phoneticPr fontId="2" type="noConversion"/>
  </si>
  <si>
    <t xml:space="preserve">A02010104 </t>
  </si>
  <si>
    <t>台式电脑</t>
    <phoneticPr fontId="2" type="noConversion"/>
  </si>
  <si>
    <t>台</t>
    <phoneticPr fontId="2" type="noConversion"/>
  </si>
  <si>
    <t>预算08-1表</t>
  </si>
  <si>
    <t>昆明市呈贡区城乡居民社会养老保险局</t>
    <phoneticPr fontId="2" type="noConversion"/>
  </si>
  <si>
    <t>被征地人员基本养老保险、城乡居民基本养老保险参保经办、缴费管理、基金核算养老金发放、养老关系转移、终止、退保、养老资格生存认证等业务的办理工作。对全区[被征地人员和全体城乡居民进行被征地人员基本养老保险和城乡居民基本养老保险政策进行宣传，对全区各级被征地人员基本养老保险和城乡居民基本养老保险经办机构的经办人员进行培训，提高经办人员的业务素质和经办水平，更好的为被征地人员和城乡居民服务。</t>
    <phoneticPr fontId="2" type="noConversion"/>
  </si>
  <si>
    <t xml:space="preserve"> 被征地人员养老保险参保登记、缴费、退保和关系转移及关系终止,参保人数达到21000人，参保率不断提高，被征地人员基本养老保险提高个人缴费补助进行到第三年，对2017年8月19日前已参保且已缴清保险费的人员进行退政区政府对个人缴的补助14500余人；实现城乡居民基本养老保险参保人数达5.3万余人，参保率达95%以上。被征地人员基本养老保险政策和城乡居民基本养老保险政策进行宣传，做到家喻户晓，人人皆知，对区、街道、社区两项保险经办人员进行培训，提高经办人员的素质及办事效率。</t>
    <phoneticPr fontId="2" type="noConversion"/>
  </si>
  <si>
    <r>
      <t xml:space="preserve"> 202</t>
    </r>
    <r>
      <rPr>
        <sz val="9"/>
        <color rgb="FF000000"/>
        <rFont val="宋体"/>
        <family val="3"/>
        <charset val="134"/>
      </rPr>
      <t>1</t>
    </r>
    <r>
      <rPr>
        <sz val="9"/>
        <color rgb="FF000000"/>
        <rFont val="宋体"/>
        <family val="3"/>
        <charset val="134"/>
      </rPr>
      <t>年被征地人员养老保险参保登记、缴费、退保和关系转移及关系终止,参保人数达到22000人，参保率不断提高，被征地人员基本养老保险提高个人缴费补助进行到第4年，对2017年8月19日前已参保且已缴清保险费的人员进行退政区政府对个人缴的补助14500余人；2020年度实现城乡居民基本养老保险参保人数达5.3万余人，参保率达95%以上。被征地人员基本养老保险政策和城乡居民基本养老保险政策进行宣传，做到家喻户晓，人人皆知，对区、街道、社区两项保险经办人员进行培训，提高经办人员的素质及办事效率。</t>
    </r>
    <phoneticPr fontId="2" type="noConversion"/>
  </si>
  <si>
    <t xml:space="preserve">被征地人员基本养老保险财政配套及区提高个人缴费补助经费 </t>
    <phoneticPr fontId="22" type="noConversion"/>
  </si>
  <si>
    <t>城乡居民基本养老保险基础养老金补助经费</t>
    <phoneticPr fontId="22" type="noConversion"/>
  </si>
  <si>
    <t>城乡居民基本养老保险丧葬补助经费</t>
    <phoneticPr fontId="22" type="noConversion"/>
  </si>
  <si>
    <t>城乡居民基本养老保险个人缴费补助经费</t>
    <phoneticPr fontId="22" type="noConversion"/>
  </si>
  <si>
    <t>城乡居民基本养老保险区级财政配套资金补助经费</t>
    <phoneticPr fontId="22" type="noConversion"/>
  </si>
  <si>
    <t>度假区（大渔片区）移交呈贡区城乡居民基本养老保险补助工作经费</t>
    <phoneticPr fontId="22" type="noConversion"/>
  </si>
  <si>
    <t>高新区（马金铺片区）移交呈贡区城乡居民基本养老保险补助经费</t>
    <phoneticPr fontId="22" type="noConversion"/>
  </si>
  <si>
    <t>政府采购专项经费</t>
    <phoneticPr fontId="22" type="noConversion"/>
  </si>
  <si>
    <t>产出指标</t>
    <phoneticPr fontId="2" type="noConversion"/>
  </si>
  <si>
    <t>数量指标</t>
    <phoneticPr fontId="2" type="noConversion"/>
  </si>
  <si>
    <t>完不成扣1分</t>
  </si>
  <si>
    <t>2020年工作完情况，并结合2021年工作计划。</t>
  </si>
  <si>
    <t>2020年工作完成情况，并结合2021年工作计划。</t>
  </si>
  <si>
    <t>2021年退补工作计划</t>
  </si>
  <si>
    <t>效益指标</t>
  </si>
  <si>
    <t>低1个百分点扣0.5分</t>
  </si>
  <si>
    <t>满意度指标</t>
  </si>
  <si>
    <t>依据2020年服务群众满意度</t>
  </si>
  <si>
    <t>下达2020年建档立卡贫困人口、低保对象和特困人员参加城乡居民基本养老保险市级财政代缴资金的通知</t>
    <phoneticPr fontId="2" type="noConversion"/>
  </si>
  <si>
    <t xml:space="preserve">    财政对其他基本养老保险基金的补助</t>
    <phoneticPr fontId="2" type="noConversion"/>
  </si>
  <si>
    <t xml:space="preserve">    财政对企业职工基本养老保险基金的补助</t>
    <phoneticPr fontId="2" type="noConversion"/>
  </si>
  <si>
    <t>2021年对下转移支付绩效目标表</t>
    <phoneticPr fontId="2" type="noConversion"/>
  </si>
  <si>
    <t>2021年本级项目支出绩效目标表（另文下达）</t>
    <phoneticPr fontId="2" type="noConversion"/>
  </si>
  <si>
    <t>2021年本级项目支出绩效目标表（本次下达）</t>
    <phoneticPr fontId="2" type="noConversion"/>
  </si>
  <si>
    <t>2021年对下转移支付预算表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</si>
</sst>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0.00_);\(#,##0.00\)"/>
  </numFmts>
  <fonts count="26" x14ac:knownFonts="1">
    <font>
      <sz val="9"/>
      <name val="Microsoft YaHei UI"/>
      <charset val="1"/>
    </font>
    <font>
      <sz val="10"/>
      <name val="Arial"/>
      <family val="2"/>
    </font>
    <font>
      <sz val="9"/>
      <name val="宋体"/>
      <family val="3"/>
      <charset val="134"/>
    </font>
    <font>
      <sz val="9"/>
      <color rgb="FF000000"/>
      <name val="宋体"/>
      <family val="3"/>
      <charset val="134"/>
    </font>
    <font>
      <b/>
      <sz val="23.95"/>
      <color rgb="FF000000"/>
      <name val="宋体"/>
      <family val="3"/>
      <charset val="134"/>
    </font>
    <font>
      <sz val="10"/>
      <color rgb="FF000000"/>
      <name val="宋体"/>
      <family val="3"/>
      <charset val="134"/>
    </font>
    <font>
      <sz val="11"/>
      <color rgb="FF000000"/>
      <name val="宋体"/>
      <family val="3"/>
      <charset val="134"/>
    </font>
    <font>
      <sz val="9"/>
      <name val="Arial"/>
      <family val="2"/>
    </font>
    <font>
      <b/>
      <sz val="24"/>
      <color rgb="FF000000"/>
      <name val="宋体"/>
      <family val="3"/>
      <charset val="134"/>
    </font>
    <font>
      <b/>
      <sz val="10"/>
      <color rgb="FF000000"/>
      <name val="宋体"/>
      <family val="3"/>
      <charset val="134"/>
    </font>
    <font>
      <b/>
      <sz val="11"/>
      <color rgb="FF000000"/>
      <name val="宋体"/>
      <family val="3"/>
      <charset val="134"/>
    </font>
    <font>
      <sz val="11"/>
      <name val="宋体"/>
      <family val="3"/>
      <charset val="134"/>
    </font>
    <font>
      <sz val="11"/>
      <name val="等线"/>
      <family val="3"/>
      <charset val="134"/>
    </font>
    <font>
      <sz val="10"/>
      <name val="宋体"/>
      <family val="3"/>
      <charset val="134"/>
    </font>
    <font>
      <sz val="10"/>
      <color rgb="FF000000"/>
      <name val="Arial"/>
      <family val="2"/>
    </font>
    <font>
      <sz val="9"/>
      <name val="等线"/>
      <family val="3"/>
      <charset val="134"/>
    </font>
    <font>
      <b/>
      <sz val="22"/>
      <color rgb="FF000000"/>
      <name val="宋体"/>
      <family val="3"/>
      <charset val="134"/>
    </font>
    <font>
      <b/>
      <sz val="23"/>
      <color rgb="FF000000"/>
      <name val="宋体"/>
      <family val="3"/>
      <charset val="134"/>
    </font>
    <font>
      <b/>
      <sz val="18"/>
      <name val="宋体"/>
      <family val="3"/>
      <charset val="134"/>
    </font>
    <font>
      <sz val="9"/>
      <name val="Microsoft YaHei UI"/>
      <family val="2"/>
      <charset val="134"/>
    </font>
    <font>
      <b/>
      <sz val="9"/>
      <color rgb="FF000000"/>
      <name val="宋体"/>
      <family val="3"/>
      <charset val="134"/>
    </font>
    <font>
      <sz val="9"/>
      <name val="宋体"/>
      <family val="3"/>
      <charset val="134"/>
    </font>
    <font>
      <sz val="9"/>
      <name val="宋体"/>
      <family val="3"/>
      <charset val="134"/>
      <scheme val="minor"/>
    </font>
    <font>
      <sz val="11"/>
      <color indexed="8"/>
      <name val="宋体"/>
      <family val="3"/>
      <charset val="134"/>
    </font>
    <font>
      <sz val="12"/>
      <color indexed="8"/>
      <name val="宋体"/>
      <family val="3"/>
      <charset val="134"/>
    </font>
    <font>
      <sz val="9"/>
      <color indexed="8"/>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top"/>
      <protection locked="0"/>
    </xf>
    <xf numFmtId="0" fontId="19" fillId="0" borderId="0">
      <alignment vertical="top"/>
      <protection locked="0"/>
    </xf>
    <xf numFmtId="0" fontId="23" fillId="0" borderId="0">
      <alignment vertical="center"/>
    </xf>
  </cellStyleXfs>
  <cellXfs count="344">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2" fillId="0" borderId="0" xfId="1" applyFont="1" applyFill="1" applyBorder="1" applyAlignment="1" applyProtection="1">
      <alignment vertical="top"/>
      <protection locked="0"/>
    </xf>
    <xf numFmtId="0" fontId="5" fillId="0" borderId="5" xfId="1" applyFont="1" applyFill="1" applyBorder="1" applyAlignment="1" applyProtection="1">
      <alignment horizontal="center" vertical="center" wrapText="1"/>
      <protection locked="0"/>
    </xf>
    <xf numFmtId="0" fontId="5" fillId="0" borderId="5" xfId="1" applyFont="1" applyFill="1" applyBorder="1" applyAlignment="1" applyProtection="1">
      <alignment vertical="top" wrapText="1"/>
      <protection locked="0"/>
    </xf>
    <xf numFmtId="0" fontId="5" fillId="0" borderId="0" xfId="1" applyFont="1" applyFill="1" applyBorder="1" applyAlignment="1" applyProtection="1">
      <alignment vertical="top" wrapText="1"/>
      <protection locked="0"/>
    </xf>
    <xf numFmtId="0" fontId="5" fillId="0" borderId="0" xfId="1" applyFont="1" applyFill="1" applyBorder="1" applyAlignment="1" applyProtection="1">
      <alignment horizontal="left" vertical="center" wrapText="1"/>
      <protection locked="0"/>
    </xf>
    <xf numFmtId="0" fontId="3" fillId="2" borderId="0"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2" fillId="0" borderId="4" xfId="1" applyFont="1" applyFill="1" applyBorder="1" applyAlignment="1" applyProtection="1">
      <alignment vertical="top"/>
    </xf>
    <xf numFmtId="0" fontId="2" fillId="0" borderId="4" xfId="1" applyFont="1" applyFill="1" applyBorder="1" applyAlignment="1" applyProtection="1">
      <alignment vertical="top" wrapText="1"/>
    </xf>
    <xf numFmtId="0" fontId="2" fillId="0" borderId="5" xfId="1" applyFont="1" applyFill="1" applyBorder="1" applyAlignment="1" applyProtection="1">
      <alignment horizontal="center" vertical="center"/>
    </xf>
    <xf numFmtId="0" fontId="2" fillId="0" borderId="0" xfId="1" applyFont="1" applyFill="1" applyBorder="1" applyAlignment="1" applyProtection="1">
      <alignment horizontal="right" vertical="center"/>
    </xf>
    <xf numFmtId="0" fontId="7" fillId="0" borderId="4" xfId="1" applyFont="1" applyFill="1" applyBorder="1" applyAlignment="1" applyProtection="1">
      <alignment vertical="top"/>
    </xf>
    <xf numFmtId="0" fontId="6" fillId="0" borderId="0" xfId="1" applyFont="1" applyFill="1" applyBorder="1" applyAlignment="1" applyProtection="1"/>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5" fillId="2" borderId="5" xfId="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3" fillId="2" borderId="5" xfId="1" applyFont="1" applyFill="1" applyBorder="1" applyAlignment="1" applyProtection="1">
      <alignment horizontal="right" vertical="center"/>
      <protection locked="0"/>
    </xf>
    <xf numFmtId="0" fontId="2" fillId="0" borderId="5"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left" vertical="center" wrapText="1"/>
      <protection locked="0"/>
    </xf>
    <xf numFmtId="0" fontId="3" fillId="2" borderId="0" xfId="1" applyFont="1" applyFill="1" applyBorder="1" applyAlignment="1" applyProtection="1">
      <alignment horizontal="right" vertical="center" wrapText="1"/>
    </xf>
    <xf numFmtId="0" fontId="11" fillId="0" borderId="5" xfId="1" applyFont="1" applyFill="1" applyBorder="1" applyAlignment="1" applyProtection="1">
      <alignment horizontal="center" vertical="center"/>
    </xf>
    <xf numFmtId="0" fontId="3" fillId="0" borderId="4" xfId="1" applyFont="1" applyFill="1" applyBorder="1" applyAlignment="1" applyProtection="1">
      <alignment horizontal="left" vertical="center" wrapText="1"/>
    </xf>
    <xf numFmtId="0" fontId="12" fillId="0" borderId="0" xfId="1" applyFont="1" applyFill="1" applyBorder="1" applyAlignment="1" applyProtection="1"/>
    <xf numFmtId="0" fontId="13" fillId="0" borderId="0" xfId="1" applyFont="1" applyFill="1" applyBorder="1" applyAlignment="1" applyProtection="1"/>
    <xf numFmtId="0" fontId="4" fillId="2" borderId="0" xfId="1" applyFont="1" applyFill="1" applyBorder="1" applyAlignment="1" applyProtection="1">
      <alignment horizontal="center" vertical="center"/>
    </xf>
    <xf numFmtId="0" fontId="6" fillId="0" borderId="12" xfId="1" applyFont="1" applyFill="1" applyBorder="1" applyAlignment="1" applyProtection="1"/>
    <xf numFmtId="0" fontId="13" fillId="0" borderId="4" xfId="1" applyFont="1" applyFill="1" applyBorder="1" applyAlignment="1" applyProtection="1">
      <alignment horizontal="center" vertical="center"/>
      <protection locked="0"/>
    </xf>
    <xf numFmtId="0" fontId="15" fillId="0" borderId="6" xfId="1" applyFont="1" applyFill="1" applyBorder="1" applyAlignment="1" applyProtection="1">
      <alignment vertical="center"/>
    </xf>
    <xf numFmtId="0" fontId="2" fillId="0" borderId="6" xfId="1" applyFont="1" applyFill="1" applyBorder="1" applyAlignment="1" applyProtection="1">
      <alignment horizontal="left" vertical="center"/>
    </xf>
    <xf numFmtId="0" fontId="2" fillId="0" borderId="5" xfId="1" applyFont="1" applyFill="1" applyBorder="1" applyAlignment="1" applyProtection="1">
      <alignment horizontal="left" vertical="center" wrapText="1"/>
    </xf>
    <xf numFmtId="0" fontId="2" fillId="0" borderId="6" xfId="1" applyFont="1" applyFill="1" applyBorder="1" applyAlignment="1" applyProtection="1">
      <alignment horizontal="left" vertical="center" wrapText="1"/>
    </xf>
    <xf numFmtId="0" fontId="6" fillId="0" borderId="5" xfId="1" applyFont="1" applyFill="1" applyBorder="1" applyAlignment="1" applyProtection="1">
      <alignment horizontal="center" vertical="center"/>
      <protection locked="0"/>
    </xf>
    <xf numFmtId="0" fontId="3" fillId="0" borderId="0" xfId="1" applyFont="1" applyFill="1" applyBorder="1" applyAlignment="1" applyProtection="1">
      <alignment horizontal="right"/>
    </xf>
    <xf numFmtId="0" fontId="3" fillId="0" borderId="6" xfId="1" applyFont="1" applyFill="1" applyBorder="1" applyAlignment="1" applyProtection="1">
      <alignment horizontal="right" vertical="center"/>
    </xf>
    <xf numFmtId="0" fontId="3" fillId="2" borderId="6" xfId="1" applyFont="1" applyFill="1" applyBorder="1" applyAlignment="1" applyProtection="1">
      <alignment horizontal="right" vertical="center"/>
      <protection locked="0"/>
    </xf>
    <xf numFmtId="0" fontId="5" fillId="2" borderId="0" xfId="1" applyFont="1" applyFill="1" applyBorder="1" applyAlignment="1" applyProtection="1">
      <alignment horizontal="right" vertical="center" wrapText="1"/>
      <protection locked="0"/>
    </xf>
    <xf numFmtId="0" fontId="3" fillId="0" borderId="5" xfId="1" applyFont="1" applyFill="1" applyBorder="1" applyAlignment="1" applyProtection="1">
      <alignment vertical="center"/>
      <protection locked="0"/>
    </xf>
    <xf numFmtId="0" fontId="3" fillId="0" borderId="5" xfId="1" applyFont="1" applyFill="1" applyBorder="1" applyAlignment="1" applyProtection="1">
      <alignment vertical="center" wrapText="1"/>
      <protection locked="0"/>
    </xf>
    <xf numFmtId="0" fontId="3" fillId="2" borderId="5" xfId="1" applyFont="1" applyFill="1" applyBorder="1" applyAlignment="1" applyProtection="1">
      <alignment horizontal="left" vertical="center"/>
      <protection locked="0"/>
    </xf>
    <xf numFmtId="0" fontId="5" fillId="2" borderId="0" xfId="1" applyFont="1" applyFill="1" applyBorder="1" applyAlignment="1" applyProtection="1">
      <alignment horizontal="right" vertical="center"/>
      <protection locked="0"/>
    </xf>
    <xf numFmtId="0" fontId="1" fillId="0" borderId="0" xfId="1" applyFont="1" applyFill="1" applyBorder="1" applyAlignment="1" applyProtection="1">
      <protection locked="0"/>
    </xf>
    <xf numFmtId="0" fontId="2" fillId="0" borderId="0" xfId="1" applyFont="1" applyFill="1" applyBorder="1" applyAlignment="1" applyProtection="1">
      <alignment horizontal="right" vertical="center"/>
      <protection locked="0"/>
    </xf>
    <xf numFmtId="0" fontId="6" fillId="2" borderId="5"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left" vertical="center" wrapText="1"/>
    </xf>
    <xf numFmtId="0" fontId="2" fillId="0" borderId="11" xfId="1" applyFont="1" applyFill="1" applyBorder="1" applyAlignment="1" applyProtection="1">
      <alignment horizontal="left"/>
      <protection locked="0"/>
    </xf>
    <xf numFmtId="0" fontId="2" fillId="0" borderId="11" xfId="1" applyFont="1" applyFill="1" applyBorder="1" applyAlignment="1" applyProtection="1">
      <alignment horizontal="left"/>
    </xf>
    <xf numFmtId="0" fontId="3" fillId="0" borderId="11" xfId="1" applyFont="1" applyFill="1" applyBorder="1" applyAlignment="1" applyProtection="1">
      <alignment horizontal="right" vertical="center"/>
      <protection locked="0"/>
    </xf>
    <xf numFmtId="0" fontId="13" fillId="0" borderId="0" xfId="1" applyFont="1" applyFill="1" applyBorder="1" applyAlignment="1" applyProtection="1">
      <alignment vertical="center"/>
    </xf>
    <xf numFmtId="0" fontId="17" fillId="0" borderId="0" xfId="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wrapText="1"/>
    </xf>
    <xf numFmtId="0" fontId="3" fillId="0" borderId="5" xfId="1" applyFont="1" applyFill="1" applyBorder="1" applyAlignment="1" applyProtection="1">
      <alignment vertical="center" wrapText="1"/>
    </xf>
    <xf numFmtId="0" fontId="3" fillId="0" borderId="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protection locked="0"/>
    </xf>
    <xf numFmtId="0" fontId="3" fillId="0" borderId="0" xfId="1" applyFont="1" applyFill="1" applyBorder="1" applyAlignment="1" applyProtection="1">
      <alignment horizontal="right" vertical="center"/>
      <protection locked="0"/>
    </xf>
    <xf numFmtId="0" fontId="5" fillId="0" borderId="0" xfId="1" applyFont="1" applyFill="1" applyBorder="1" applyAlignment="1" applyProtection="1"/>
    <xf numFmtId="0" fontId="5" fillId="0" borderId="0" xfId="1" applyFont="1" applyFill="1" applyBorder="1" applyAlignment="1" applyProtection="1">
      <alignment horizontal="right" vertical="center"/>
    </xf>
    <xf numFmtId="0" fontId="6" fillId="0" borderId="13"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protection locked="0"/>
    </xf>
    <xf numFmtId="0" fontId="13" fillId="0" borderId="5"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protection locked="0"/>
    </xf>
    <xf numFmtId="0" fontId="2" fillId="0" borderId="2" xfId="1" applyFont="1" applyFill="1" applyBorder="1" applyAlignment="1" applyProtection="1">
      <alignment horizontal="right" vertical="center"/>
      <protection locked="0"/>
    </xf>
    <xf numFmtId="0" fontId="3" fillId="0" borderId="0" xfId="1" applyFont="1" applyFill="1" applyBorder="1" applyAlignment="1" applyProtection="1">
      <alignment horizontal="right"/>
      <protection locked="0"/>
    </xf>
    <xf numFmtId="0" fontId="13" fillId="0" borderId="5" xfId="1" applyFont="1" applyFill="1" applyBorder="1" applyAlignment="1" applyProtection="1">
      <alignment horizontal="center" vertical="center"/>
      <protection locked="0"/>
    </xf>
    <xf numFmtId="0" fontId="2" fillId="0" borderId="5" xfId="1" applyFont="1" applyFill="1" applyBorder="1" applyAlignment="1" applyProtection="1">
      <alignment horizontal="right" vertical="center" wrapText="1"/>
      <protection locked="0"/>
    </xf>
    <xf numFmtId="0" fontId="5" fillId="0" borderId="5" xfId="1" applyFont="1" applyFill="1" applyBorder="1" applyAlignment="1" applyProtection="1">
      <alignment horizontal="center" vertical="center" wrapText="1"/>
    </xf>
    <xf numFmtId="49" fontId="13" fillId="0" borderId="0" xfId="1" applyNumberFormat="1" applyFont="1" applyFill="1" applyBorder="1" applyAlignment="1" applyProtection="1"/>
    <xf numFmtId="49" fontId="6" fillId="0" borderId="5" xfId="1" applyNumberFormat="1" applyFont="1" applyFill="1" applyBorder="1" applyAlignment="1" applyProtection="1">
      <alignment horizontal="center" vertical="center"/>
    </xf>
    <xf numFmtId="4" fontId="3" fillId="2" borderId="5" xfId="1" applyNumberFormat="1" applyFont="1" applyFill="1" applyBorder="1" applyAlignment="1" applyProtection="1">
      <alignment horizontal="right" vertical="center"/>
      <protection locked="0"/>
    </xf>
    <xf numFmtId="49" fontId="13" fillId="0" borderId="5" xfId="1" applyNumberFormat="1" applyFont="1" applyFill="1" applyBorder="1" applyAlignment="1" applyProtection="1"/>
    <xf numFmtId="0" fontId="13" fillId="0" borderId="5" xfId="1" applyFont="1" applyFill="1" applyBorder="1" applyAlignment="1" applyProtection="1"/>
    <xf numFmtId="0" fontId="2" fillId="0" borderId="5" xfId="1" applyFont="1" applyFill="1" applyBorder="1" applyAlignment="1" applyProtection="1">
      <alignment vertical="top"/>
      <protection locked="0"/>
    </xf>
    <xf numFmtId="0" fontId="18"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right" vertical="center" wrapText="1"/>
      <protection locked="0"/>
    </xf>
    <xf numFmtId="0" fontId="13" fillId="0" borderId="6" xfId="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protection locked="0"/>
    </xf>
    <xf numFmtId="4" fontId="3" fillId="0" borderId="11" xfId="1" applyNumberFormat="1" applyFont="1" applyFill="1" applyBorder="1" applyAlignment="1" applyProtection="1">
      <alignment horizontal="right" vertical="center"/>
      <protection locked="0"/>
    </xf>
    <xf numFmtId="0" fontId="1" fillId="0" borderId="0" xfId="1" applyFont="1" applyFill="1" applyBorder="1" applyAlignment="1" applyProtection="1">
      <alignment vertical="top"/>
    </xf>
    <xf numFmtId="0" fontId="6" fillId="0" borderId="4" xfId="1" applyFont="1" applyFill="1" applyBorder="1" applyAlignment="1" applyProtection="1">
      <alignment horizontal="center" vertical="center" wrapText="1"/>
      <protection locked="0"/>
    </xf>
    <xf numFmtId="4" fontId="3" fillId="0" borderId="5" xfId="1" applyNumberFormat="1" applyFont="1" applyFill="1" applyBorder="1" applyAlignment="1" applyProtection="1">
      <alignment vertical="center"/>
      <protection locked="0"/>
    </xf>
    <xf numFmtId="0" fontId="1" fillId="0" borderId="5" xfId="1" applyFont="1" applyFill="1" applyBorder="1" applyAlignment="1" applyProtection="1"/>
    <xf numFmtId="0" fontId="3" fillId="2" borderId="0" xfId="1" applyFont="1" applyFill="1" applyBorder="1" applyAlignment="1" applyProtection="1">
      <alignment horizontal="left" vertical="top"/>
      <protection locked="0"/>
    </xf>
    <xf numFmtId="0" fontId="19" fillId="0" borderId="0" xfId="1" applyFont="1" applyFill="1" applyBorder="1" applyAlignment="1" applyProtection="1">
      <alignment vertical="top"/>
      <protection locked="0"/>
    </xf>
    <xf numFmtId="0" fontId="19" fillId="0" borderId="0" xfId="1" applyFont="1" applyFill="1" applyBorder="1" applyAlignment="1" applyProtection="1"/>
    <xf numFmtId="0" fontId="6" fillId="0" borderId="11"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xf>
    <xf numFmtId="0" fontId="2" fillId="2" borderId="11" xfId="1" applyFont="1" applyFill="1" applyBorder="1" applyAlignment="1" applyProtection="1">
      <alignment horizontal="right" vertical="top"/>
      <protection locked="0"/>
    </xf>
    <xf numFmtId="0" fontId="2" fillId="0" borderId="4" xfId="1" applyFont="1" applyFill="1" applyBorder="1" applyAlignment="1" applyProtection="1">
      <alignment horizontal="left" vertical="center" wrapText="1"/>
      <protection locked="0"/>
    </xf>
    <xf numFmtId="0" fontId="2" fillId="0" borderId="11" xfId="1" applyFont="1" applyFill="1" applyBorder="1" applyAlignment="1" applyProtection="1">
      <alignment horizontal="left" vertical="center" wrapText="1"/>
      <protection locked="0"/>
    </xf>
    <xf numFmtId="4" fontId="3" fillId="0" borderId="5" xfId="1" applyNumberFormat="1" applyFont="1" applyFill="1" applyBorder="1" applyAlignment="1" applyProtection="1">
      <alignment horizontal="right" vertical="center" wrapText="1"/>
      <protection locked="0"/>
    </xf>
    <xf numFmtId="176" fontId="3" fillId="0" borderId="5" xfId="1" applyNumberFormat="1" applyFont="1" applyFill="1" applyBorder="1" applyAlignment="1" applyProtection="1">
      <alignment horizontal="right" vertical="center"/>
      <protection locked="0"/>
    </xf>
    <xf numFmtId="0" fontId="3" fillId="0" borderId="4" xfId="1" applyFont="1" applyFill="1" applyBorder="1" applyAlignment="1" applyProtection="1">
      <alignment vertical="center" wrapText="1"/>
      <protection locked="0"/>
    </xf>
    <xf numFmtId="4" fontId="3" fillId="0" borderId="4" xfId="1" applyNumberFormat="1" applyFont="1" applyFill="1" applyBorder="1" applyAlignment="1" applyProtection="1">
      <alignment horizontal="right" vertical="center"/>
      <protection locked="0"/>
    </xf>
    <xf numFmtId="0" fontId="3" fillId="0" borderId="4" xfId="1" applyFont="1" applyFill="1" applyBorder="1" applyAlignment="1" applyProtection="1">
      <alignment horizontal="left" vertical="center" wrapText="1"/>
      <protection locked="0"/>
    </xf>
    <xf numFmtId="0" fontId="20" fillId="0" borderId="4" xfId="1" applyFont="1" applyFill="1" applyBorder="1" applyAlignment="1" applyProtection="1">
      <alignment horizontal="center" vertical="center"/>
    </xf>
    <xf numFmtId="0" fontId="20" fillId="0" borderId="4" xfId="1" applyFont="1" applyFill="1" applyBorder="1" applyAlignment="1" applyProtection="1">
      <alignment horizontal="right" vertical="center"/>
    </xf>
    <xf numFmtId="4" fontId="3" fillId="0" borderId="4" xfId="1" applyNumberFormat="1" applyFont="1" applyFill="1" applyBorder="1" applyAlignment="1" applyProtection="1">
      <alignment horizontal="right" vertical="center"/>
    </xf>
    <xf numFmtId="0" fontId="3" fillId="0" borderId="4" xfId="1" applyFont="1" applyFill="1" applyBorder="1" applyAlignment="1" applyProtection="1">
      <alignment horizontal="left" vertical="center"/>
    </xf>
    <xf numFmtId="0" fontId="3" fillId="0" borderId="4" xfId="1" applyFont="1" applyFill="1" applyBorder="1" applyAlignment="1" applyProtection="1">
      <alignment horizontal="right" vertical="center"/>
    </xf>
    <xf numFmtId="0" fontId="20" fillId="0" borderId="4" xfId="1" applyFont="1" applyFill="1" applyBorder="1" applyAlignment="1" applyProtection="1">
      <alignment horizontal="center" vertical="center" wrapText="1"/>
      <protection locked="0"/>
    </xf>
    <xf numFmtId="4" fontId="20" fillId="0" borderId="4" xfId="1" applyNumberFormat="1" applyFont="1" applyFill="1" applyBorder="1" applyAlignment="1" applyProtection="1">
      <alignment horizontal="right" vertical="center"/>
      <protection locked="0"/>
    </xf>
    <xf numFmtId="0" fontId="21" fillId="0" borderId="4" xfId="1" applyFont="1" applyFill="1" applyBorder="1" applyAlignment="1" applyProtection="1">
      <alignment horizontal="center" vertical="center"/>
      <protection locked="0"/>
    </xf>
    <xf numFmtId="4" fontId="2" fillId="0" borderId="4" xfId="1" applyNumberFormat="1" applyFont="1" applyFill="1" applyBorder="1" applyAlignment="1" applyProtection="1">
      <alignment horizontal="right" vertical="center"/>
      <protection locked="0"/>
    </xf>
    <xf numFmtId="4" fontId="2" fillId="0" borderId="4" xfId="1" applyNumberFormat="1" applyFont="1" applyFill="1" applyBorder="1" applyAlignment="1" applyProtection="1">
      <alignment horizontal="right" vertical="center"/>
    </xf>
    <xf numFmtId="4" fontId="3" fillId="0" borderId="6" xfId="1" applyNumberFormat="1" applyFont="1" applyFill="1" applyBorder="1" applyAlignment="1" applyProtection="1">
      <alignment horizontal="right" vertical="center"/>
      <protection locked="0"/>
    </xf>
    <xf numFmtId="0" fontId="2" fillId="0" borderId="4" xfId="1" applyFont="1" applyFill="1" applyBorder="1" applyAlignment="1" applyProtection="1">
      <alignment vertical="center" wrapText="1"/>
    </xf>
    <xf numFmtId="4" fontId="3" fillId="0" borderId="11" xfId="1" applyNumberFormat="1" applyFont="1" applyFill="1" applyBorder="1" applyAlignment="1" applyProtection="1">
      <alignment horizontal="right" vertical="center"/>
    </xf>
    <xf numFmtId="0" fontId="3" fillId="0" borderId="4" xfId="1" applyFont="1" applyFill="1" applyBorder="1" applyAlignment="1" applyProtection="1">
      <alignment horizontal="left" vertical="top"/>
    </xf>
    <xf numFmtId="0" fontId="20" fillId="0" borderId="11" xfId="1" applyFont="1" applyFill="1" applyBorder="1" applyAlignment="1" applyProtection="1">
      <alignment horizontal="right" vertical="center"/>
    </xf>
    <xf numFmtId="4" fontId="20" fillId="0" borderId="11" xfId="1" applyNumberFormat="1" applyFont="1" applyFill="1" applyBorder="1" applyAlignment="1" applyProtection="1">
      <alignment horizontal="right" vertical="center"/>
      <protection locked="0"/>
    </xf>
    <xf numFmtId="4" fontId="20" fillId="0" borderId="11" xfId="1" applyNumberFormat="1" applyFont="1" applyFill="1" applyBorder="1" applyAlignment="1" applyProtection="1">
      <alignment horizontal="right" vertical="center"/>
    </xf>
    <xf numFmtId="4" fontId="3" fillId="0" borderId="2" xfId="1" applyNumberFormat="1" applyFont="1" applyFill="1" applyBorder="1" applyAlignment="1" applyProtection="1">
      <alignment vertical="center"/>
      <protection locked="0"/>
    </xf>
    <xf numFmtId="4" fontId="3" fillId="0" borderId="1" xfId="1" applyNumberFormat="1" applyFont="1" applyFill="1" applyBorder="1" applyAlignment="1" applyProtection="1">
      <alignment vertical="center"/>
      <protection locked="0"/>
    </xf>
    <xf numFmtId="0" fontId="3" fillId="0" borderId="1" xfId="1" applyFont="1" applyFill="1" applyBorder="1" applyAlignment="1" applyProtection="1">
      <alignment vertical="center"/>
      <protection locked="0"/>
    </xf>
    <xf numFmtId="0" fontId="1" fillId="0" borderId="1" xfId="1" applyFont="1" applyFill="1" applyBorder="1" applyAlignment="1" applyProtection="1"/>
    <xf numFmtId="4" fontId="3" fillId="0" borderId="14" xfId="1" applyNumberFormat="1" applyFont="1" applyFill="1" applyBorder="1" applyAlignment="1" applyProtection="1">
      <alignment vertical="center"/>
      <protection locked="0"/>
    </xf>
    <xf numFmtId="0" fontId="1" fillId="0" borderId="14" xfId="1" applyFont="1" applyFill="1" applyBorder="1" applyAlignment="1" applyProtection="1"/>
    <xf numFmtId="0" fontId="2" fillId="0" borderId="14" xfId="1" applyFont="1" applyFill="1" applyBorder="1" applyAlignment="1" applyProtection="1">
      <alignment vertical="top"/>
      <protection locked="0"/>
    </xf>
    <xf numFmtId="0" fontId="3" fillId="2" borderId="2" xfId="1" applyFont="1" applyFill="1" applyBorder="1" applyAlignment="1" applyProtection="1">
      <alignment horizontal="left" vertical="center"/>
      <protection locked="0"/>
    </xf>
    <xf numFmtId="0" fontId="3" fillId="2" borderId="1" xfId="1" applyFont="1" applyFill="1" applyBorder="1" applyAlignment="1" applyProtection="1">
      <alignment horizontal="left" vertical="center" wrapText="1"/>
      <protection locked="0"/>
    </xf>
    <xf numFmtId="0" fontId="3" fillId="2" borderId="1" xfId="1" applyFont="1" applyFill="1" applyBorder="1" applyAlignment="1" applyProtection="1">
      <alignment horizontal="left" vertical="center"/>
      <protection locked="0"/>
    </xf>
    <xf numFmtId="0" fontId="3" fillId="2" borderId="14" xfId="1" applyFont="1" applyFill="1" applyBorder="1" applyAlignment="1" applyProtection="1">
      <alignment horizontal="left" vertical="center" wrapText="1"/>
      <protection locked="0"/>
    </xf>
    <xf numFmtId="0" fontId="3" fillId="2" borderId="14" xfId="1" applyFont="1" applyFill="1" applyBorder="1" applyAlignment="1" applyProtection="1">
      <alignment horizontal="left" vertical="center"/>
      <protection locked="0"/>
    </xf>
    <xf numFmtId="0" fontId="3" fillId="2" borderId="6" xfId="1" applyFont="1" applyFill="1" applyBorder="1" applyAlignment="1" applyProtection="1">
      <alignment horizontal="left" vertical="center" wrapText="1"/>
      <protection locked="0"/>
    </xf>
    <xf numFmtId="177" fontId="3" fillId="2" borderId="5" xfId="1" applyNumberFormat="1" applyFont="1" applyFill="1" applyBorder="1" applyAlignment="1" applyProtection="1">
      <alignment horizontal="right" vertical="center"/>
      <protection locked="0"/>
    </xf>
    <xf numFmtId="0" fontId="3" fillId="2" borderId="6"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protection locked="0"/>
    </xf>
    <xf numFmtId="177" fontId="3" fillId="2" borderId="6" xfId="1" applyNumberFormat="1" applyFont="1" applyFill="1" applyBorder="1" applyAlignment="1" applyProtection="1">
      <alignment horizontal="center" vertical="center"/>
      <protection locked="0"/>
    </xf>
    <xf numFmtId="0" fontId="3" fillId="0" borderId="5" xfId="1" applyFont="1" applyFill="1" applyBorder="1" applyAlignment="1" applyProtection="1">
      <alignment horizontal="right" vertical="center" wrapText="1"/>
      <protection locked="0"/>
    </xf>
    <xf numFmtId="0" fontId="3" fillId="2" borderId="5" xfId="1" applyFont="1" applyFill="1" applyBorder="1" applyAlignment="1" applyProtection="1">
      <alignment horizontal="right" vertical="center" wrapText="1"/>
      <protection locked="0"/>
    </xf>
    <xf numFmtId="0" fontId="3" fillId="0" borderId="5" xfId="1" applyFont="1" applyFill="1" applyBorder="1" applyAlignment="1" applyProtection="1">
      <alignment horizontal="right" vertical="center"/>
      <protection locked="0"/>
    </xf>
    <xf numFmtId="0" fontId="6" fillId="2" borderId="5" xfId="1" applyFont="1" applyFill="1" applyBorder="1" applyAlignment="1" applyProtection="1">
      <alignment horizontal="center" vertical="center"/>
    </xf>
    <xf numFmtId="0" fontId="24" fillId="0" borderId="0" xfId="2" applyFont="1" applyFill="1">
      <alignment vertical="center"/>
    </xf>
    <xf numFmtId="0" fontId="3" fillId="2" borderId="8" xfId="1" applyFont="1" applyFill="1" applyBorder="1" applyAlignment="1" applyProtection="1">
      <alignment horizontal="right" vertical="center"/>
      <protection locked="0"/>
    </xf>
    <xf numFmtId="0" fontId="3" fillId="2" borderId="1" xfId="1" applyFont="1" applyFill="1" applyBorder="1" applyAlignment="1" applyProtection="1">
      <alignment horizontal="right" vertical="center"/>
      <protection locked="0"/>
    </xf>
    <xf numFmtId="0" fontId="3" fillId="2" borderId="14" xfId="1" applyFont="1" applyFill="1" applyBorder="1" applyAlignment="1" applyProtection="1">
      <alignment horizontal="right" vertical="center"/>
      <protection locked="0"/>
    </xf>
    <xf numFmtId="49" fontId="3" fillId="0" borderId="5" xfId="1" applyNumberFormat="1" applyFont="1" applyFill="1" applyBorder="1" applyAlignment="1" applyProtection="1">
      <alignment horizontal="center" vertical="center"/>
      <protection locked="0"/>
    </xf>
    <xf numFmtId="49" fontId="3" fillId="0" borderId="5" xfId="1" applyNumberFormat="1" applyFont="1" applyFill="1" applyBorder="1" applyAlignment="1" applyProtection="1">
      <alignment horizontal="center" vertical="center" wrapText="1"/>
      <protection locked="0"/>
    </xf>
    <xf numFmtId="49" fontId="19" fillId="0" borderId="14" xfId="2" applyNumberFormat="1" applyFont="1" applyFill="1" applyBorder="1" applyAlignment="1">
      <alignment horizontal="left" vertical="center" wrapText="1"/>
    </xf>
    <xf numFmtId="49" fontId="25" fillId="0" borderId="14" xfId="2" applyNumberFormat="1" applyFont="1" applyFill="1" applyBorder="1" applyAlignment="1">
      <alignment horizontal="left" vertical="center" wrapText="1"/>
    </xf>
    <xf numFmtId="49" fontId="25" fillId="0" borderId="14" xfId="2" quotePrefix="1" applyNumberFormat="1" applyFont="1" applyFill="1" applyBorder="1" applyAlignment="1">
      <alignment horizontal="left" vertical="center" wrapText="1"/>
    </xf>
    <xf numFmtId="49" fontId="3" fillId="0" borderId="5" xfId="1" applyNumberFormat="1" applyFont="1" applyFill="1" applyBorder="1" applyAlignment="1" applyProtection="1">
      <alignment vertical="center" wrapText="1"/>
    </xf>
    <xf numFmtId="178" fontId="2" fillId="0" borderId="0" xfId="1" applyNumberFormat="1" applyFont="1" applyFill="1" applyBorder="1" applyAlignment="1" applyProtection="1">
      <alignment vertical="top"/>
      <protection locked="0"/>
    </xf>
    <xf numFmtId="177" fontId="2" fillId="0" borderId="0" xfId="1" applyNumberFormat="1" applyFont="1" applyFill="1" applyBorder="1" applyAlignment="1" applyProtection="1">
      <alignment vertical="top"/>
      <protection locked="0"/>
    </xf>
    <xf numFmtId="0" fontId="1" fillId="0" borderId="0" xfId="1" applyFont="1" applyFill="1" applyBorder="1" applyAlignment="1" applyProtection="1"/>
    <xf numFmtId="0" fontId="2" fillId="0" borderId="0" xfId="1" applyFont="1" applyFill="1" applyBorder="1" applyAlignment="1" applyProtection="1">
      <alignment vertical="top"/>
      <protection locked="0"/>
    </xf>
    <xf numFmtId="0" fontId="13" fillId="0" borderId="0" xfId="1" applyFont="1" applyFill="1" applyBorder="1" applyAlignment="1" applyProtection="1">
      <alignment vertical="center"/>
    </xf>
    <xf numFmtId="0" fontId="2" fillId="0"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protection locked="0"/>
    </xf>
    <xf numFmtId="0" fontId="1" fillId="0" borderId="0" xfId="1" applyFont="1" applyFill="1" applyBorder="1" applyAlignment="1" applyProtection="1"/>
    <xf numFmtId="0" fontId="6" fillId="0" borderId="2" xfId="1" applyFont="1" applyFill="1" applyBorder="1" applyAlignment="1" applyProtection="1">
      <alignment horizontal="center" vertical="center" wrapText="1"/>
      <protection locked="0"/>
    </xf>
    <xf numFmtId="0" fontId="1" fillId="0" borderId="3" xfId="1" applyFont="1" applyFill="1" applyBorder="1" applyAlignment="1" applyProtection="1">
      <alignment vertical="top" wrapText="1"/>
      <protection locked="0"/>
    </xf>
    <xf numFmtId="0" fontId="1" fillId="0" borderId="6" xfId="1" applyFont="1" applyFill="1" applyBorder="1" applyAlignment="1" applyProtection="1">
      <alignment vertical="top" wrapText="1"/>
      <protection locked="0"/>
    </xf>
    <xf numFmtId="0" fontId="6" fillId="2" borderId="2"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5" fillId="2" borderId="0" xfId="1" applyFont="1" applyFill="1" applyBorder="1" applyAlignment="1" applyProtection="1">
      <alignment horizontal="right" vertical="center" wrapText="1"/>
      <protection locked="0"/>
    </xf>
    <xf numFmtId="0" fontId="2" fillId="0" borderId="0" xfId="1" applyFont="1" applyFill="1" applyBorder="1" applyAlignment="1" applyProtection="1">
      <alignment vertical="top"/>
      <protection locked="0"/>
    </xf>
    <xf numFmtId="0" fontId="3" fillId="2" borderId="0" xfId="1" applyFont="1" applyFill="1" applyBorder="1" applyAlignment="1" applyProtection="1">
      <alignment horizontal="left" vertical="center" wrapText="1"/>
      <protection locked="0"/>
    </xf>
    <xf numFmtId="0" fontId="3" fillId="2" borderId="0" xfId="1" applyFont="1" applyFill="1" applyBorder="1" applyAlignment="1" applyProtection="1">
      <alignment horizontal="right" vertical="center" wrapText="1"/>
      <protection locked="0"/>
    </xf>
    <xf numFmtId="0" fontId="11" fillId="0" borderId="3"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left" vertical="center"/>
    </xf>
    <xf numFmtId="0" fontId="3" fillId="0" borderId="2" xfId="1" applyFont="1" applyFill="1" applyBorder="1" applyAlignment="1" applyProtection="1">
      <alignment horizontal="left" vertical="top" wrapText="1"/>
    </xf>
    <xf numFmtId="0" fontId="3" fillId="0" borderId="3" xfId="1" applyFont="1" applyFill="1" applyBorder="1" applyAlignment="1" applyProtection="1">
      <alignment horizontal="center" vertical="center"/>
    </xf>
    <xf numFmtId="0" fontId="1" fillId="0" borderId="4" xfId="1" applyFont="1" applyFill="1" applyBorder="1" applyAlignment="1" applyProtection="1">
      <alignment vertical="top" wrapText="1"/>
      <protection locked="0"/>
    </xf>
    <xf numFmtId="0" fontId="16"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protection locked="0"/>
    </xf>
    <xf numFmtId="0" fontId="13" fillId="0" borderId="2"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1" xfId="1" applyFont="1" applyFill="1" applyBorder="1" applyAlignment="1" applyProtection="1">
      <alignment vertical="top"/>
      <protection locked="0"/>
    </xf>
    <xf numFmtId="0" fontId="13" fillId="0" borderId="8" xfId="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protection locked="0"/>
    </xf>
    <xf numFmtId="0" fontId="1" fillId="0" borderId="0" xfId="1" applyFont="1" applyFill="1" applyBorder="1" applyAlignment="1" applyProtection="1">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protection locked="0"/>
    </xf>
    <xf numFmtId="0" fontId="1" fillId="2" borderId="4" xfId="1" applyFont="1" applyFill="1" applyBorder="1" applyAlignment="1" applyProtection="1">
      <alignment vertical="top"/>
      <protection locked="0"/>
    </xf>
    <xf numFmtId="0" fontId="5" fillId="2" borderId="1" xfId="1" applyFont="1" applyFill="1" applyBorder="1" applyAlignment="1" applyProtection="1">
      <alignment horizontal="center" vertical="center" wrapText="1"/>
      <protection locked="0"/>
    </xf>
    <xf numFmtId="0" fontId="1" fillId="2" borderId="4" xfId="1" applyFont="1" applyFill="1" applyBorder="1" applyAlignment="1" applyProtection="1">
      <alignment vertical="top" wrapText="1"/>
      <protection locked="0"/>
    </xf>
    <xf numFmtId="0" fontId="5" fillId="2" borderId="4" xfId="1" applyFont="1" applyFill="1" applyBorder="1" applyAlignment="1" applyProtection="1">
      <alignment horizontal="right" vertical="center" wrapText="1"/>
      <protection locked="0"/>
    </xf>
    <xf numFmtId="0" fontId="5" fillId="2" borderId="4" xfId="1" applyFont="1" applyFill="1" applyBorder="1" applyAlignment="1" applyProtection="1">
      <alignment horizontal="right" vertical="center"/>
      <protection locked="0"/>
    </xf>
    <xf numFmtId="0" fontId="6" fillId="0" borderId="8"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protection locked="0"/>
    </xf>
    <xf numFmtId="0" fontId="3" fillId="2" borderId="0"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top"/>
      <protection locked="0"/>
    </xf>
    <xf numFmtId="0" fontId="19" fillId="0" borderId="0" xfId="1" applyFont="1" applyFill="1" applyBorder="1" applyAlignment="1" applyProtection="1"/>
    <xf numFmtId="0" fontId="19" fillId="0" borderId="0" xfId="1" applyFont="1" applyFill="1" applyBorder="1" applyAlignment="1" applyProtection="1">
      <alignment vertical="top"/>
      <protection locked="0"/>
    </xf>
    <xf numFmtId="0" fontId="6" fillId="0" borderId="3"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4" fillId="2" borderId="13" xfId="1" applyFont="1" applyFill="1" applyBorder="1" applyAlignment="1" applyProtection="1">
      <alignment vertical="top" wrapText="1"/>
      <protection locked="0"/>
    </xf>
    <xf numFmtId="0" fontId="14" fillId="2" borderId="8"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4" fillId="2" borderId="3" xfId="1" applyFont="1" applyFill="1" applyBorder="1" applyAlignment="1" applyProtection="1">
      <alignment vertical="top"/>
      <protection locked="0"/>
    </xf>
    <xf numFmtId="0" fontId="14" fillId="2" borderId="13"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 fillId="2" borderId="13" xfId="1" applyFont="1" applyFill="1" applyBorder="1" applyAlignment="1" applyProtection="1">
      <alignment vertical="top"/>
      <protection locked="0"/>
    </xf>
    <xf numFmtId="0" fontId="2" fillId="0" borderId="10" xfId="1" applyFont="1" applyFill="1" applyBorder="1" applyAlignment="1" applyProtection="1">
      <alignment horizontal="center" vertical="top" wrapText="1"/>
      <protection locked="0"/>
    </xf>
    <xf numFmtId="0" fontId="2" fillId="0" borderId="11" xfId="1" applyFont="1" applyFill="1" applyBorder="1" applyAlignment="1" applyProtection="1">
      <alignment vertical="top" wrapText="1"/>
      <protection locked="0"/>
    </xf>
    <xf numFmtId="49" fontId="3" fillId="0" borderId="2" xfId="1" applyNumberFormat="1" applyFont="1" applyFill="1" applyBorder="1" applyAlignment="1" applyProtection="1">
      <alignment horizontal="center" vertical="center"/>
    </xf>
    <xf numFmtId="49" fontId="3" fillId="0" borderId="3" xfId="1" applyNumberFormat="1" applyFont="1" applyFill="1" applyBorder="1" applyAlignment="1" applyProtection="1">
      <alignment horizontal="center" vertical="center"/>
    </xf>
    <xf numFmtId="49" fontId="3" fillId="0" borderId="6"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center" vertical="center" wrapText="1"/>
    </xf>
    <xf numFmtId="49" fontId="6" fillId="0" borderId="6" xfId="1" applyNumberFormat="1" applyFont="1" applyFill="1" applyBorder="1" applyAlignment="1" applyProtection="1">
      <alignment horizontal="center" vertical="center" wrapText="1"/>
    </xf>
    <xf numFmtId="0" fontId="2" fillId="0" borderId="0" xfId="1" applyFont="1" applyFill="1" applyBorder="1" applyAlignment="1" applyProtection="1">
      <alignment horizontal="righ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xf>
    <xf numFmtId="49" fontId="13" fillId="0" borderId="0" xfId="1" applyNumberFormat="1" applyFont="1" applyFill="1" applyBorder="1" applyAlignment="1" applyProtection="1"/>
    <xf numFmtId="0" fontId="2" fillId="0" borderId="0" xfId="1" applyFont="1" applyFill="1" applyBorder="1" applyAlignment="1" applyProtection="1">
      <alignment horizontal="right" vertical="center"/>
      <protection locked="0"/>
    </xf>
    <xf numFmtId="0" fontId="3" fillId="0" borderId="1" xfId="1" applyFont="1" applyFill="1" applyBorder="1" applyAlignment="1" applyProtection="1">
      <alignment horizontal="left" vertical="center" wrapText="1"/>
      <protection locked="0"/>
    </xf>
    <xf numFmtId="0" fontId="13" fillId="0" borderId="13" xfId="1" applyFont="1" applyFill="1" applyBorder="1" applyAlignment="1" applyProtection="1">
      <alignment vertical="center"/>
    </xf>
    <xf numFmtId="0" fontId="13" fillId="0" borderId="4" xfId="1" applyFont="1" applyFill="1" applyBorder="1" applyAlignment="1" applyProtection="1">
      <alignment vertical="center"/>
    </xf>
    <xf numFmtId="0" fontId="16" fillId="0" borderId="0"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5" fillId="0" borderId="0" xfId="1" applyFont="1" applyFill="1" applyBorder="1" applyAlignment="1" applyProtection="1">
      <alignment horizontal="right" wrapText="1"/>
    </xf>
    <xf numFmtId="0" fontId="13" fillId="0" borderId="0" xfId="1" applyFont="1" applyFill="1" applyBorder="1" applyAlignment="1" applyProtection="1">
      <alignment wrapText="1"/>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13" fillId="0" borderId="4"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3"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xf>
    <xf numFmtId="0" fontId="14" fillId="0" borderId="13"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protection locked="0"/>
    </xf>
    <xf numFmtId="0" fontId="1" fillId="0" borderId="6" xfId="1" applyFont="1" applyFill="1" applyBorder="1" applyAlignment="1" applyProtection="1">
      <alignment horizontal="center" vertical="center" wrapText="1"/>
      <protection locked="0"/>
    </xf>
    <xf numFmtId="0" fontId="13" fillId="0" borderId="0" xfId="1" applyFont="1" applyFill="1" applyBorder="1" applyAlignment="1" applyProtection="1"/>
    <xf numFmtId="0" fontId="4" fillId="2" borderId="0" xfId="1" applyFont="1" applyFill="1" applyBorder="1" applyAlignment="1" applyProtection="1">
      <alignment horizontal="center" vertical="center"/>
    </xf>
    <xf numFmtId="0" fontId="3" fillId="0" borderId="12"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0" fontId="1" fillId="0" borderId="0"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protection locked="0"/>
    </xf>
    <xf numFmtId="0" fontId="14" fillId="0" borderId="13" xfId="1" applyFont="1" applyFill="1" applyBorder="1" applyAlignment="1" applyProtection="1">
      <alignment vertical="top" wrapText="1"/>
      <protection locked="0"/>
    </xf>
    <xf numFmtId="0" fontId="14" fillId="0" borderId="13" xfId="1" applyFont="1" applyFill="1" applyBorder="1" applyAlignment="1" applyProtection="1">
      <alignment vertical="top"/>
    </xf>
    <xf numFmtId="0" fontId="1" fillId="0" borderId="4" xfId="1" applyFont="1" applyFill="1" applyBorder="1" applyAlignment="1" applyProtection="1">
      <alignment vertical="top"/>
    </xf>
    <xf numFmtId="49" fontId="19" fillId="0" borderId="16" xfId="2" applyNumberFormat="1" applyFont="1" applyFill="1" applyBorder="1" applyAlignment="1">
      <alignment horizontal="center" vertical="center" wrapText="1"/>
    </xf>
    <xf numFmtId="49" fontId="19" fillId="0" borderId="17" xfId="2" applyNumberFormat="1" applyFont="1" applyFill="1" applyBorder="1" applyAlignment="1">
      <alignment horizontal="center" vertical="center" wrapText="1"/>
    </xf>
    <xf numFmtId="49" fontId="19" fillId="0" borderId="18" xfId="2" applyNumberFormat="1" applyFont="1" applyFill="1" applyBorder="1" applyAlignment="1">
      <alignment horizontal="center" vertical="center" wrapText="1"/>
    </xf>
    <xf numFmtId="0" fontId="3" fillId="0" borderId="14" xfId="1" applyFont="1" applyFill="1" applyBorder="1" applyAlignment="1" applyProtection="1">
      <alignment horizontal="center" vertical="center"/>
    </xf>
    <xf numFmtId="0" fontId="0" fillId="0" borderId="14" xfId="0" applyBorder="1" applyAlignment="1" applyProtection="1">
      <alignment horizontal="center" vertical="center" wrapText="1"/>
    </xf>
    <xf numFmtId="0" fontId="10" fillId="0" borderId="20"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21" xfId="1" applyFont="1" applyFill="1" applyBorder="1" applyAlignment="1" applyProtection="1">
      <alignment horizontal="left" vertical="center"/>
    </xf>
    <xf numFmtId="0" fontId="20" fillId="0" borderId="2" xfId="1" applyFont="1" applyFill="1" applyBorder="1" applyAlignment="1" applyProtection="1">
      <alignment horizontal="center" vertical="center"/>
    </xf>
    <xf numFmtId="0" fontId="20" fillId="0" borderId="3" xfId="1" applyFont="1" applyFill="1" applyBorder="1" applyAlignment="1" applyProtection="1">
      <alignment horizontal="center" vertical="center"/>
    </xf>
    <xf numFmtId="0" fontId="20" fillId="0" borderId="6" xfId="1" applyFont="1" applyFill="1" applyBorder="1" applyAlignment="1" applyProtection="1">
      <alignment horizontal="center" vertical="center"/>
    </xf>
    <xf numFmtId="49" fontId="3" fillId="0" borderId="1" xfId="1" applyNumberFormat="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xf>
    <xf numFmtId="49" fontId="3" fillId="0" borderId="1" xfId="1" applyNumberFormat="1" applyFont="1" applyFill="1" applyBorder="1" applyAlignment="1" applyProtection="1">
      <alignment horizontal="center" vertical="center"/>
    </xf>
    <xf numFmtId="0" fontId="19" fillId="0" borderId="22" xfId="0" applyFont="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0" fillId="0" borderId="18" xfId="0" applyBorder="1" applyAlignment="1" applyProtection="1">
      <alignment horizontal="center" vertical="center" wrapText="1"/>
    </xf>
    <xf numFmtId="0" fontId="3" fillId="0" borderId="3" xfId="1" applyFont="1" applyFill="1" applyBorder="1" applyAlignment="1" applyProtection="1">
      <alignment horizontal="left" vertical="center"/>
    </xf>
    <xf numFmtId="0" fontId="3" fillId="0" borderId="9"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9" fillId="0" borderId="14" xfId="0" applyFont="1" applyBorder="1" applyAlignment="1" applyProtection="1">
      <alignment horizontal="center" vertical="center" wrapText="1"/>
    </xf>
    <xf numFmtId="49" fontId="6" fillId="0" borderId="7"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49" fontId="6" fillId="0" borderId="10"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49" fontId="3" fillId="0" borderId="2" xfId="1" applyNumberFormat="1" applyFont="1" applyFill="1" applyBorder="1" applyAlignment="1" applyProtection="1">
      <alignment horizontal="left" vertical="center" wrapText="1"/>
    </xf>
    <xf numFmtId="49" fontId="3" fillId="0" borderId="3" xfId="1" applyNumberFormat="1" applyFont="1" applyFill="1" applyBorder="1" applyAlignment="1" applyProtection="1">
      <alignment horizontal="left" vertical="center" wrapText="1"/>
    </xf>
    <xf numFmtId="49" fontId="3" fillId="0" borderId="6" xfId="1" applyNumberFormat="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3" fillId="0" borderId="6" xfId="1" applyFont="1" applyFill="1" applyBorder="1" applyAlignment="1" applyProtection="1">
      <alignment horizontal="left" vertical="center" wrapText="1"/>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0" fontId="6" fillId="0" borderId="4"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3" fillId="2" borderId="0"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xf>
    <xf numFmtId="0" fontId="9" fillId="2" borderId="3"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left" vertical="center"/>
    </xf>
    <xf numFmtId="0" fontId="1" fillId="0" borderId="0" xfId="1" applyFont="1" applyFill="1" applyBorder="1" applyAlignment="1" applyProtection="1">
      <alignment horizontal="right" vertical="center"/>
    </xf>
    <xf numFmtId="0" fontId="5" fillId="0" borderId="2" xfId="1" applyFont="1" applyFill="1" applyBorder="1" applyAlignment="1" applyProtection="1">
      <alignment horizontal="center" vertical="center" wrapText="1"/>
      <protection locked="0"/>
    </xf>
    <xf numFmtId="178" fontId="25" fillId="0" borderId="0" xfId="0" applyNumberFormat="1" applyFont="1" applyBorder="1" applyAlignment="1" applyProtection="1">
      <alignment horizontal="right" vertical="center" wrapText="1" readingOrder="1"/>
      <protection locked="0"/>
    </xf>
    <xf numFmtId="0" fontId="5"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right" vertical="center" wrapText="1"/>
      <protection locked="0"/>
    </xf>
    <xf numFmtId="0" fontId="6" fillId="0" borderId="1"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vertical="center"/>
    </xf>
    <xf numFmtId="4" fontId="3" fillId="0" borderId="5" xfId="1" applyNumberFormat="1" applyFont="1" applyFill="1" applyBorder="1" applyAlignment="1" applyProtection="1">
      <alignment horizontal="right" vertical="center"/>
      <protection locked="0"/>
    </xf>
    <xf numFmtId="0" fontId="3" fillId="0" borderId="5" xfId="1" applyFont="1" applyFill="1" applyBorder="1" applyAlignment="1" applyProtection="1">
      <alignment horizontal="left" vertical="center" wrapText="1"/>
      <protection locked="0"/>
    </xf>
    <xf numFmtId="0" fontId="3" fillId="0" borderId="5" xfId="1" applyFont="1" applyFill="1" applyBorder="1" applyAlignment="1" applyProtection="1">
      <alignment horizontal="center" vertical="center"/>
      <protection locked="0"/>
    </xf>
  </cellXfs>
  <cellStyles count="3">
    <cellStyle name="Normal" xfId="1" xr:uid="{00000000-0005-0000-0000-000000000000}"/>
    <cellStyle name="常规" xfId="0" builtinId="0"/>
    <cellStyle name="常规 3" xfId="2" xr:uid="{00000000-0005-0000-0000-00000200000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showGridLines="0" topLeftCell="A4" workbookViewId="0">
      <selection activeCell="B32" sqref="B32"/>
    </sheetView>
  </sheetViews>
  <sheetFormatPr defaultColWidth="8.5703125" defaultRowHeight="12.75" customHeight="1" x14ac:dyDescent="0.2"/>
  <cols>
    <col min="1" max="1" width="32.28515625" style="1" customWidth="1"/>
    <col min="2" max="2" width="28.7109375" style="1" customWidth="1"/>
    <col min="3" max="3" width="32.28515625" style="1" customWidth="1"/>
    <col min="4" max="4" width="24.7109375" style="1" customWidth="1"/>
    <col min="5" max="5" width="8.5703125" style="2" customWidth="1"/>
    <col min="6" max="16384" width="8.5703125" style="2"/>
  </cols>
  <sheetData>
    <row r="1" spans="1:4" ht="15" customHeight="1" x14ac:dyDescent="0.3">
      <c r="A1" s="40"/>
      <c r="B1" s="40"/>
      <c r="C1" s="40"/>
      <c r="D1" s="40"/>
    </row>
    <row r="2" spans="1:4" ht="41.25" customHeight="1" x14ac:dyDescent="0.2">
      <c r="A2" s="157" t="s">
        <v>0</v>
      </c>
      <c r="B2" s="158"/>
      <c r="C2" s="158"/>
      <c r="D2" s="158"/>
    </row>
    <row r="3" spans="1:4" ht="17.25" customHeight="1" x14ac:dyDescent="0.2">
      <c r="A3" s="7" t="s">
        <v>1</v>
      </c>
      <c r="D3" s="13" t="s">
        <v>2</v>
      </c>
    </row>
    <row r="4" spans="1:4" ht="17.25" customHeight="1" x14ac:dyDescent="0.3">
      <c r="A4" s="159" t="s">
        <v>3</v>
      </c>
      <c r="B4" s="160"/>
      <c r="C4" s="159" t="s">
        <v>4</v>
      </c>
      <c r="D4" s="161"/>
    </row>
    <row r="5" spans="1:4" ht="17.25" customHeight="1" x14ac:dyDescent="0.3">
      <c r="A5" s="8" t="s">
        <v>5</v>
      </c>
      <c r="B5" s="8" t="s">
        <v>6</v>
      </c>
      <c r="C5" s="8" t="s">
        <v>7</v>
      </c>
      <c r="D5" s="9" t="s">
        <v>6</v>
      </c>
    </row>
    <row r="6" spans="1:4" ht="15.75" customHeight="1" x14ac:dyDescent="0.3">
      <c r="A6" s="42" t="s">
        <v>8</v>
      </c>
      <c r="B6" s="112">
        <v>70900000</v>
      </c>
      <c r="C6" s="101" t="s">
        <v>9</v>
      </c>
      <c r="D6" s="100"/>
    </row>
    <row r="7" spans="1:4" ht="15.75" customHeight="1" x14ac:dyDescent="0.3">
      <c r="A7" s="99" t="s">
        <v>10</v>
      </c>
      <c r="B7" s="84"/>
      <c r="C7" s="101" t="s">
        <v>11</v>
      </c>
      <c r="D7" s="100"/>
    </row>
    <row r="8" spans="1:4" ht="15.75" customHeight="1" x14ac:dyDescent="0.3">
      <c r="A8" s="99" t="s">
        <v>12</v>
      </c>
      <c r="B8" s="84"/>
      <c r="C8" s="101" t="s">
        <v>13</v>
      </c>
      <c r="D8" s="100"/>
    </row>
    <row r="9" spans="1:4" ht="15.75" customHeight="1" x14ac:dyDescent="0.3">
      <c r="A9" s="99" t="s">
        <v>14</v>
      </c>
      <c r="B9" s="84"/>
      <c r="C9" s="101" t="s">
        <v>15</v>
      </c>
      <c r="D9" s="100"/>
    </row>
    <row r="10" spans="1:4" ht="15.75" customHeight="1" x14ac:dyDescent="0.3">
      <c r="A10" s="113" t="s">
        <v>16</v>
      </c>
      <c r="B10" s="114"/>
      <c r="C10" s="101" t="s">
        <v>17</v>
      </c>
      <c r="D10" s="100"/>
    </row>
    <row r="11" spans="1:4" ht="15.75" customHeight="1" x14ac:dyDescent="0.3">
      <c r="A11" s="99" t="s">
        <v>18</v>
      </c>
      <c r="B11" s="84"/>
      <c r="C11" s="101" t="s">
        <v>19</v>
      </c>
      <c r="D11" s="100"/>
    </row>
    <row r="12" spans="1:4" ht="15.75" customHeight="1" x14ac:dyDescent="0.3">
      <c r="A12" s="99" t="s">
        <v>20</v>
      </c>
      <c r="B12" s="84"/>
      <c r="C12" s="101" t="s">
        <v>21</v>
      </c>
      <c r="D12" s="100"/>
    </row>
    <row r="13" spans="1:4" ht="15.75" customHeight="1" x14ac:dyDescent="0.3">
      <c r="A13" s="99" t="s">
        <v>22</v>
      </c>
      <c r="B13" s="84"/>
      <c r="C13" s="101" t="s">
        <v>23</v>
      </c>
      <c r="D13" s="100">
        <v>70908480</v>
      </c>
    </row>
    <row r="14" spans="1:4" ht="15.75" customHeight="1" x14ac:dyDescent="0.3">
      <c r="A14" s="99" t="s">
        <v>24</v>
      </c>
      <c r="B14" s="84"/>
      <c r="C14" s="101" t="s">
        <v>25</v>
      </c>
      <c r="D14" s="100"/>
    </row>
    <row r="15" spans="1:4" ht="15.75" customHeight="1" x14ac:dyDescent="0.3">
      <c r="A15" s="99"/>
      <c r="B15" s="52"/>
      <c r="C15" s="101" t="s">
        <v>26</v>
      </c>
      <c r="D15" s="100"/>
    </row>
    <row r="16" spans="1:4" ht="15.75" customHeight="1" x14ac:dyDescent="0.3">
      <c r="A16" s="102"/>
      <c r="B16" s="116"/>
      <c r="C16" s="101" t="s">
        <v>27</v>
      </c>
      <c r="D16" s="100"/>
    </row>
    <row r="17" spans="1:4" ht="15.75" customHeight="1" x14ac:dyDescent="0.3">
      <c r="A17" s="102"/>
      <c r="B17" s="116"/>
      <c r="C17" s="101" t="s">
        <v>28</v>
      </c>
      <c r="D17" s="100"/>
    </row>
    <row r="18" spans="1:4" ht="15.75" customHeight="1" x14ac:dyDescent="0.3">
      <c r="A18" s="102"/>
      <c r="B18" s="116"/>
      <c r="C18" s="101" t="s">
        <v>29</v>
      </c>
      <c r="D18" s="100"/>
    </row>
    <row r="19" spans="1:4" ht="15.75" customHeight="1" x14ac:dyDescent="0.3">
      <c r="A19" s="102"/>
      <c r="B19" s="116"/>
      <c r="C19" s="101" t="s">
        <v>30</v>
      </c>
      <c r="D19" s="100"/>
    </row>
    <row r="20" spans="1:4" ht="15.75" customHeight="1" x14ac:dyDescent="0.3">
      <c r="A20" s="102"/>
      <c r="B20" s="116"/>
      <c r="C20" s="101" t="s">
        <v>31</v>
      </c>
      <c r="D20" s="100"/>
    </row>
    <row r="21" spans="1:4" ht="15.75" customHeight="1" x14ac:dyDescent="0.3">
      <c r="A21" s="102"/>
      <c r="B21" s="116"/>
      <c r="C21" s="101" t="s">
        <v>32</v>
      </c>
      <c r="D21" s="100"/>
    </row>
    <row r="22" spans="1:4" ht="15.75" customHeight="1" x14ac:dyDescent="0.3">
      <c r="A22" s="102"/>
      <c r="B22" s="116"/>
      <c r="C22" s="101" t="s">
        <v>33</v>
      </c>
      <c r="D22" s="100"/>
    </row>
    <row r="23" spans="1:4" ht="15.75" customHeight="1" x14ac:dyDescent="0.3">
      <c r="A23" s="102"/>
      <c r="B23" s="116"/>
      <c r="C23" s="101" t="s">
        <v>34</v>
      </c>
      <c r="D23" s="100"/>
    </row>
    <row r="24" spans="1:4" ht="15.75" customHeight="1" x14ac:dyDescent="0.3">
      <c r="A24" s="102"/>
      <c r="B24" s="116"/>
      <c r="C24" s="101" t="s">
        <v>35</v>
      </c>
      <c r="D24" s="100"/>
    </row>
    <row r="25" spans="1:4" ht="15.75" customHeight="1" x14ac:dyDescent="0.3">
      <c r="A25" s="102"/>
      <c r="B25" s="116"/>
      <c r="C25" s="101" t="s">
        <v>36</v>
      </c>
      <c r="D25" s="100"/>
    </row>
    <row r="26" spans="1:4" ht="15.75" customHeight="1" x14ac:dyDescent="0.3">
      <c r="A26" s="102"/>
      <c r="B26" s="116"/>
      <c r="C26" s="105" t="s">
        <v>37</v>
      </c>
      <c r="D26" s="106" t="s">
        <v>38</v>
      </c>
    </row>
    <row r="27" spans="1:4" ht="15.75" customHeight="1" x14ac:dyDescent="0.3">
      <c r="A27" s="102"/>
      <c r="B27" s="116"/>
      <c r="C27" s="101" t="s">
        <v>39</v>
      </c>
      <c r="D27" s="100"/>
    </row>
    <row r="28" spans="1:4" ht="15.75" customHeight="1" x14ac:dyDescent="0.3">
      <c r="A28" s="102"/>
      <c r="B28" s="116"/>
      <c r="C28" s="101" t="s">
        <v>40</v>
      </c>
      <c r="D28" s="100"/>
    </row>
    <row r="29" spans="1:4" ht="15.75" customHeight="1" x14ac:dyDescent="0.3">
      <c r="A29" s="102"/>
      <c r="B29" s="116"/>
      <c r="C29" s="101" t="s">
        <v>41</v>
      </c>
      <c r="D29" s="100"/>
    </row>
    <row r="30" spans="1:4" ht="15.75" customHeight="1" x14ac:dyDescent="0.3">
      <c r="A30" s="102" t="s">
        <v>42</v>
      </c>
      <c r="B30" s="118">
        <v>70900000</v>
      </c>
      <c r="C30" s="102" t="s">
        <v>43</v>
      </c>
      <c r="D30" s="108">
        <v>70908480</v>
      </c>
    </row>
    <row r="31" spans="1:4" ht="15.75" customHeight="1" x14ac:dyDescent="0.3">
      <c r="A31" s="105" t="s">
        <v>44</v>
      </c>
      <c r="B31" s="118">
        <v>8480</v>
      </c>
      <c r="C31" s="105" t="s">
        <v>45</v>
      </c>
      <c r="D31" s="103"/>
    </row>
    <row r="32" spans="1:4" ht="15.75" customHeight="1" x14ac:dyDescent="0.3">
      <c r="A32" s="107" t="s">
        <v>46</v>
      </c>
      <c r="B32" s="117">
        <f>B30+B31</f>
        <v>70908480</v>
      </c>
      <c r="C32" s="107" t="s">
        <v>47</v>
      </c>
      <c r="D32" s="108">
        <v>70908480</v>
      </c>
    </row>
  </sheetData>
  <mergeCells count="3">
    <mergeCell ref="A2:D2"/>
    <mergeCell ref="A4:B4"/>
    <mergeCell ref="C4:D4"/>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B22"/>
  <sheetViews>
    <sheetView showGridLines="0" workbookViewId="0">
      <selection activeCell="B17" sqref="B17"/>
    </sheetView>
  </sheetViews>
  <sheetFormatPr defaultColWidth="8.5703125" defaultRowHeight="12.75" customHeight="1" x14ac:dyDescent="0.2"/>
  <cols>
    <col min="1" max="1" width="37.28515625" style="1" customWidth="1"/>
    <col min="2" max="2" width="50.140625" style="1" customWidth="1"/>
    <col min="3" max="3" width="8.5703125" style="2" customWidth="1"/>
    <col min="4" max="16384" width="8.5703125" style="2"/>
  </cols>
  <sheetData>
    <row r="1" spans="1:2" ht="15" customHeight="1" x14ac:dyDescent="0.3">
      <c r="A1" s="40"/>
      <c r="B1" s="40"/>
    </row>
    <row r="2" spans="1:2" ht="41.25" customHeight="1" x14ac:dyDescent="0.2">
      <c r="A2" s="157" t="s">
        <v>48</v>
      </c>
      <c r="B2" s="158"/>
    </row>
    <row r="3" spans="1:2" ht="17.25" customHeight="1" x14ac:dyDescent="0.3">
      <c r="A3" s="7" t="s">
        <v>1</v>
      </c>
      <c r="B3" s="13" t="s">
        <v>2</v>
      </c>
    </row>
    <row r="4" spans="1:2" ht="18.75" customHeight="1" x14ac:dyDescent="0.3">
      <c r="A4" s="159" t="s">
        <v>3</v>
      </c>
      <c r="B4" s="161"/>
    </row>
    <row r="5" spans="1:2" ht="18.75" customHeight="1" x14ac:dyDescent="0.3">
      <c r="A5" s="86" t="s">
        <v>5</v>
      </c>
      <c r="B5" s="92" t="s">
        <v>6</v>
      </c>
    </row>
    <row r="6" spans="1:2" ht="17.25" customHeight="1" x14ac:dyDescent="0.3">
      <c r="A6" s="42" t="s">
        <v>8</v>
      </c>
      <c r="B6" s="112">
        <v>70900000</v>
      </c>
    </row>
    <row r="7" spans="1:2" ht="17.25" customHeight="1" x14ac:dyDescent="0.3">
      <c r="A7" s="99" t="s">
        <v>10</v>
      </c>
      <c r="B7" s="84"/>
    </row>
    <row r="8" spans="1:2" ht="17.25" customHeight="1" x14ac:dyDescent="0.3">
      <c r="A8" s="99" t="s">
        <v>12</v>
      </c>
      <c r="B8" s="84"/>
    </row>
    <row r="9" spans="1:2" ht="17.25" customHeight="1" x14ac:dyDescent="0.3">
      <c r="A9" s="99" t="s">
        <v>14</v>
      </c>
      <c r="B9" s="84"/>
    </row>
    <row r="10" spans="1:2" ht="17.25" customHeight="1" x14ac:dyDescent="0.3">
      <c r="A10" s="113" t="s">
        <v>49</v>
      </c>
      <c r="B10" s="114"/>
    </row>
    <row r="11" spans="1:2" ht="17.25" customHeight="1" x14ac:dyDescent="0.3">
      <c r="A11" s="99" t="s">
        <v>50</v>
      </c>
      <c r="B11" s="84"/>
    </row>
    <row r="12" spans="1:2" ht="17.25" customHeight="1" x14ac:dyDescent="0.3">
      <c r="A12" s="99" t="s">
        <v>51</v>
      </c>
      <c r="B12" s="84"/>
    </row>
    <row r="13" spans="1:2" ht="17.25" customHeight="1" x14ac:dyDescent="0.3">
      <c r="A13" s="99" t="s">
        <v>52</v>
      </c>
      <c r="B13" s="84"/>
    </row>
    <row r="14" spans="1:2" ht="17.25" customHeight="1" x14ac:dyDescent="0.3">
      <c r="A14" s="99" t="s">
        <v>53</v>
      </c>
      <c r="B14" s="84"/>
    </row>
    <row r="15" spans="1:2" ht="17.25" customHeight="1" x14ac:dyDescent="0.3">
      <c r="A15" s="99" t="s">
        <v>54</v>
      </c>
      <c r="B15" s="84"/>
    </row>
    <row r="16" spans="1:2" ht="17.25" customHeight="1" x14ac:dyDescent="0.3">
      <c r="A16" s="115" t="s">
        <v>55</v>
      </c>
      <c r="B16" s="112">
        <v>8480</v>
      </c>
    </row>
    <row r="17" spans="1:2" ht="17.25" customHeight="1" x14ac:dyDescent="0.3">
      <c r="A17" s="115" t="s">
        <v>56</v>
      </c>
      <c r="B17" s="112">
        <v>8480</v>
      </c>
    </row>
    <row r="18" spans="1:2" ht="17.25" customHeight="1" x14ac:dyDescent="0.3">
      <c r="A18" s="115" t="s">
        <v>57</v>
      </c>
      <c r="B18" s="116"/>
    </row>
    <row r="19" spans="1:2" ht="17.25" customHeight="1" x14ac:dyDescent="0.3">
      <c r="A19" s="115" t="s">
        <v>58</v>
      </c>
      <c r="B19" s="116"/>
    </row>
    <row r="20" spans="1:2" ht="17.25" customHeight="1" x14ac:dyDescent="0.3">
      <c r="A20" s="115" t="s">
        <v>59</v>
      </c>
      <c r="B20" s="116"/>
    </row>
    <row r="21" spans="1:2" ht="17.25" customHeight="1" x14ac:dyDescent="0.3">
      <c r="A21" s="115" t="s">
        <v>60</v>
      </c>
      <c r="B21" s="116"/>
    </row>
    <row r="22" spans="1:2" ht="17.25" customHeight="1" x14ac:dyDescent="0.3">
      <c r="A22" s="107" t="s">
        <v>46</v>
      </c>
      <c r="B22" s="117">
        <v>70908480</v>
      </c>
    </row>
  </sheetData>
  <mergeCells count="2">
    <mergeCell ref="A2:B2"/>
    <mergeCell ref="A4:B4"/>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I13"/>
  <sheetViews>
    <sheetView showGridLines="0" workbookViewId="0">
      <selection activeCell="C12" sqref="C12"/>
    </sheetView>
  </sheetViews>
  <sheetFormatPr defaultColWidth="8.5703125" defaultRowHeight="12.75" customHeight="1" x14ac:dyDescent="0.2"/>
  <cols>
    <col min="1" max="1" width="14.28515625" style="152" customWidth="1"/>
    <col min="2" max="2" width="37.5703125" style="152" customWidth="1"/>
    <col min="3" max="4" width="24.85546875" style="152" customWidth="1"/>
    <col min="5" max="8" width="24.85546875" style="153" customWidth="1"/>
    <col min="9" max="9" width="24.85546875" style="152" customWidth="1"/>
    <col min="10" max="10" width="8.5703125" style="153" customWidth="1"/>
    <col min="11" max="16384" width="8.5703125" style="153"/>
  </cols>
  <sheetData>
    <row r="1" spans="1:9" s="153" customFormat="1" ht="17.25" customHeight="1" x14ac:dyDescent="0.2">
      <c r="A1" s="335"/>
      <c r="B1" s="158"/>
      <c r="C1" s="158"/>
      <c r="D1" s="158"/>
      <c r="E1" s="168"/>
      <c r="F1" s="168"/>
      <c r="G1" s="168"/>
      <c r="H1" s="168"/>
      <c r="I1" s="158"/>
    </row>
    <row r="2" spans="1:9" s="153" customFormat="1" ht="41.25" customHeight="1" x14ac:dyDescent="0.2">
      <c r="A2" s="336" t="s">
        <v>61</v>
      </c>
      <c r="B2" s="158"/>
      <c r="C2" s="158"/>
      <c r="D2" s="158"/>
      <c r="E2" s="168"/>
      <c r="F2" s="168"/>
      <c r="G2" s="168"/>
      <c r="H2" s="168"/>
      <c r="I2" s="158"/>
    </row>
    <row r="3" spans="1:9" s="153" customFormat="1" ht="17.25" customHeight="1" x14ac:dyDescent="0.2">
      <c r="A3" s="337" t="s">
        <v>1</v>
      </c>
      <c r="B3" s="158"/>
      <c r="C3" s="338" t="s">
        <v>2</v>
      </c>
      <c r="D3" s="158"/>
      <c r="E3" s="168"/>
      <c r="F3" s="168"/>
      <c r="G3" s="168"/>
      <c r="H3" s="168"/>
      <c r="I3" s="158"/>
    </row>
    <row r="4" spans="1:9" s="153" customFormat="1" ht="28.5" customHeight="1" x14ac:dyDescent="0.3">
      <c r="A4" s="339" t="s">
        <v>62</v>
      </c>
      <c r="B4" s="339" t="s">
        <v>63</v>
      </c>
      <c r="C4" s="339" t="s">
        <v>64</v>
      </c>
      <c r="D4" s="159" t="s">
        <v>65</v>
      </c>
      <c r="E4" s="171"/>
      <c r="F4" s="172"/>
      <c r="G4" s="173" t="s">
        <v>66</v>
      </c>
      <c r="H4" s="171"/>
      <c r="I4" s="174" t="s">
        <v>66</v>
      </c>
    </row>
    <row r="5" spans="1:9" s="153" customFormat="1" ht="26.25" customHeight="1" x14ac:dyDescent="0.3">
      <c r="A5" s="319"/>
      <c r="B5" s="286"/>
      <c r="C5" s="286"/>
      <c r="D5" s="12" t="s">
        <v>67</v>
      </c>
      <c r="E5" s="22" t="s">
        <v>68</v>
      </c>
      <c r="F5" s="22" t="s">
        <v>69</v>
      </c>
      <c r="G5" s="155" t="s">
        <v>67</v>
      </c>
      <c r="H5" s="109" t="s">
        <v>70</v>
      </c>
      <c r="I5" s="156" t="s">
        <v>71</v>
      </c>
    </row>
    <row r="6" spans="1:9" s="153" customFormat="1" ht="16.5" customHeight="1" x14ac:dyDescent="0.3">
      <c r="A6" s="252" t="s">
        <v>64</v>
      </c>
      <c r="B6" s="340"/>
      <c r="C6" s="341">
        <f>C7</f>
        <v>70908480</v>
      </c>
      <c r="D6" s="341"/>
      <c r="E6" s="341"/>
      <c r="F6" s="341"/>
      <c r="G6" s="341">
        <f>G7</f>
        <v>70908480</v>
      </c>
      <c r="H6" s="341">
        <f>H7</f>
        <v>70900000</v>
      </c>
      <c r="I6" s="110">
        <v>8480</v>
      </c>
    </row>
    <row r="7" spans="1:9" s="153" customFormat="1" ht="16.5" customHeight="1" x14ac:dyDescent="0.3">
      <c r="A7" s="342" t="s">
        <v>72</v>
      </c>
      <c r="B7" s="342" t="s">
        <v>73</v>
      </c>
      <c r="C7" s="341">
        <f>C8+C10</f>
        <v>70908480</v>
      </c>
      <c r="D7" s="341"/>
      <c r="E7" s="341"/>
      <c r="F7" s="341"/>
      <c r="G7" s="341">
        <f>G8+G10</f>
        <v>70908480</v>
      </c>
      <c r="H7" s="341">
        <f>H8+H10</f>
        <v>70900000</v>
      </c>
      <c r="I7" s="111"/>
    </row>
    <row r="8" spans="1:9" s="153" customFormat="1" ht="16.5" customHeight="1" x14ac:dyDescent="0.3">
      <c r="A8" s="342" t="s">
        <v>74</v>
      </c>
      <c r="B8" s="342" t="s">
        <v>75</v>
      </c>
      <c r="C8" s="341">
        <v>20000</v>
      </c>
      <c r="D8" s="341"/>
      <c r="E8" s="341"/>
      <c r="F8" s="341"/>
      <c r="G8" s="341">
        <v>20000</v>
      </c>
      <c r="H8" s="341">
        <v>20000</v>
      </c>
      <c r="I8" s="111"/>
    </row>
    <row r="9" spans="1:9" s="153" customFormat="1" ht="16.5" customHeight="1" x14ac:dyDescent="0.3">
      <c r="A9" s="342">
        <v>2080109</v>
      </c>
      <c r="B9" s="342" t="s">
        <v>76</v>
      </c>
      <c r="C9" s="341">
        <v>20000</v>
      </c>
      <c r="D9" s="341"/>
      <c r="E9" s="341"/>
      <c r="F9" s="341"/>
      <c r="G9" s="341">
        <v>20000</v>
      </c>
      <c r="H9" s="341">
        <v>20000</v>
      </c>
      <c r="I9" s="111"/>
    </row>
    <row r="10" spans="1:9" s="153" customFormat="1" ht="16.5" customHeight="1" x14ac:dyDescent="0.3">
      <c r="A10" s="342" t="s">
        <v>77</v>
      </c>
      <c r="B10" s="342" t="s">
        <v>78</v>
      </c>
      <c r="C10" s="341">
        <f>C11+C12+C13</f>
        <v>70888480</v>
      </c>
      <c r="D10" s="341"/>
      <c r="E10" s="341"/>
      <c r="F10" s="341"/>
      <c r="G10" s="341">
        <f>G11+G12+G13</f>
        <v>70888480</v>
      </c>
      <c r="H10" s="341">
        <f>G10-I10</f>
        <v>70880000</v>
      </c>
      <c r="I10" s="111">
        <v>8480</v>
      </c>
    </row>
    <row r="11" spans="1:9" s="153" customFormat="1" ht="16.5" customHeight="1" x14ac:dyDescent="0.3">
      <c r="A11" s="342" t="s">
        <v>79</v>
      </c>
      <c r="B11" s="342" t="s">
        <v>80</v>
      </c>
      <c r="C11" s="341">
        <v>180000</v>
      </c>
      <c r="D11" s="341"/>
      <c r="E11" s="341"/>
      <c r="F11" s="341"/>
      <c r="G11" s="341">
        <v>180000</v>
      </c>
      <c r="H11" s="341">
        <v>180000</v>
      </c>
      <c r="I11" s="111"/>
    </row>
    <row r="12" spans="1:9" s="153" customFormat="1" ht="16.5" customHeight="1" x14ac:dyDescent="0.3">
      <c r="A12" s="342" t="s">
        <v>81</v>
      </c>
      <c r="B12" s="342" t="s">
        <v>82</v>
      </c>
      <c r="C12" s="341">
        <v>11928480</v>
      </c>
      <c r="D12" s="341"/>
      <c r="E12" s="341"/>
      <c r="F12" s="341"/>
      <c r="G12" s="341">
        <v>11928480</v>
      </c>
      <c r="H12" s="341">
        <v>11928480</v>
      </c>
      <c r="I12" s="111"/>
    </row>
    <row r="13" spans="1:9" s="153" customFormat="1" ht="16.5" customHeight="1" x14ac:dyDescent="0.3">
      <c r="A13" s="342" t="s">
        <v>83</v>
      </c>
      <c r="B13" s="342" t="s">
        <v>84</v>
      </c>
      <c r="C13" s="341">
        <v>58780000</v>
      </c>
      <c r="D13" s="341"/>
      <c r="E13" s="341"/>
      <c r="F13" s="341"/>
      <c r="G13" s="341">
        <v>58780000</v>
      </c>
      <c r="H13" s="341">
        <v>58780000</v>
      </c>
      <c r="I13" s="111"/>
    </row>
  </sheetData>
  <mergeCells count="10">
    <mergeCell ref="A6:B6"/>
    <mergeCell ref="A4:A5"/>
    <mergeCell ref="B4:B5"/>
    <mergeCell ref="C4:C5"/>
    <mergeCell ref="A1:I1"/>
    <mergeCell ref="A2:I2"/>
    <mergeCell ref="A3:B3"/>
    <mergeCell ref="C3:I3"/>
    <mergeCell ref="D4:F4"/>
    <mergeCell ref="G4:I4"/>
  </mergeCells>
  <phoneticPr fontId="2" type="noConversion"/>
  <printOptions horizontalCentered="1"/>
  <pageMargins left="1" right="1" top="0.75" bottom="0.75" header="0" footer="0"/>
  <pageSetup paperSize="9" orientation="landscape" useFirstPageNumber="1" r:id="rId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showGridLines="0" workbookViewId="0">
      <selection activeCell="F17" sqref="F17"/>
    </sheetView>
  </sheetViews>
  <sheetFormatPr defaultColWidth="8.5703125" defaultRowHeight="12.75" customHeight="1" x14ac:dyDescent="0.2"/>
  <cols>
    <col min="1" max="1" width="38.5703125" style="1" customWidth="1"/>
    <col min="2" max="2" width="28.5703125" style="1" customWidth="1"/>
    <col min="3" max="3" width="38.5703125" style="1" customWidth="1"/>
    <col min="4" max="4" width="28.5703125" style="1" customWidth="1"/>
    <col min="5" max="5" width="8.5703125" style="2" customWidth="1"/>
    <col min="6" max="16384" width="8.5703125" style="2"/>
  </cols>
  <sheetData>
    <row r="1" spans="1:4" ht="15" customHeight="1" x14ac:dyDescent="0.2">
      <c r="A1" s="45"/>
      <c r="B1" s="40"/>
      <c r="C1" s="40"/>
      <c r="D1" s="40"/>
    </row>
    <row r="2" spans="1:4" ht="41.25" customHeight="1" x14ac:dyDescent="0.2">
      <c r="A2" s="157" t="s">
        <v>85</v>
      </c>
      <c r="B2" s="158"/>
      <c r="C2" s="158"/>
      <c r="D2" s="158"/>
    </row>
    <row r="3" spans="1:4" ht="17.25" customHeight="1" x14ac:dyDescent="0.2">
      <c r="A3" s="169" t="s">
        <v>1</v>
      </c>
      <c r="B3" s="175"/>
      <c r="D3" s="40" t="s">
        <v>2</v>
      </c>
    </row>
    <row r="4" spans="1:4" ht="18.75" customHeight="1" x14ac:dyDescent="0.3">
      <c r="A4" s="159" t="s">
        <v>3</v>
      </c>
      <c r="B4" s="160"/>
      <c r="C4" s="159" t="s">
        <v>4</v>
      </c>
      <c r="D4" s="161"/>
    </row>
    <row r="5" spans="1:4" ht="18.75" customHeight="1" x14ac:dyDescent="0.3">
      <c r="A5" s="8" t="s">
        <v>5</v>
      </c>
      <c r="B5" s="8" t="s">
        <v>6</v>
      </c>
      <c r="C5" s="8" t="s">
        <v>7</v>
      </c>
      <c r="D5" s="9" t="s">
        <v>6</v>
      </c>
    </row>
    <row r="6" spans="1:4" ht="15" customHeight="1" x14ac:dyDescent="0.3">
      <c r="A6" s="99" t="s">
        <v>86</v>
      </c>
      <c r="B6" s="100">
        <v>70900000</v>
      </c>
      <c r="C6" s="101" t="s">
        <v>87</v>
      </c>
      <c r="D6" s="104">
        <v>70908480</v>
      </c>
    </row>
    <row r="7" spans="1:4" ht="15" customHeight="1" x14ac:dyDescent="0.3">
      <c r="A7" s="99" t="s">
        <v>88</v>
      </c>
      <c r="B7" s="100">
        <v>70900000</v>
      </c>
      <c r="C7" s="101" t="s">
        <v>89</v>
      </c>
      <c r="D7" s="100"/>
    </row>
    <row r="8" spans="1:4" ht="15" customHeight="1" x14ac:dyDescent="0.3">
      <c r="A8" s="99" t="s">
        <v>90</v>
      </c>
      <c r="B8" s="100"/>
      <c r="C8" s="101" t="s">
        <v>91</v>
      </c>
      <c r="D8" s="100"/>
    </row>
    <row r="9" spans="1:4" ht="15" customHeight="1" x14ac:dyDescent="0.3">
      <c r="A9" s="99" t="s">
        <v>92</v>
      </c>
      <c r="B9" s="100"/>
      <c r="C9" s="101" t="s">
        <v>93</v>
      </c>
      <c r="D9" s="100"/>
    </row>
    <row r="10" spans="1:4" ht="15" customHeight="1" x14ac:dyDescent="0.3">
      <c r="A10" s="99" t="s">
        <v>94</v>
      </c>
      <c r="B10" s="100"/>
      <c r="C10" s="101" t="s">
        <v>95</v>
      </c>
      <c r="D10" s="100"/>
    </row>
    <row r="11" spans="1:4" ht="15" customHeight="1" x14ac:dyDescent="0.3">
      <c r="A11" s="99" t="s">
        <v>96</v>
      </c>
      <c r="B11" s="100">
        <v>8480</v>
      </c>
      <c r="C11" s="101" t="s">
        <v>97</v>
      </c>
      <c r="D11" s="100"/>
    </row>
    <row r="12" spans="1:4" ht="15" customHeight="1" x14ac:dyDescent="0.3">
      <c r="A12" s="102"/>
      <c r="B12" s="103"/>
      <c r="C12" s="26" t="s">
        <v>98</v>
      </c>
      <c r="D12" s="104"/>
    </row>
    <row r="13" spans="1:4" ht="15" customHeight="1" x14ac:dyDescent="0.3">
      <c r="A13" s="102"/>
      <c r="B13" s="103"/>
      <c r="C13" s="26" t="s">
        <v>99</v>
      </c>
      <c r="D13" s="104"/>
    </row>
    <row r="14" spans="1:4" ht="15" customHeight="1" x14ac:dyDescent="0.3">
      <c r="A14" s="102"/>
      <c r="B14" s="103"/>
      <c r="C14" s="26" t="s">
        <v>100</v>
      </c>
      <c r="D14" s="104">
        <v>70908480</v>
      </c>
    </row>
    <row r="15" spans="1:4" ht="15" customHeight="1" x14ac:dyDescent="0.3">
      <c r="A15" s="102"/>
      <c r="B15" s="103"/>
      <c r="C15" s="26" t="s">
        <v>101</v>
      </c>
      <c r="D15" s="104"/>
    </row>
    <row r="16" spans="1:4" ht="15" customHeight="1" x14ac:dyDescent="0.3">
      <c r="A16" s="102"/>
      <c r="B16" s="103"/>
      <c r="C16" s="26" t="s">
        <v>102</v>
      </c>
      <c r="D16" s="104"/>
    </row>
    <row r="17" spans="1:4" ht="15" customHeight="1" x14ac:dyDescent="0.3">
      <c r="A17" s="102"/>
      <c r="B17" s="103"/>
      <c r="C17" s="26" t="s">
        <v>103</v>
      </c>
      <c r="D17" s="104"/>
    </row>
    <row r="18" spans="1:4" ht="15" customHeight="1" x14ac:dyDescent="0.3">
      <c r="A18" s="102"/>
      <c r="B18" s="103"/>
      <c r="C18" s="26" t="s">
        <v>104</v>
      </c>
      <c r="D18" s="104"/>
    </row>
    <row r="19" spans="1:4" ht="15" customHeight="1" x14ac:dyDescent="0.3">
      <c r="A19" s="102"/>
      <c r="B19" s="103"/>
      <c r="C19" s="26" t="s">
        <v>105</v>
      </c>
      <c r="D19" s="104"/>
    </row>
    <row r="20" spans="1:4" ht="15" customHeight="1" x14ac:dyDescent="0.3">
      <c r="A20" s="102"/>
      <c r="B20" s="103"/>
      <c r="C20" s="26" t="s">
        <v>106</v>
      </c>
      <c r="D20" s="104"/>
    </row>
    <row r="21" spans="1:4" ht="15" customHeight="1" x14ac:dyDescent="0.3">
      <c r="A21" s="102"/>
      <c r="B21" s="103"/>
      <c r="C21" s="26" t="s">
        <v>107</v>
      </c>
      <c r="D21" s="104"/>
    </row>
    <row r="22" spans="1:4" ht="15" customHeight="1" x14ac:dyDescent="0.3">
      <c r="A22" s="102"/>
      <c r="B22" s="103"/>
      <c r="C22" s="26" t="s">
        <v>108</v>
      </c>
      <c r="D22" s="104"/>
    </row>
    <row r="23" spans="1:4" ht="15" customHeight="1" x14ac:dyDescent="0.3">
      <c r="A23" s="102"/>
      <c r="B23" s="103"/>
      <c r="C23" s="26" t="s">
        <v>109</v>
      </c>
      <c r="D23" s="104"/>
    </row>
    <row r="24" spans="1:4" ht="15" customHeight="1" x14ac:dyDescent="0.3">
      <c r="A24" s="102"/>
      <c r="B24" s="103"/>
      <c r="C24" s="26" t="s">
        <v>110</v>
      </c>
      <c r="D24" s="104"/>
    </row>
    <row r="25" spans="1:4" ht="15" customHeight="1" x14ac:dyDescent="0.3">
      <c r="A25" s="102"/>
      <c r="B25" s="103"/>
      <c r="C25" s="26" t="s">
        <v>111</v>
      </c>
      <c r="D25" s="104"/>
    </row>
    <row r="26" spans="1:4" ht="15" customHeight="1" x14ac:dyDescent="0.3">
      <c r="A26" s="102"/>
      <c r="B26" s="103"/>
      <c r="C26" s="26" t="s">
        <v>112</v>
      </c>
      <c r="D26" s="104"/>
    </row>
    <row r="27" spans="1:4" ht="15" customHeight="1" x14ac:dyDescent="0.3">
      <c r="A27" s="102"/>
      <c r="B27" s="103"/>
      <c r="C27" s="26" t="s">
        <v>113</v>
      </c>
      <c r="D27" s="104"/>
    </row>
    <row r="28" spans="1:4" ht="12.75" customHeight="1" x14ac:dyDescent="0.3">
      <c r="A28" s="102"/>
      <c r="B28" s="103"/>
      <c r="C28" s="105" t="s">
        <v>114</v>
      </c>
      <c r="D28" s="100"/>
    </row>
    <row r="29" spans="1:4" ht="15" customHeight="1" x14ac:dyDescent="0.3">
      <c r="A29" s="102"/>
      <c r="B29" s="103"/>
      <c r="C29" s="26" t="s">
        <v>115</v>
      </c>
      <c r="D29" s="100"/>
    </row>
    <row r="30" spans="1:4" ht="15" customHeight="1" x14ac:dyDescent="0.3">
      <c r="A30" s="102"/>
      <c r="B30" s="103"/>
      <c r="C30" s="26" t="s">
        <v>116</v>
      </c>
      <c r="D30" s="100"/>
    </row>
    <row r="31" spans="1:4" ht="15" customHeight="1" x14ac:dyDescent="0.3">
      <c r="A31" s="102"/>
      <c r="B31" s="103"/>
      <c r="C31" s="26" t="s">
        <v>117</v>
      </c>
      <c r="D31" s="106"/>
    </row>
    <row r="32" spans="1:4" ht="15" customHeight="1" x14ac:dyDescent="0.3">
      <c r="A32" s="107" t="s">
        <v>46</v>
      </c>
      <c r="B32" s="108">
        <f>B6+B11</f>
        <v>70908480</v>
      </c>
      <c r="C32" s="107" t="s">
        <v>47</v>
      </c>
      <c r="D32" s="108">
        <f>D6+D11</f>
        <v>70908480</v>
      </c>
    </row>
  </sheetData>
  <mergeCells count="4">
    <mergeCell ref="A2:D2"/>
    <mergeCell ref="A3:B3"/>
    <mergeCell ref="A4:B4"/>
    <mergeCell ref="C4:D4"/>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E12"/>
  <sheetViews>
    <sheetView showGridLines="0" workbookViewId="0">
      <selection activeCell="C14" sqref="C14"/>
    </sheetView>
  </sheetViews>
  <sheetFormatPr defaultColWidth="8.5703125" defaultRowHeight="12.75" customHeight="1" x14ac:dyDescent="0.2"/>
  <cols>
    <col min="1" max="1" width="32.5703125" style="1" customWidth="1"/>
    <col min="2" max="2" width="31.85546875" style="1" customWidth="1"/>
    <col min="3" max="3" width="28.42578125" style="1" customWidth="1"/>
    <col min="4" max="4" width="26.5703125" style="1" customWidth="1"/>
    <col min="5" max="5" width="19.140625" style="1" customWidth="1"/>
    <col min="6" max="6" width="8.5703125" style="2" customWidth="1"/>
    <col min="7" max="16384" width="8.5703125" style="2"/>
  </cols>
  <sheetData>
    <row r="1" spans="1:5" ht="17.25" customHeight="1" x14ac:dyDescent="0.2">
      <c r="A1" s="170"/>
      <c r="B1" s="158"/>
      <c r="C1" s="158"/>
      <c r="D1" s="158"/>
      <c r="E1" s="158"/>
    </row>
    <row r="2" spans="1:5" ht="33.75" customHeight="1" x14ac:dyDescent="0.2">
      <c r="A2" s="179" t="s">
        <v>118</v>
      </c>
      <c r="B2" s="158"/>
      <c r="C2" s="158"/>
      <c r="D2" s="158"/>
      <c r="E2" s="158"/>
    </row>
    <row r="3" spans="1:5" ht="21" customHeight="1" x14ac:dyDescent="0.2">
      <c r="A3" s="169" t="s">
        <v>1</v>
      </c>
      <c r="B3" s="158"/>
      <c r="C3" s="158"/>
      <c r="D3" s="170" t="s">
        <v>2</v>
      </c>
      <c r="E3" s="158"/>
    </row>
    <row r="4" spans="1:5" ht="20.25" customHeight="1" x14ac:dyDescent="0.3">
      <c r="A4" s="164" t="s">
        <v>119</v>
      </c>
      <c r="B4" s="164" t="s">
        <v>120</v>
      </c>
      <c r="C4" s="164" t="s">
        <v>121</v>
      </c>
      <c r="D4" s="159" t="s">
        <v>122</v>
      </c>
      <c r="E4" s="161"/>
    </row>
    <row r="5" spans="1:5" ht="37.5" customHeight="1" x14ac:dyDescent="0.3">
      <c r="A5" s="178"/>
      <c r="B5" s="178"/>
      <c r="C5" s="178"/>
      <c r="D5" s="9" t="s">
        <v>123</v>
      </c>
      <c r="E5" s="9" t="s">
        <v>124</v>
      </c>
    </row>
    <row r="6" spans="1:5" ht="17.25" customHeight="1" x14ac:dyDescent="0.3">
      <c r="A6" s="22" t="s">
        <v>64</v>
      </c>
      <c r="B6" s="97"/>
      <c r="C6" s="97">
        <v>3000</v>
      </c>
      <c r="D6" s="97">
        <v>-3000</v>
      </c>
      <c r="E6" s="98">
        <v>-1</v>
      </c>
    </row>
    <row r="7" spans="1:5" ht="17.25" customHeight="1" x14ac:dyDescent="0.3">
      <c r="A7" s="42" t="s">
        <v>125</v>
      </c>
      <c r="B7" s="97"/>
      <c r="C7" s="97"/>
      <c r="D7" s="97">
        <v>0</v>
      </c>
      <c r="E7" s="98">
        <v>0</v>
      </c>
    </row>
    <row r="8" spans="1:5" ht="17.25" customHeight="1" x14ac:dyDescent="0.3">
      <c r="A8" s="42" t="s">
        <v>126</v>
      </c>
      <c r="B8" s="97"/>
      <c r="C8" s="97">
        <v>3000</v>
      </c>
      <c r="D8" s="97">
        <v>-3000</v>
      </c>
      <c r="E8" s="98">
        <v>-1</v>
      </c>
    </row>
    <row r="9" spans="1:5" ht="17.25" customHeight="1" x14ac:dyDescent="0.3">
      <c r="A9" s="42" t="s">
        <v>127</v>
      </c>
      <c r="B9" s="97"/>
      <c r="C9" s="97"/>
      <c r="D9" s="97">
        <v>0</v>
      </c>
      <c r="E9" s="98">
        <v>0</v>
      </c>
    </row>
    <row r="10" spans="1:5" ht="17.25" customHeight="1" x14ac:dyDescent="0.3">
      <c r="A10" s="42" t="s">
        <v>128</v>
      </c>
      <c r="B10" s="97"/>
      <c r="C10" s="97"/>
      <c r="D10" s="97">
        <v>0</v>
      </c>
      <c r="E10" s="98">
        <v>0</v>
      </c>
    </row>
    <row r="11" spans="1:5" ht="17.25" customHeight="1" x14ac:dyDescent="0.3">
      <c r="A11" s="42" t="s">
        <v>129</v>
      </c>
      <c r="B11" s="97"/>
      <c r="C11" s="97"/>
      <c r="D11" s="97">
        <v>0</v>
      </c>
      <c r="E11" s="98">
        <v>0</v>
      </c>
    </row>
    <row r="12" spans="1:5" ht="93" customHeight="1" x14ac:dyDescent="0.3">
      <c r="A12" s="176" t="s">
        <v>426</v>
      </c>
      <c r="B12" s="177"/>
      <c r="C12" s="177"/>
      <c r="D12" s="177"/>
      <c r="E12" s="163"/>
    </row>
  </sheetData>
  <mergeCells count="9">
    <mergeCell ref="A12:E12"/>
    <mergeCell ref="A4:A5"/>
    <mergeCell ref="B4:B5"/>
    <mergeCell ref="C4:C5"/>
    <mergeCell ref="A1:E1"/>
    <mergeCell ref="A2:E2"/>
    <mergeCell ref="A3:C3"/>
    <mergeCell ref="D3:E3"/>
    <mergeCell ref="D4:E4"/>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21"/>
  <sheetViews>
    <sheetView workbookViewId="0">
      <selection activeCell="D20" sqref="D20:D21"/>
    </sheetView>
  </sheetViews>
  <sheetFormatPr defaultColWidth="8.5703125" defaultRowHeight="15" customHeight="1" x14ac:dyDescent="0.3"/>
  <cols>
    <col min="1" max="1" width="20" style="2" customWidth="1"/>
    <col min="2" max="2" width="36.7109375" style="2" customWidth="1"/>
    <col min="3" max="7" width="28" style="2" customWidth="1"/>
    <col min="8" max="8" width="8.5703125" style="2" customWidth="1"/>
    <col min="9" max="16384" width="8.5703125" style="2"/>
  </cols>
  <sheetData>
    <row r="1" spans="1:7" ht="15" customHeight="1" x14ac:dyDescent="0.3">
      <c r="A1" s="80"/>
    </row>
    <row r="2" spans="1:7" ht="41.25" customHeight="1" x14ac:dyDescent="0.3">
      <c r="A2" s="180" t="s">
        <v>130</v>
      </c>
      <c r="B2" s="168"/>
      <c r="C2" s="168"/>
      <c r="D2" s="168"/>
      <c r="E2" s="168"/>
      <c r="F2" s="168"/>
      <c r="G2" s="168"/>
    </row>
    <row r="3" spans="1:7" ht="15" customHeight="1" x14ac:dyDescent="0.3">
      <c r="A3" s="181" t="s">
        <v>1</v>
      </c>
      <c r="B3" s="168"/>
      <c r="G3" s="46" t="s">
        <v>2</v>
      </c>
    </row>
    <row r="4" spans="1:7" ht="18.75" customHeight="1" x14ac:dyDescent="0.3">
      <c r="A4" s="182" t="s">
        <v>131</v>
      </c>
      <c r="B4" s="183"/>
      <c r="C4" s="187" t="s">
        <v>64</v>
      </c>
      <c r="D4" s="184" t="s">
        <v>65</v>
      </c>
      <c r="E4" s="184" t="s">
        <v>132</v>
      </c>
      <c r="F4" s="183"/>
      <c r="G4" s="187" t="s">
        <v>66</v>
      </c>
    </row>
    <row r="5" spans="1:7" ht="18.75" customHeight="1" x14ac:dyDescent="0.3">
      <c r="A5" s="31" t="s">
        <v>133</v>
      </c>
      <c r="B5" s="83" t="s">
        <v>134</v>
      </c>
      <c r="C5" s="188"/>
      <c r="D5" s="83" t="s">
        <v>67</v>
      </c>
      <c r="E5" s="83" t="s">
        <v>68</v>
      </c>
      <c r="F5" s="83" t="s">
        <v>69</v>
      </c>
      <c r="G5" s="188" t="s">
        <v>66</v>
      </c>
    </row>
    <row r="6" spans="1:7" ht="16.5" customHeight="1" x14ac:dyDescent="0.3">
      <c r="A6" s="95" t="s">
        <v>72</v>
      </c>
      <c r="B6" s="96" t="s">
        <v>73</v>
      </c>
      <c r="C6" s="84">
        <f>C7+C9</f>
        <v>70908480</v>
      </c>
      <c r="D6" s="84"/>
      <c r="E6" s="84"/>
      <c r="F6" s="84"/>
      <c r="G6" s="84">
        <f>G7+G9</f>
        <v>70908480</v>
      </c>
    </row>
    <row r="7" spans="1:7" ht="16.5" customHeight="1" x14ac:dyDescent="0.3">
      <c r="A7" s="95" t="s">
        <v>74</v>
      </c>
      <c r="B7" s="96" t="s">
        <v>75</v>
      </c>
      <c r="C7" s="84">
        <v>20000</v>
      </c>
      <c r="D7" s="84"/>
      <c r="E7" s="84"/>
      <c r="F7" s="84"/>
      <c r="G7" s="84">
        <v>20000</v>
      </c>
    </row>
    <row r="8" spans="1:7" ht="16.5" customHeight="1" x14ac:dyDescent="0.3">
      <c r="A8" s="95" t="s">
        <v>135</v>
      </c>
      <c r="B8" s="96" t="s">
        <v>76</v>
      </c>
      <c r="C8" s="84">
        <v>20000</v>
      </c>
      <c r="D8" s="84"/>
      <c r="E8" s="84"/>
      <c r="F8" s="84"/>
      <c r="G8" s="84">
        <v>20000</v>
      </c>
    </row>
    <row r="9" spans="1:7" ht="16.5" customHeight="1" x14ac:dyDescent="0.3">
      <c r="A9" s="95" t="s">
        <v>77</v>
      </c>
      <c r="B9" s="96" t="s">
        <v>78</v>
      </c>
      <c r="C9" s="84">
        <f>C10+C11+C12</f>
        <v>70888480</v>
      </c>
      <c r="D9" s="84"/>
      <c r="E9" s="84"/>
      <c r="F9" s="84"/>
      <c r="G9" s="84">
        <f>G10+G11+G12</f>
        <v>70888480</v>
      </c>
    </row>
    <row r="10" spans="1:7" ht="16.5" customHeight="1" x14ac:dyDescent="0.3">
      <c r="A10" s="95">
        <v>2082601</v>
      </c>
      <c r="B10" s="96" t="s">
        <v>464</v>
      </c>
      <c r="C10" s="84">
        <v>180000</v>
      </c>
      <c r="D10" s="84"/>
      <c r="E10" s="84"/>
      <c r="F10" s="84"/>
      <c r="G10" s="84">
        <v>180000</v>
      </c>
    </row>
    <row r="11" spans="1:7" ht="16.5" customHeight="1" x14ac:dyDescent="0.3">
      <c r="A11" s="95">
        <v>2082602</v>
      </c>
      <c r="B11" s="96" t="s">
        <v>82</v>
      </c>
      <c r="C11" s="84">
        <v>11928480</v>
      </c>
      <c r="D11" s="84"/>
      <c r="E11" s="84"/>
      <c r="F11" s="84"/>
      <c r="G11" s="84">
        <v>11928480</v>
      </c>
    </row>
    <row r="12" spans="1:7" ht="16.5" customHeight="1" x14ac:dyDescent="0.3">
      <c r="A12" s="95">
        <v>2082699</v>
      </c>
      <c r="B12" s="96" t="s">
        <v>463</v>
      </c>
      <c r="C12" s="84">
        <v>58780000</v>
      </c>
      <c r="D12" s="84"/>
      <c r="E12" s="84"/>
      <c r="F12" s="84"/>
      <c r="G12" s="84">
        <v>58780000</v>
      </c>
    </row>
    <row r="13" spans="1:7" ht="16.5" customHeight="1" x14ac:dyDescent="0.3">
      <c r="A13" s="185" t="s">
        <v>64</v>
      </c>
      <c r="B13" s="186"/>
      <c r="C13" s="84">
        <v>70908480</v>
      </c>
      <c r="D13" s="84"/>
      <c r="E13" s="84"/>
      <c r="F13" s="84"/>
      <c r="G13" s="84">
        <v>70908480</v>
      </c>
    </row>
    <row r="15" spans="1:7" ht="15" customHeight="1" x14ac:dyDescent="0.3">
      <c r="C15" s="334"/>
    </row>
    <row r="16" spans="1:7" ht="15" customHeight="1" x14ac:dyDescent="0.3">
      <c r="C16" s="153"/>
    </row>
    <row r="17" spans="3:5" ht="15" customHeight="1" x14ac:dyDescent="0.3">
      <c r="C17" s="153"/>
    </row>
    <row r="18" spans="3:5" ht="15" customHeight="1" x14ac:dyDescent="0.3">
      <c r="C18" s="153"/>
      <c r="E18" s="151"/>
    </row>
    <row r="19" spans="3:5" ht="15" customHeight="1" x14ac:dyDescent="0.3">
      <c r="C19" s="150"/>
    </row>
    <row r="20" spans="3:5" ht="15" customHeight="1" x14ac:dyDescent="0.3">
      <c r="C20" s="153"/>
    </row>
    <row r="21" spans="3:5" ht="15" customHeight="1" x14ac:dyDescent="0.3">
      <c r="C21" s="334"/>
    </row>
  </sheetData>
  <mergeCells count="7">
    <mergeCell ref="A2:G2"/>
    <mergeCell ref="A3:B3"/>
    <mergeCell ref="A4:B4"/>
    <mergeCell ref="D4:F4"/>
    <mergeCell ref="A13:B13"/>
    <mergeCell ref="C4:C5"/>
    <mergeCell ref="G4:G5"/>
  </mergeCells>
  <phoneticPr fontId="2" type="noConversion"/>
  <printOptions headings="1" gridLines="1"/>
  <pageMargins left="0" right="0" top="0" bottom="0" header="0" footer="0"/>
  <pageSetup paperSize="9" orientation="portrait" blackAndWhite="1"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7"/>
  <sheetViews>
    <sheetView workbookViewId="0">
      <selection activeCell="A12" sqref="A12"/>
    </sheetView>
  </sheetViews>
  <sheetFormatPr defaultColWidth="10.42578125" defaultRowHeight="14.25" customHeight="1" x14ac:dyDescent="0.2"/>
  <cols>
    <col min="1" max="1" width="32.140625" style="27" customWidth="1"/>
    <col min="2" max="2" width="32.140625" style="2" customWidth="1"/>
    <col min="3" max="6" width="28.140625" style="27" customWidth="1"/>
    <col min="7" max="7" width="28.140625" style="2" customWidth="1"/>
    <col min="8" max="8" width="28.140625" style="27" customWidth="1"/>
    <col min="9" max="9" width="10.42578125" style="2" customWidth="1"/>
    <col min="10" max="16384" width="10.42578125" style="2"/>
  </cols>
  <sheetData>
    <row r="1" spans="1:8" ht="14.25" customHeight="1" x14ac:dyDescent="0.2">
      <c r="A1" s="167"/>
      <c r="B1" s="189"/>
      <c r="C1" s="158"/>
      <c r="D1" s="158"/>
      <c r="E1" s="158"/>
      <c r="F1" s="158"/>
      <c r="G1" s="189"/>
      <c r="H1" s="158"/>
    </row>
    <row r="2" spans="1:8" ht="41.25" customHeight="1" x14ac:dyDescent="0.2">
      <c r="A2" s="157" t="s">
        <v>136</v>
      </c>
      <c r="B2" s="189"/>
      <c r="C2" s="158"/>
      <c r="D2" s="158"/>
      <c r="E2" s="158"/>
      <c r="F2" s="158"/>
      <c r="G2" s="189"/>
      <c r="H2" s="158"/>
    </row>
    <row r="3" spans="1:8" ht="14.25" customHeight="1" x14ac:dyDescent="0.2">
      <c r="A3" s="169" t="s">
        <v>1</v>
      </c>
      <c r="B3" s="189"/>
      <c r="C3" s="158"/>
      <c r="D3" s="40"/>
      <c r="E3" s="170" t="s">
        <v>2</v>
      </c>
      <c r="F3" s="158"/>
      <c r="G3" s="189"/>
      <c r="H3" s="158"/>
    </row>
    <row r="4" spans="1:8" ht="27" customHeight="1" x14ac:dyDescent="0.3">
      <c r="A4" s="164" t="s">
        <v>137</v>
      </c>
      <c r="B4" s="193" t="s">
        <v>138</v>
      </c>
      <c r="C4" s="195" t="s">
        <v>64</v>
      </c>
      <c r="D4" s="195" t="s">
        <v>139</v>
      </c>
      <c r="E4" s="190" t="s">
        <v>140</v>
      </c>
      <c r="F4" s="191"/>
      <c r="G4" s="183"/>
      <c r="H4" s="195" t="s">
        <v>141</v>
      </c>
    </row>
    <row r="5" spans="1:8" ht="28.5" customHeight="1" x14ac:dyDescent="0.3">
      <c r="A5" s="192" t="s">
        <v>64</v>
      </c>
      <c r="B5" s="194"/>
      <c r="C5" s="196"/>
      <c r="D5" s="197"/>
      <c r="E5" s="65" t="s">
        <v>67</v>
      </c>
      <c r="F5" s="65" t="s">
        <v>142</v>
      </c>
      <c r="G5" s="65" t="s">
        <v>143</v>
      </c>
      <c r="H5" s="198"/>
    </row>
    <row r="6" spans="1:8" ht="18" customHeight="1" x14ac:dyDescent="0.3">
      <c r="A6" s="93" t="s">
        <v>64</v>
      </c>
      <c r="B6" s="94"/>
      <c r="C6" s="84"/>
      <c r="D6" s="84"/>
      <c r="E6" s="76"/>
      <c r="F6" s="76"/>
      <c r="G6" s="76"/>
      <c r="H6" s="76"/>
    </row>
    <row r="7" spans="1:8" ht="14.25" customHeight="1" x14ac:dyDescent="0.2">
      <c r="A7" s="27" t="s">
        <v>427</v>
      </c>
    </row>
  </sheetData>
  <mergeCells count="10">
    <mergeCell ref="A1:H1"/>
    <mergeCell ref="A2:H2"/>
    <mergeCell ref="A3:C3"/>
    <mergeCell ref="E3:H3"/>
    <mergeCell ref="E4:G4"/>
    <mergeCell ref="A4:A5"/>
    <mergeCell ref="B4:B5"/>
    <mergeCell ref="C4:C5"/>
    <mergeCell ref="D4:D5"/>
    <mergeCell ref="H4:H5"/>
  </mergeCells>
  <phoneticPr fontId="2" type="noConversion"/>
  <pageMargins left="0.69791666666666696" right="0.69791666666666696" top="0.75" bottom="0.75" header="0.29166666666666702" footer="0.29166666666666702"/>
  <pageSetup paperSize="9" orientation="portrait"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V10"/>
  <sheetViews>
    <sheetView showGridLines="0" zoomScale="90" zoomScaleNormal="90" workbookViewId="0">
      <selection activeCell="A10" sqref="A10"/>
    </sheetView>
  </sheetViews>
  <sheetFormatPr defaultColWidth="8.5703125" defaultRowHeight="12.75" customHeight="1" x14ac:dyDescent="0.2"/>
  <cols>
    <col min="1" max="2" width="28.85546875" style="2" customWidth="1"/>
    <col min="3" max="3" width="28.7109375" style="2" customWidth="1"/>
    <col min="4" max="4" width="20.5703125" style="2" customWidth="1"/>
    <col min="5" max="5" width="14.42578125" style="2" customWidth="1"/>
    <col min="6" max="6" width="20.85546875" style="2" customWidth="1"/>
    <col min="7" max="7" width="10.85546875" style="2" customWidth="1"/>
    <col min="8" max="8" width="20.85546875" style="2" customWidth="1"/>
    <col min="9" max="9" width="11.7109375" style="2" customWidth="1"/>
    <col min="10" max="10" width="20.5703125" style="1" customWidth="1"/>
    <col min="11" max="11" width="25.42578125" style="1" customWidth="1"/>
    <col min="12" max="12" width="25.42578125" style="2" customWidth="1"/>
    <col min="13" max="18" width="25.42578125" style="1" customWidth="1"/>
    <col min="19" max="20" width="25.42578125" style="2" customWidth="1"/>
    <col min="21" max="22" width="25.42578125" style="1" customWidth="1"/>
    <col min="23" max="23" width="8.5703125" style="2" customWidth="1"/>
    <col min="24" max="16384" width="8.5703125" style="2"/>
  </cols>
  <sheetData>
    <row r="1" spans="1:22" ht="15" customHeight="1" x14ac:dyDescent="0.2">
      <c r="A1" s="46"/>
      <c r="B1" s="46"/>
      <c r="C1" s="46"/>
      <c r="D1" s="46"/>
      <c r="E1" s="46"/>
      <c r="F1" s="46"/>
      <c r="G1" s="46"/>
      <c r="H1" s="46"/>
      <c r="I1" s="46"/>
      <c r="J1" s="170"/>
      <c r="K1" s="158"/>
      <c r="L1" s="168"/>
      <c r="M1" s="158"/>
      <c r="N1" s="158"/>
      <c r="O1" s="158"/>
      <c r="P1" s="158"/>
      <c r="Q1" s="158"/>
      <c r="R1" s="158"/>
      <c r="S1" s="168"/>
      <c r="T1" s="168"/>
      <c r="U1" s="158"/>
      <c r="V1" s="158"/>
    </row>
    <row r="2" spans="1:22" ht="41.25" customHeight="1" x14ac:dyDescent="0.2">
      <c r="A2" s="214" t="s">
        <v>144</v>
      </c>
      <c r="B2" s="214"/>
      <c r="C2" s="214"/>
      <c r="D2" s="214"/>
      <c r="E2" s="214"/>
      <c r="F2" s="214"/>
      <c r="G2" s="214"/>
      <c r="H2" s="214"/>
      <c r="I2" s="214"/>
      <c r="J2" s="157" t="s">
        <v>145</v>
      </c>
      <c r="K2" s="158"/>
      <c r="L2" s="168"/>
      <c r="M2" s="158"/>
      <c r="N2" s="158"/>
      <c r="O2" s="158"/>
      <c r="P2" s="158"/>
      <c r="Q2" s="158"/>
      <c r="R2" s="158"/>
      <c r="S2" s="168"/>
      <c r="T2" s="168"/>
      <c r="U2" s="158"/>
      <c r="V2" s="158"/>
    </row>
    <row r="3" spans="1:22" ht="17.25" customHeight="1" x14ac:dyDescent="0.3">
      <c r="A3" s="215" t="s">
        <v>1</v>
      </c>
      <c r="B3" s="216"/>
      <c r="C3" s="216"/>
      <c r="D3" s="89"/>
      <c r="E3" s="89"/>
      <c r="F3" s="89"/>
      <c r="G3" s="89"/>
      <c r="H3" s="90"/>
      <c r="I3" s="90"/>
      <c r="J3" s="91"/>
      <c r="K3" s="91"/>
      <c r="L3" s="46"/>
      <c r="M3" s="170" t="s">
        <v>2</v>
      </c>
      <c r="N3" s="217"/>
      <c r="O3" s="217"/>
      <c r="P3" s="217"/>
      <c r="Q3" s="217"/>
      <c r="R3" s="217"/>
      <c r="S3" s="218"/>
      <c r="T3" s="218"/>
      <c r="U3" s="217"/>
      <c r="V3" s="217"/>
    </row>
    <row r="4" spans="1:22" ht="17.25" customHeight="1" x14ac:dyDescent="0.3">
      <c r="A4" s="193" t="s">
        <v>137</v>
      </c>
      <c r="B4" s="193" t="s">
        <v>138</v>
      </c>
      <c r="C4" s="193" t="s">
        <v>146</v>
      </c>
      <c r="D4" s="209" t="s">
        <v>147</v>
      </c>
      <c r="E4" s="164" t="s">
        <v>62</v>
      </c>
      <c r="F4" s="164" t="s">
        <v>63</v>
      </c>
      <c r="G4" s="164" t="s">
        <v>148</v>
      </c>
      <c r="H4" s="164" t="s">
        <v>149</v>
      </c>
      <c r="I4" s="164" t="s">
        <v>150</v>
      </c>
      <c r="J4" s="212" t="s">
        <v>151</v>
      </c>
      <c r="K4" s="162" t="s">
        <v>152</v>
      </c>
      <c r="L4" s="171"/>
      <c r="M4" s="219"/>
      <c r="N4" s="219"/>
      <c r="O4" s="219"/>
      <c r="P4" s="219"/>
      <c r="Q4" s="219"/>
      <c r="R4" s="219"/>
      <c r="S4" s="171"/>
      <c r="T4" s="171"/>
      <c r="U4" s="219"/>
      <c r="V4" s="220"/>
    </row>
    <row r="5" spans="1:22" ht="21.75" customHeight="1" x14ac:dyDescent="0.3">
      <c r="A5" s="207" t="s">
        <v>137</v>
      </c>
      <c r="B5" s="207"/>
      <c r="C5" s="207" t="s">
        <v>146</v>
      </c>
      <c r="D5" s="210" t="s">
        <v>147</v>
      </c>
      <c r="E5" s="210" t="s">
        <v>62</v>
      </c>
      <c r="F5" s="210" t="s">
        <v>63</v>
      </c>
      <c r="G5" s="210"/>
      <c r="H5" s="210"/>
      <c r="I5" s="210"/>
      <c r="J5" s="210" t="s">
        <v>153</v>
      </c>
      <c r="K5" s="209" t="s">
        <v>64</v>
      </c>
      <c r="L5" s="209" t="s">
        <v>154</v>
      </c>
      <c r="M5" s="173" t="s">
        <v>155</v>
      </c>
      <c r="N5" s="171"/>
      <c r="O5" s="171"/>
      <c r="P5" s="172" t="s">
        <v>156</v>
      </c>
      <c r="Q5" s="201" t="s">
        <v>157</v>
      </c>
      <c r="R5" s="202"/>
      <c r="S5" s="202"/>
      <c r="T5" s="202"/>
      <c r="U5" s="203"/>
      <c r="V5" s="199" t="s">
        <v>158</v>
      </c>
    </row>
    <row r="6" spans="1:22" ht="23.25" customHeight="1" x14ac:dyDescent="0.3">
      <c r="A6" s="208"/>
      <c r="B6" s="208"/>
      <c r="C6" s="208"/>
      <c r="D6" s="211"/>
      <c r="E6" s="211"/>
      <c r="F6" s="211"/>
      <c r="G6" s="211"/>
      <c r="H6" s="211"/>
      <c r="I6" s="211"/>
      <c r="J6" s="211"/>
      <c r="K6" s="213"/>
      <c r="L6" s="213"/>
      <c r="M6" s="36" t="s">
        <v>159</v>
      </c>
      <c r="N6" s="9" t="s">
        <v>160</v>
      </c>
      <c r="O6" s="9" t="s">
        <v>161</v>
      </c>
      <c r="P6" s="9" t="s">
        <v>162</v>
      </c>
      <c r="Q6" s="9" t="s">
        <v>67</v>
      </c>
      <c r="R6" s="9" t="s">
        <v>163</v>
      </c>
      <c r="S6" s="36" t="s">
        <v>164</v>
      </c>
      <c r="T6" s="9" t="s">
        <v>165</v>
      </c>
      <c r="U6" s="9" t="s">
        <v>166</v>
      </c>
      <c r="V6" s="200" t="s">
        <v>166</v>
      </c>
    </row>
    <row r="7" spans="1:22" ht="17.25" customHeight="1" x14ac:dyDescent="0.3">
      <c r="A7" s="204" t="s">
        <v>64</v>
      </c>
      <c r="B7" s="205"/>
      <c r="C7" s="205"/>
      <c r="D7" s="205"/>
      <c r="E7" s="205"/>
      <c r="F7" s="205"/>
      <c r="G7" s="205"/>
      <c r="H7" s="205"/>
      <c r="I7" s="205"/>
      <c r="J7" s="206"/>
      <c r="K7" s="76"/>
      <c r="L7" s="21" t="s">
        <v>38</v>
      </c>
      <c r="M7" s="76"/>
      <c r="N7" s="76"/>
      <c r="O7" s="76"/>
      <c r="P7" s="76"/>
      <c r="Q7" s="76"/>
      <c r="R7" s="76"/>
      <c r="S7" s="76"/>
      <c r="T7" s="76"/>
      <c r="U7" s="76"/>
      <c r="V7" s="21"/>
    </row>
    <row r="10" spans="1:22" ht="12.75" customHeight="1" x14ac:dyDescent="0.2">
      <c r="A10" s="2" t="s">
        <v>427</v>
      </c>
    </row>
  </sheetData>
  <mergeCells count="21">
    <mergeCell ref="J1:V1"/>
    <mergeCell ref="A2:V2"/>
    <mergeCell ref="A3:C3"/>
    <mergeCell ref="M3:V3"/>
    <mergeCell ref="K4:V4"/>
    <mergeCell ref="V5:V6"/>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23"/>
  <sheetViews>
    <sheetView showGridLines="0" zoomScale="80" zoomScaleNormal="80" workbookViewId="0">
      <selection activeCell="A23" sqref="A23:B23"/>
    </sheetView>
  </sheetViews>
  <sheetFormatPr defaultColWidth="8.5703125" defaultRowHeight="12.75" customHeight="1" x14ac:dyDescent="0.2"/>
  <cols>
    <col min="1" max="1" width="37.5703125" style="1" customWidth="1"/>
    <col min="2" max="2" width="37.5703125" style="2" customWidth="1"/>
    <col min="3" max="3" width="13.85546875" style="2" customWidth="1"/>
    <col min="4" max="4" width="26.28515625" style="2" customWidth="1"/>
    <col min="5" max="5" width="13.5703125" style="2" customWidth="1"/>
    <col min="6" max="6" width="7.85546875" style="2" customWidth="1"/>
    <col min="7" max="7" width="27.140625" style="2" customWidth="1"/>
    <col min="8" max="8" width="12.85546875" style="1" customWidth="1"/>
    <col min="9" max="9" width="28" style="1" customWidth="1"/>
    <col min="10" max="10" width="13.42578125" style="1" customWidth="1"/>
    <col min="11" max="11" width="20" style="1" customWidth="1"/>
    <col min="12" max="12" width="13.42578125" style="1" customWidth="1"/>
    <col min="13" max="13" width="20.28515625" style="1" customWidth="1"/>
    <col min="14" max="23" width="21.28515625" style="1" customWidth="1"/>
    <col min="24" max="24" width="21.28515625" style="2" customWidth="1"/>
    <col min="25" max="26" width="21.28515625" style="1" customWidth="1"/>
    <col min="27" max="27" width="8.5703125" style="2" customWidth="1"/>
    <col min="28" max="16384" width="8.5703125" style="2"/>
  </cols>
  <sheetData>
    <row r="1" spans="1:26" ht="17.25" customHeight="1" x14ac:dyDescent="0.3">
      <c r="A1" s="29"/>
      <c r="H1" s="85"/>
      <c r="I1" s="85"/>
      <c r="J1" s="85"/>
      <c r="K1" s="85"/>
      <c r="L1" s="85"/>
      <c r="M1" s="85"/>
      <c r="N1" s="85"/>
      <c r="O1" s="85"/>
      <c r="P1" s="85"/>
      <c r="Q1" s="85"/>
      <c r="R1" s="85"/>
      <c r="S1" s="85"/>
      <c r="T1" s="85"/>
      <c r="U1" s="85"/>
      <c r="V1" s="85"/>
      <c r="W1" s="85"/>
      <c r="Y1" s="85"/>
      <c r="Z1" s="85"/>
    </row>
    <row r="2" spans="1:26" ht="41.25" customHeight="1" x14ac:dyDescent="0.2">
      <c r="A2" s="157" t="s">
        <v>167</v>
      </c>
      <c r="B2" s="168"/>
      <c r="C2" s="168"/>
      <c r="D2" s="168"/>
      <c r="E2" s="168"/>
      <c r="F2" s="168"/>
      <c r="G2" s="168"/>
      <c r="H2" s="158"/>
      <c r="I2" s="158"/>
      <c r="J2" s="158"/>
      <c r="K2" s="158"/>
      <c r="L2" s="158"/>
      <c r="M2" s="158"/>
      <c r="N2" s="158"/>
      <c r="O2" s="158"/>
      <c r="P2" s="158"/>
      <c r="Q2" s="158"/>
      <c r="R2" s="158"/>
      <c r="S2" s="158"/>
      <c r="T2" s="158"/>
      <c r="U2" s="158"/>
      <c r="V2" s="158"/>
      <c r="W2" s="158"/>
      <c r="X2" s="168"/>
      <c r="Y2" s="158"/>
      <c r="Z2" s="158"/>
    </row>
    <row r="3" spans="1:26" ht="17.25" customHeight="1" x14ac:dyDescent="0.2">
      <c r="A3" s="169" t="s">
        <v>1</v>
      </c>
      <c r="B3" s="168"/>
      <c r="C3" s="168"/>
      <c r="Z3" s="13" t="s">
        <v>2</v>
      </c>
    </row>
    <row r="4" spans="1:26" ht="22.5" customHeight="1" x14ac:dyDescent="0.3">
      <c r="A4" s="164" t="s">
        <v>137</v>
      </c>
      <c r="B4" s="209" t="s">
        <v>138</v>
      </c>
      <c r="C4" s="209" t="s">
        <v>168</v>
      </c>
      <c r="D4" s="164" t="s">
        <v>146</v>
      </c>
      <c r="E4" s="209" t="s">
        <v>169</v>
      </c>
      <c r="F4" s="164" t="s">
        <v>170</v>
      </c>
      <c r="G4" s="209" t="s">
        <v>147</v>
      </c>
      <c r="H4" s="164" t="s">
        <v>62</v>
      </c>
      <c r="I4" s="164" t="s">
        <v>63</v>
      </c>
      <c r="J4" s="164" t="s">
        <v>148</v>
      </c>
      <c r="K4" s="164" t="s">
        <v>149</v>
      </c>
      <c r="L4" s="164" t="s">
        <v>150</v>
      </c>
      <c r="M4" s="164" t="s">
        <v>151</v>
      </c>
      <c r="N4" s="159" t="s">
        <v>152</v>
      </c>
      <c r="O4" s="160"/>
      <c r="P4" s="160"/>
      <c r="Q4" s="160"/>
      <c r="R4" s="160"/>
      <c r="S4" s="160"/>
      <c r="T4" s="160"/>
      <c r="U4" s="160"/>
      <c r="V4" s="160"/>
      <c r="W4" s="160"/>
      <c r="X4" s="224"/>
      <c r="Y4" s="160"/>
      <c r="Z4" s="161"/>
    </row>
    <row r="5" spans="1:26" ht="18" customHeight="1" x14ac:dyDescent="0.3">
      <c r="A5" s="221"/>
      <c r="B5" s="225"/>
      <c r="C5" s="225"/>
      <c r="D5" s="227"/>
      <c r="E5" s="227"/>
      <c r="F5" s="227"/>
      <c r="G5" s="227"/>
      <c r="H5" s="221"/>
      <c r="I5" s="221"/>
      <c r="J5" s="221"/>
      <c r="K5" s="221"/>
      <c r="L5" s="221"/>
      <c r="M5" s="221"/>
      <c r="N5" s="164" t="s">
        <v>171</v>
      </c>
      <c r="O5" s="164" t="s">
        <v>154</v>
      </c>
      <c r="P5" s="159" t="s">
        <v>155</v>
      </c>
      <c r="Q5" s="160"/>
      <c r="R5" s="160"/>
      <c r="S5" s="160"/>
      <c r="T5" s="161"/>
      <c r="U5" s="159" t="s">
        <v>172</v>
      </c>
      <c r="V5" s="160"/>
      <c r="W5" s="160"/>
      <c r="X5" s="224"/>
      <c r="Y5" s="161"/>
      <c r="Z5" s="222" t="s">
        <v>158</v>
      </c>
    </row>
    <row r="6" spans="1:26" ht="42.75" customHeight="1" x14ac:dyDescent="0.3">
      <c r="A6" s="178"/>
      <c r="B6" s="226"/>
      <c r="C6" s="226"/>
      <c r="D6" s="194"/>
      <c r="E6" s="194"/>
      <c r="F6" s="194"/>
      <c r="G6" s="194"/>
      <c r="H6" s="178"/>
      <c r="I6" s="178"/>
      <c r="J6" s="178"/>
      <c r="K6" s="178"/>
      <c r="L6" s="178"/>
      <c r="M6" s="178"/>
      <c r="N6" s="178"/>
      <c r="O6" s="211" t="s">
        <v>67</v>
      </c>
      <c r="P6" s="9" t="s">
        <v>64</v>
      </c>
      <c r="Q6" s="9" t="s">
        <v>159</v>
      </c>
      <c r="R6" s="9" t="s">
        <v>160</v>
      </c>
      <c r="S6" s="9" t="s">
        <v>161</v>
      </c>
      <c r="T6" s="9" t="s">
        <v>162</v>
      </c>
      <c r="U6" s="9" t="s">
        <v>67</v>
      </c>
      <c r="V6" s="9" t="s">
        <v>163</v>
      </c>
      <c r="W6" s="9" t="s">
        <v>164</v>
      </c>
      <c r="X6" s="9" t="s">
        <v>165</v>
      </c>
      <c r="Y6" s="9" t="s">
        <v>166</v>
      </c>
      <c r="Z6" s="223" t="s">
        <v>173</v>
      </c>
    </row>
    <row r="7" spans="1:26" ht="17.25" customHeight="1" x14ac:dyDescent="0.3">
      <c r="A7" s="22" t="s">
        <v>174</v>
      </c>
      <c r="B7" s="58"/>
      <c r="C7" s="58"/>
      <c r="D7" s="58"/>
      <c r="E7" s="58"/>
      <c r="F7" s="58"/>
      <c r="G7" s="58"/>
      <c r="H7" s="22"/>
      <c r="I7" s="22"/>
      <c r="J7" s="22"/>
      <c r="K7" s="22"/>
      <c r="L7" s="22"/>
      <c r="M7" s="22"/>
      <c r="N7" s="22" t="s">
        <v>175</v>
      </c>
      <c r="O7" s="22" t="s">
        <v>176</v>
      </c>
      <c r="P7" s="48">
        <v>3</v>
      </c>
      <c r="Q7" s="48">
        <v>4</v>
      </c>
      <c r="R7" s="48">
        <v>5</v>
      </c>
      <c r="S7" s="48">
        <v>6</v>
      </c>
      <c r="T7" s="48">
        <v>7</v>
      </c>
      <c r="U7" s="48">
        <v>8</v>
      </c>
      <c r="V7" s="48">
        <v>9</v>
      </c>
      <c r="W7" s="48">
        <v>10</v>
      </c>
      <c r="X7" s="58">
        <v>11</v>
      </c>
      <c r="Y7" s="48">
        <v>12</v>
      </c>
      <c r="Z7" s="48">
        <v>13</v>
      </c>
    </row>
    <row r="8" spans="1:26" ht="18.75" customHeight="1" x14ac:dyDescent="0.3">
      <c r="A8" s="22" t="s">
        <v>64</v>
      </c>
      <c r="B8" s="21"/>
      <c r="C8" s="21"/>
      <c r="D8" s="21"/>
      <c r="E8" s="21"/>
      <c r="F8" s="21"/>
      <c r="G8" s="21"/>
      <c r="H8" s="72"/>
      <c r="I8" s="72"/>
      <c r="J8" s="72"/>
      <c r="K8" s="72"/>
      <c r="L8" s="72"/>
      <c r="M8" s="72"/>
      <c r="N8" s="87">
        <v>70900000</v>
      </c>
      <c r="O8" s="87"/>
      <c r="P8" s="87">
        <v>70908480</v>
      </c>
      <c r="Q8" s="87">
        <v>70900000</v>
      </c>
      <c r="R8" s="87"/>
      <c r="S8" s="87"/>
      <c r="T8" s="87"/>
      <c r="U8" s="87"/>
      <c r="V8" s="87"/>
      <c r="W8" s="87"/>
      <c r="X8" s="41" t="s">
        <v>38</v>
      </c>
      <c r="Y8" s="87"/>
      <c r="Z8" s="41"/>
    </row>
    <row r="9" spans="1:26" ht="18.75" customHeight="1" x14ac:dyDescent="0.3">
      <c r="A9" s="23" t="s">
        <v>177</v>
      </c>
      <c r="B9" s="43" t="s">
        <v>178</v>
      </c>
      <c r="C9" s="23" t="s">
        <v>179</v>
      </c>
      <c r="D9" s="43" t="s">
        <v>180</v>
      </c>
      <c r="E9" s="43" t="s">
        <v>181</v>
      </c>
      <c r="F9" s="43" t="s">
        <v>182</v>
      </c>
      <c r="G9" s="43" t="s">
        <v>183</v>
      </c>
      <c r="H9" s="23" t="s">
        <v>83</v>
      </c>
      <c r="I9" s="23" t="s">
        <v>184</v>
      </c>
      <c r="J9" s="23" t="s">
        <v>185</v>
      </c>
      <c r="K9" s="23" t="s">
        <v>186</v>
      </c>
      <c r="L9" s="23" t="s">
        <v>187</v>
      </c>
      <c r="M9" s="23" t="s">
        <v>188</v>
      </c>
      <c r="N9" s="87">
        <v>58780000</v>
      </c>
      <c r="O9" s="87"/>
      <c r="P9" s="87">
        <v>58780000</v>
      </c>
      <c r="Q9" s="87">
        <v>58780000</v>
      </c>
      <c r="R9" s="87"/>
      <c r="S9" s="87"/>
      <c r="T9" s="87"/>
      <c r="U9" s="87"/>
      <c r="V9" s="87"/>
      <c r="W9" s="87"/>
      <c r="X9" s="41" t="s">
        <v>38</v>
      </c>
      <c r="Y9" s="87"/>
      <c r="Z9" s="41"/>
    </row>
    <row r="10" spans="1:26" ht="18.75" customHeight="1" x14ac:dyDescent="0.2">
      <c r="A10" s="23" t="s">
        <v>177</v>
      </c>
      <c r="B10" s="43" t="s">
        <v>178</v>
      </c>
      <c r="C10" s="23" t="s">
        <v>179</v>
      </c>
      <c r="D10" s="43" t="s">
        <v>189</v>
      </c>
      <c r="E10" s="43" t="s">
        <v>181</v>
      </c>
      <c r="F10" s="43" t="s">
        <v>182</v>
      </c>
      <c r="G10" s="43" t="s">
        <v>190</v>
      </c>
      <c r="H10" s="23" t="s">
        <v>81</v>
      </c>
      <c r="I10" s="23" t="s">
        <v>191</v>
      </c>
      <c r="J10" s="23" t="s">
        <v>185</v>
      </c>
      <c r="K10" s="23" t="s">
        <v>186</v>
      </c>
      <c r="L10" s="23" t="s">
        <v>187</v>
      </c>
      <c r="M10" s="23" t="s">
        <v>188</v>
      </c>
      <c r="N10" s="87">
        <v>1750000</v>
      </c>
      <c r="O10" s="87"/>
      <c r="P10" s="87">
        <v>1750000</v>
      </c>
      <c r="Q10" s="87">
        <v>1750000</v>
      </c>
      <c r="R10" s="87"/>
      <c r="S10" s="87"/>
      <c r="T10" s="87"/>
      <c r="U10" s="87"/>
      <c r="V10" s="87"/>
      <c r="W10" s="87"/>
      <c r="X10" s="41" t="s">
        <v>38</v>
      </c>
      <c r="Y10" s="87"/>
      <c r="Z10" s="88"/>
    </row>
    <row r="11" spans="1:26" ht="18.75" customHeight="1" x14ac:dyDescent="0.2">
      <c r="A11" s="23" t="s">
        <v>177</v>
      </c>
      <c r="B11" s="43" t="s">
        <v>178</v>
      </c>
      <c r="C11" s="23" t="s">
        <v>179</v>
      </c>
      <c r="D11" s="43" t="s">
        <v>192</v>
      </c>
      <c r="E11" s="43" t="s">
        <v>181</v>
      </c>
      <c r="F11" s="43" t="s">
        <v>182</v>
      </c>
      <c r="G11" s="43" t="s">
        <v>192</v>
      </c>
      <c r="H11" s="23" t="s">
        <v>81</v>
      </c>
      <c r="I11" s="23" t="s">
        <v>191</v>
      </c>
      <c r="J11" s="23" t="s">
        <v>185</v>
      </c>
      <c r="K11" s="23" t="s">
        <v>186</v>
      </c>
      <c r="L11" s="23" t="s">
        <v>187</v>
      </c>
      <c r="M11" s="23" t="s">
        <v>188</v>
      </c>
      <c r="N11" s="87">
        <v>450000</v>
      </c>
      <c r="O11" s="87"/>
      <c r="P11" s="87">
        <v>450000</v>
      </c>
      <c r="Q11" s="87">
        <v>450000</v>
      </c>
      <c r="R11" s="87"/>
      <c r="S11" s="87"/>
      <c r="T11" s="87"/>
      <c r="U11" s="87"/>
      <c r="V11" s="87"/>
      <c r="W11" s="87"/>
      <c r="X11" s="41" t="s">
        <v>38</v>
      </c>
      <c r="Y11" s="87"/>
      <c r="Z11" s="88"/>
    </row>
    <row r="12" spans="1:26" ht="18.75" customHeight="1" x14ac:dyDescent="0.2">
      <c r="A12" s="23" t="s">
        <v>177</v>
      </c>
      <c r="B12" s="43" t="s">
        <v>178</v>
      </c>
      <c r="C12" s="23" t="s">
        <v>179</v>
      </c>
      <c r="D12" s="43" t="s">
        <v>193</v>
      </c>
      <c r="E12" s="43" t="s">
        <v>181</v>
      </c>
      <c r="F12" s="43" t="s">
        <v>182</v>
      </c>
      <c r="G12" s="43" t="s">
        <v>193</v>
      </c>
      <c r="H12" s="23" t="s">
        <v>81</v>
      </c>
      <c r="I12" s="23" t="s">
        <v>191</v>
      </c>
      <c r="J12" s="23" t="s">
        <v>185</v>
      </c>
      <c r="K12" s="23" t="s">
        <v>186</v>
      </c>
      <c r="L12" s="23" t="s">
        <v>187</v>
      </c>
      <c r="M12" s="23" t="s">
        <v>188</v>
      </c>
      <c r="N12" s="87">
        <v>4300000</v>
      </c>
      <c r="O12" s="87"/>
      <c r="P12" s="87">
        <v>4300000</v>
      </c>
      <c r="Q12" s="87">
        <v>4300000</v>
      </c>
      <c r="R12" s="87"/>
      <c r="S12" s="87"/>
      <c r="T12" s="87"/>
      <c r="U12" s="87"/>
      <c r="V12" s="87"/>
      <c r="W12" s="87"/>
      <c r="X12" s="41" t="s">
        <v>38</v>
      </c>
      <c r="Y12" s="87"/>
      <c r="Z12" s="88"/>
    </row>
    <row r="13" spans="1:26" ht="18.75" customHeight="1" x14ac:dyDescent="0.2">
      <c r="A13" s="23" t="s">
        <v>177</v>
      </c>
      <c r="B13" s="43" t="s">
        <v>178</v>
      </c>
      <c r="C13" s="23" t="s">
        <v>179</v>
      </c>
      <c r="D13" s="43" t="s">
        <v>194</v>
      </c>
      <c r="E13" s="43" t="s">
        <v>181</v>
      </c>
      <c r="F13" s="43" t="s">
        <v>182</v>
      </c>
      <c r="G13" s="43" t="s">
        <v>195</v>
      </c>
      <c r="H13" s="23" t="s">
        <v>81</v>
      </c>
      <c r="I13" s="23" t="s">
        <v>191</v>
      </c>
      <c r="J13" s="23" t="s">
        <v>185</v>
      </c>
      <c r="K13" s="23" t="s">
        <v>186</v>
      </c>
      <c r="L13" s="23" t="s">
        <v>187</v>
      </c>
      <c r="M13" s="23" t="s">
        <v>188</v>
      </c>
      <c r="N13" s="87">
        <v>350000</v>
      </c>
      <c r="O13" s="87"/>
      <c r="P13" s="87">
        <v>350000</v>
      </c>
      <c r="Q13" s="87">
        <v>350000</v>
      </c>
      <c r="R13" s="87"/>
      <c r="S13" s="87"/>
      <c r="T13" s="87"/>
      <c r="U13" s="87"/>
      <c r="V13" s="87"/>
      <c r="W13" s="87"/>
      <c r="X13" s="41" t="s">
        <v>38</v>
      </c>
      <c r="Y13" s="87"/>
      <c r="Z13" s="88"/>
    </row>
    <row r="14" spans="1:26" ht="18.75" customHeight="1" x14ac:dyDescent="0.2">
      <c r="A14" s="23" t="s">
        <v>177</v>
      </c>
      <c r="B14" s="43" t="s">
        <v>178</v>
      </c>
      <c r="C14" s="23" t="s">
        <v>196</v>
      </c>
      <c r="D14" s="43" t="s">
        <v>197</v>
      </c>
      <c r="E14" s="43" t="s">
        <v>181</v>
      </c>
      <c r="F14" s="43" t="s">
        <v>182</v>
      </c>
      <c r="G14" s="43" t="s">
        <v>197</v>
      </c>
      <c r="H14" s="23" t="s">
        <v>135</v>
      </c>
      <c r="I14" s="23" t="s">
        <v>198</v>
      </c>
      <c r="J14" s="23" t="s">
        <v>199</v>
      </c>
      <c r="K14" s="23" t="s">
        <v>200</v>
      </c>
      <c r="L14" s="23" t="s">
        <v>201</v>
      </c>
      <c r="M14" s="23" t="s">
        <v>202</v>
      </c>
      <c r="N14" s="87">
        <v>20000</v>
      </c>
      <c r="O14" s="87"/>
      <c r="P14" s="87">
        <v>20000</v>
      </c>
      <c r="Q14" s="87">
        <v>20000</v>
      </c>
      <c r="R14" s="87"/>
      <c r="S14" s="87"/>
      <c r="T14" s="87"/>
      <c r="U14" s="87"/>
      <c r="V14" s="87"/>
      <c r="W14" s="87"/>
      <c r="X14" s="41" t="s">
        <v>38</v>
      </c>
      <c r="Y14" s="87"/>
      <c r="Z14" s="88"/>
    </row>
    <row r="15" spans="1:26" ht="18.75" customHeight="1" x14ac:dyDescent="0.2">
      <c r="A15" s="23" t="s">
        <v>177</v>
      </c>
      <c r="B15" s="43" t="s">
        <v>178</v>
      </c>
      <c r="C15" s="23" t="s">
        <v>179</v>
      </c>
      <c r="D15" s="43" t="s">
        <v>203</v>
      </c>
      <c r="E15" s="43" t="s">
        <v>181</v>
      </c>
      <c r="F15" s="43" t="s">
        <v>182</v>
      </c>
      <c r="G15" s="43" t="s">
        <v>203</v>
      </c>
      <c r="H15" s="23" t="s">
        <v>79</v>
      </c>
      <c r="I15" s="23" t="s">
        <v>204</v>
      </c>
      <c r="J15" s="23" t="s">
        <v>185</v>
      </c>
      <c r="K15" s="23" t="s">
        <v>186</v>
      </c>
      <c r="L15" s="23" t="s">
        <v>187</v>
      </c>
      <c r="M15" s="23" t="s">
        <v>188</v>
      </c>
      <c r="N15" s="87">
        <v>180000</v>
      </c>
      <c r="O15" s="87"/>
      <c r="P15" s="87">
        <v>180000</v>
      </c>
      <c r="Q15" s="87">
        <v>180000</v>
      </c>
      <c r="R15" s="87"/>
      <c r="S15" s="87"/>
      <c r="T15" s="87"/>
      <c r="U15" s="87"/>
      <c r="V15" s="87"/>
      <c r="W15" s="87"/>
      <c r="X15" s="41" t="s">
        <v>38</v>
      </c>
      <c r="Y15" s="87"/>
      <c r="Z15" s="88"/>
    </row>
    <row r="16" spans="1:26" ht="18.75" customHeight="1" x14ac:dyDescent="0.2">
      <c r="A16" s="23" t="s">
        <v>177</v>
      </c>
      <c r="B16" s="43" t="s">
        <v>178</v>
      </c>
      <c r="C16" s="23" t="s">
        <v>179</v>
      </c>
      <c r="D16" s="43" t="s">
        <v>203</v>
      </c>
      <c r="E16" s="43" t="s">
        <v>181</v>
      </c>
      <c r="F16" s="43" t="s">
        <v>182</v>
      </c>
      <c r="G16" s="43" t="s">
        <v>203</v>
      </c>
      <c r="H16" s="23" t="s">
        <v>81</v>
      </c>
      <c r="I16" s="23" t="s">
        <v>191</v>
      </c>
      <c r="J16" s="23" t="s">
        <v>185</v>
      </c>
      <c r="K16" s="23" t="s">
        <v>186</v>
      </c>
      <c r="L16" s="23" t="s">
        <v>187</v>
      </c>
      <c r="M16" s="23" t="s">
        <v>188</v>
      </c>
      <c r="N16" s="87">
        <v>500000</v>
      </c>
      <c r="O16" s="87"/>
      <c r="P16" s="87">
        <v>500000</v>
      </c>
      <c r="Q16" s="87">
        <v>500000</v>
      </c>
      <c r="R16" s="87"/>
      <c r="S16" s="87"/>
      <c r="T16" s="87"/>
      <c r="U16" s="87"/>
      <c r="V16" s="87"/>
      <c r="W16" s="87"/>
      <c r="X16" s="41" t="s">
        <v>38</v>
      </c>
      <c r="Y16" s="87"/>
      <c r="Z16" s="88"/>
    </row>
    <row r="17" spans="1:26" ht="18.75" customHeight="1" x14ac:dyDescent="0.2">
      <c r="A17" s="23" t="s">
        <v>177</v>
      </c>
      <c r="B17" s="43" t="s">
        <v>178</v>
      </c>
      <c r="C17" s="23" t="s">
        <v>179</v>
      </c>
      <c r="D17" s="43" t="s">
        <v>203</v>
      </c>
      <c r="E17" s="43" t="s">
        <v>181</v>
      </c>
      <c r="F17" s="43" t="s">
        <v>182</v>
      </c>
      <c r="G17" s="43" t="s">
        <v>203</v>
      </c>
      <c r="H17" s="23" t="s">
        <v>81</v>
      </c>
      <c r="I17" s="23" t="s">
        <v>191</v>
      </c>
      <c r="J17" s="23" t="s">
        <v>185</v>
      </c>
      <c r="K17" s="23" t="s">
        <v>186</v>
      </c>
      <c r="L17" s="23" t="s">
        <v>187</v>
      </c>
      <c r="M17" s="23" t="s">
        <v>188</v>
      </c>
      <c r="N17" s="87">
        <v>150000</v>
      </c>
      <c r="O17" s="87"/>
      <c r="P17" s="87">
        <v>150000</v>
      </c>
      <c r="Q17" s="87">
        <v>150000</v>
      </c>
      <c r="R17" s="87"/>
      <c r="S17" s="87"/>
      <c r="T17" s="87"/>
      <c r="U17" s="87"/>
      <c r="V17" s="87"/>
      <c r="W17" s="87"/>
      <c r="X17" s="41" t="s">
        <v>38</v>
      </c>
      <c r="Y17" s="87"/>
      <c r="Z17" s="88"/>
    </row>
    <row r="18" spans="1:26" ht="18.75" customHeight="1" x14ac:dyDescent="0.2">
      <c r="A18" s="23" t="s">
        <v>177</v>
      </c>
      <c r="B18" s="43" t="s">
        <v>178</v>
      </c>
      <c r="C18" s="23" t="s">
        <v>179</v>
      </c>
      <c r="D18" s="43" t="s">
        <v>203</v>
      </c>
      <c r="E18" s="43" t="s">
        <v>181</v>
      </c>
      <c r="F18" s="43" t="s">
        <v>182</v>
      </c>
      <c r="G18" s="43" t="s">
        <v>203</v>
      </c>
      <c r="H18" s="23" t="s">
        <v>81</v>
      </c>
      <c r="I18" s="23" t="s">
        <v>191</v>
      </c>
      <c r="J18" s="23" t="s">
        <v>185</v>
      </c>
      <c r="K18" s="23" t="s">
        <v>186</v>
      </c>
      <c r="L18" s="23" t="s">
        <v>187</v>
      </c>
      <c r="M18" s="23" t="s">
        <v>188</v>
      </c>
      <c r="N18" s="87">
        <v>1100000</v>
      </c>
      <c r="O18" s="87"/>
      <c r="P18" s="87">
        <v>1100000</v>
      </c>
      <c r="Q18" s="87">
        <v>1100000</v>
      </c>
      <c r="R18" s="87"/>
      <c r="S18" s="87"/>
      <c r="T18" s="87"/>
      <c r="U18" s="87"/>
      <c r="V18" s="87"/>
      <c r="W18" s="87"/>
      <c r="X18" s="41" t="s">
        <v>38</v>
      </c>
      <c r="Y18" s="87"/>
      <c r="Z18" s="88"/>
    </row>
    <row r="19" spans="1:26" ht="18.75" customHeight="1" x14ac:dyDescent="0.2">
      <c r="A19" s="23" t="s">
        <v>177</v>
      </c>
      <c r="B19" s="43" t="s">
        <v>178</v>
      </c>
      <c r="C19" s="23" t="s">
        <v>179</v>
      </c>
      <c r="D19" s="43" t="s">
        <v>205</v>
      </c>
      <c r="E19" s="43" t="s">
        <v>181</v>
      </c>
      <c r="F19" s="43" t="s">
        <v>182</v>
      </c>
      <c r="G19" s="43" t="s">
        <v>205</v>
      </c>
      <c r="H19" s="23" t="s">
        <v>81</v>
      </c>
      <c r="I19" s="23" t="s">
        <v>191</v>
      </c>
      <c r="J19" s="23" t="s">
        <v>185</v>
      </c>
      <c r="K19" s="23" t="s">
        <v>186</v>
      </c>
      <c r="L19" s="23" t="s">
        <v>187</v>
      </c>
      <c r="M19" s="23" t="s">
        <v>188</v>
      </c>
      <c r="N19" s="87">
        <v>750000</v>
      </c>
      <c r="O19" s="87"/>
      <c r="P19" s="87">
        <v>750000</v>
      </c>
      <c r="Q19" s="87">
        <v>750000</v>
      </c>
      <c r="R19" s="87"/>
      <c r="S19" s="87"/>
      <c r="T19" s="87"/>
      <c r="U19" s="87"/>
      <c r="V19" s="87"/>
      <c r="W19" s="87"/>
      <c r="X19" s="41" t="s">
        <v>38</v>
      </c>
      <c r="Y19" s="87"/>
      <c r="Z19" s="88"/>
    </row>
    <row r="20" spans="1:26" ht="18.75" customHeight="1" x14ac:dyDescent="0.2">
      <c r="A20" s="23" t="s">
        <v>177</v>
      </c>
      <c r="B20" s="43" t="s">
        <v>178</v>
      </c>
      <c r="C20" s="23" t="s">
        <v>179</v>
      </c>
      <c r="D20" s="43" t="s">
        <v>205</v>
      </c>
      <c r="E20" s="43" t="s">
        <v>181</v>
      </c>
      <c r="F20" s="43" t="s">
        <v>182</v>
      </c>
      <c r="G20" s="43" t="s">
        <v>206</v>
      </c>
      <c r="H20" s="23" t="s">
        <v>81</v>
      </c>
      <c r="I20" s="23" t="s">
        <v>191</v>
      </c>
      <c r="J20" s="23" t="s">
        <v>185</v>
      </c>
      <c r="K20" s="23" t="s">
        <v>186</v>
      </c>
      <c r="L20" s="23" t="s">
        <v>187</v>
      </c>
      <c r="M20" s="23" t="s">
        <v>188</v>
      </c>
      <c r="N20" s="87">
        <v>1850000</v>
      </c>
      <c r="O20" s="87"/>
      <c r="P20" s="87">
        <v>1850000</v>
      </c>
      <c r="Q20" s="87">
        <v>1850000</v>
      </c>
      <c r="R20" s="87"/>
      <c r="S20" s="87"/>
      <c r="T20" s="87"/>
      <c r="U20" s="87"/>
      <c r="V20" s="87"/>
      <c r="W20" s="87"/>
      <c r="X20" s="41" t="s">
        <v>38</v>
      </c>
      <c r="Y20" s="87"/>
      <c r="Z20" s="88"/>
    </row>
    <row r="21" spans="1:26" ht="18.75" customHeight="1" x14ac:dyDescent="0.2">
      <c r="A21" s="23" t="s">
        <v>177</v>
      </c>
      <c r="B21" s="43" t="s">
        <v>178</v>
      </c>
      <c r="C21" s="23" t="s">
        <v>179</v>
      </c>
      <c r="D21" s="43" t="s">
        <v>205</v>
      </c>
      <c r="E21" s="43" t="s">
        <v>181</v>
      </c>
      <c r="F21" s="43" t="s">
        <v>182</v>
      </c>
      <c r="G21" s="43" t="s">
        <v>206</v>
      </c>
      <c r="H21" s="23" t="s">
        <v>81</v>
      </c>
      <c r="I21" s="23" t="s">
        <v>191</v>
      </c>
      <c r="J21" s="23" t="s">
        <v>185</v>
      </c>
      <c r="K21" s="23" t="s">
        <v>186</v>
      </c>
      <c r="L21" s="23" t="s">
        <v>187</v>
      </c>
      <c r="M21" s="23" t="s">
        <v>188</v>
      </c>
      <c r="N21" s="87">
        <v>400000</v>
      </c>
      <c r="O21" s="87"/>
      <c r="P21" s="87">
        <v>400000</v>
      </c>
      <c r="Q21" s="87">
        <v>400000</v>
      </c>
      <c r="R21" s="87"/>
      <c r="S21" s="87"/>
      <c r="T21" s="87"/>
      <c r="U21" s="87"/>
      <c r="V21" s="87"/>
      <c r="W21" s="87"/>
      <c r="X21" s="41" t="s">
        <v>38</v>
      </c>
      <c r="Y21" s="87"/>
      <c r="Z21" s="88"/>
    </row>
    <row r="22" spans="1:26" ht="18.75" customHeight="1" x14ac:dyDescent="0.2">
      <c r="A22" s="23" t="s">
        <v>177</v>
      </c>
      <c r="B22" s="43" t="s">
        <v>178</v>
      </c>
      <c r="C22" s="127" t="s">
        <v>179</v>
      </c>
      <c r="D22" s="128" t="s">
        <v>205</v>
      </c>
      <c r="E22" s="128" t="s">
        <v>181</v>
      </c>
      <c r="F22" s="128" t="s">
        <v>182</v>
      </c>
      <c r="G22" s="128" t="s">
        <v>205</v>
      </c>
      <c r="H22" s="23" t="s">
        <v>81</v>
      </c>
      <c r="I22" s="23" t="s">
        <v>191</v>
      </c>
      <c r="J22" s="23" t="s">
        <v>185</v>
      </c>
      <c r="K22" s="23" t="s">
        <v>186</v>
      </c>
      <c r="L22" s="23" t="s">
        <v>187</v>
      </c>
      <c r="M22" s="23" t="s">
        <v>188</v>
      </c>
      <c r="N22" s="87">
        <v>320000</v>
      </c>
      <c r="O22" s="87"/>
      <c r="P22" s="87">
        <v>320000</v>
      </c>
      <c r="Q22" s="120">
        <v>320000</v>
      </c>
      <c r="R22" s="120"/>
      <c r="S22" s="120"/>
      <c r="T22" s="120"/>
      <c r="U22" s="120"/>
      <c r="V22" s="120"/>
      <c r="W22" s="120"/>
      <c r="X22" s="121" t="s">
        <v>38</v>
      </c>
      <c r="Y22" s="120"/>
      <c r="Z22" s="122"/>
    </row>
    <row r="23" spans="1:26" ht="12.75" customHeight="1" x14ac:dyDescent="0.2">
      <c r="A23" s="23" t="s">
        <v>177</v>
      </c>
      <c r="B23" s="126" t="s">
        <v>178</v>
      </c>
      <c r="C23" s="129" t="s">
        <v>179</v>
      </c>
      <c r="D23" s="125" t="s">
        <v>428</v>
      </c>
      <c r="E23" s="130" t="s">
        <v>181</v>
      </c>
      <c r="F23" s="125" t="s">
        <v>429</v>
      </c>
      <c r="G23" s="125" t="s">
        <v>428</v>
      </c>
      <c r="H23" s="131" t="s">
        <v>81</v>
      </c>
      <c r="I23" s="23" t="s">
        <v>191</v>
      </c>
      <c r="J23" s="23" t="s">
        <v>185</v>
      </c>
      <c r="K23" s="23" t="s">
        <v>186</v>
      </c>
      <c r="L23" s="23" t="s">
        <v>187</v>
      </c>
      <c r="M23" s="23" t="s">
        <v>188</v>
      </c>
      <c r="N23" s="87">
        <v>8480</v>
      </c>
      <c r="O23" s="87"/>
      <c r="P23" s="119">
        <v>8480</v>
      </c>
      <c r="Q23" s="123"/>
      <c r="R23" s="124"/>
      <c r="S23" s="124"/>
      <c r="T23" s="124"/>
      <c r="U23" s="124"/>
      <c r="V23" s="124"/>
      <c r="W23" s="124"/>
      <c r="X23" s="125"/>
      <c r="Y23" s="124"/>
      <c r="Z23" s="123">
        <v>8480</v>
      </c>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G8"/>
  <sheetViews>
    <sheetView workbookViewId="0">
      <selection activeCell="C9" sqref="C9"/>
    </sheetView>
  </sheetViews>
  <sheetFormatPr defaultColWidth="8.5703125" defaultRowHeight="15" customHeight="1" x14ac:dyDescent="0.3"/>
  <cols>
    <col min="1" max="1" width="18.5703125" style="2" customWidth="1"/>
    <col min="2" max="2" width="27.140625" style="2" customWidth="1"/>
    <col min="3" max="7" width="22" style="2" customWidth="1"/>
    <col min="8" max="8" width="8.5703125" style="2" customWidth="1"/>
    <col min="9" max="16384" width="8.5703125" style="2"/>
  </cols>
  <sheetData>
    <row r="1" spans="1:7" ht="15" customHeight="1" x14ac:dyDescent="0.3">
      <c r="A1" s="80"/>
    </row>
    <row r="2" spans="1:7" ht="41.25" customHeight="1" x14ac:dyDescent="0.3">
      <c r="A2" s="180" t="s">
        <v>207</v>
      </c>
      <c r="B2" s="168"/>
      <c r="C2" s="168"/>
      <c r="D2" s="168"/>
      <c r="E2" s="168"/>
      <c r="F2" s="168"/>
      <c r="G2" s="168"/>
    </row>
    <row r="3" spans="1:7" ht="15" customHeight="1" x14ac:dyDescent="0.3">
      <c r="A3" s="169" t="s">
        <v>1</v>
      </c>
      <c r="B3" s="168"/>
      <c r="F3" s="46"/>
      <c r="G3" s="81" t="s">
        <v>2</v>
      </c>
    </row>
    <row r="4" spans="1:7" ht="18.75" customHeight="1" x14ac:dyDescent="0.3">
      <c r="A4" s="182" t="s">
        <v>131</v>
      </c>
      <c r="B4" s="183" t="s">
        <v>134</v>
      </c>
      <c r="C4" s="187" t="s">
        <v>64</v>
      </c>
      <c r="D4" s="184" t="s">
        <v>65</v>
      </c>
      <c r="E4" s="184"/>
      <c r="F4" s="183"/>
      <c r="G4" s="187" t="s">
        <v>66</v>
      </c>
    </row>
    <row r="5" spans="1:7" ht="18.75" customHeight="1" x14ac:dyDescent="0.3">
      <c r="A5" s="65" t="s">
        <v>133</v>
      </c>
      <c r="B5" s="82" t="s">
        <v>134</v>
      </c>
      <c r="C5" s="188"/>
      <c r="D5" s="83" t="s">
        <v>67</v>
      </c>
      <c r="E5" s="83" t="s">
        <v>68</v>
      </c>
      <c r="F5" s="83" t="s">
        <v>69</v>
      </c>
      <c r="G5" s="188" t="s">
        <v>66</v>
      </c>
    </row>
    <row r="6" spans="1:7" ht="15" customHeight="1" x14ac:dyDescent="0.3">
      <c r="A6" s="228" t="s">
        <v>64</v>
      </c>
      <c r="B6" s="229"/>
      <c r="C6" s="84"/>
      <c r="D6" s="84"/>
      <c r="E6" s="84"/>
      <c r="F6" s="84"/>
      <c r="G6" s="84"/>
    </row>
    <row r="8" spans="1:7" ht="15" customHeight="1" x14ac:dyDescent="0.3">
      <c r="A8" s="2" t="s">
        <v>427</v>
      </c>
    </row>
  </sheetData>
  <mergeCells count="7">
    <mergeCell ref="A2:G2"/>
    <mergeCell ref="A3:B3"/>
    <mergeCell ref="A4:B4"/>
    <mergeCell ref="D4:F4"/>
    <mergeCell ref="A6:B6"/>
    <mergeCell ref="C4:C5"/>
    <mergeCell ref="G4:G5"/>
  </mergeCells>
  <phoneticPr fontId="2" type="noConversion"/>
  <printOptions headings="1" gridLines="1"/>
  <pageMargins left="0" right="0" top="0" bottom="0" header="0" footer="0"/>
  <pageSetup paperSize="9" orientation="portrait" blackAndWhite="1"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R11"/>
  <sheetViews>
    <sheetView workbookViewId="0">
      <selection activeCell="F9" sqref="F9"/>
    </sheetView>
  </sheetViews>
  <sheetFormatPr defaultColWidth="9.140625" defaultRowHeight="14.25" customHeight="1" x14ac:dyDescent="0.15"/>
  <cols>
    <col min="1" max="1" width="5.85546875" style="74" customWidth="1"/>
    <col min="2" max="2" width="7.140625" style="74" customWidth="1"/>
    <col min="3" max="3" width="44" style="74" customWidth="1"/>
    <col min="4" max="6" width="22.140625" style="28" customWidth="1"/>
    <col min="7" max="9" width="22.140625" style="2" customWidth="1"/>
    <col min="10" max="10" width="5.85546875" style="74" customWidth="1"/>
    <col min="11" max="11" width="6.28515625" style="74" customWidth="1"/>
    <col min="12" max="12" width="44" style="74" customWidth="1"/>
    <col min="13" max="15" width="21.28515625" style="28" customWidth="1"/>
    <col min="16" max="18" width="21.28515625" style="2" customWidth="1"/>
    <col min="19" max="19" width="9.140625" style="2" customWidth="1"/>
    <col min="20" max="16384" width="9.140625" style="2"/>
  </cols>
  <sheetData>
    <row r="1" spans="1:18" ht="16.5" customHeight="1" x14ac:dyDescent="0.15">
      <c r="N1" s="236"/>
      <c r="O1" s="236"/>
      <c r="P1" s="46"/>
      <c r="Q1" s="46"/>
      <c r="R1" s="46"/>
    </row>
    <row r="2" spans="1:18" ht="41.25" customHeight="1" x14ac:dyDescent="0.3">
      <c r="A2" s="237" t="s">
        <v>208</v>
      </c>
      <c r="B2" s="237"/>
      <c r="C2" s="237"/>
      <c r="D2" s="237"/>
      <c r="E2" s="237"/>
      <c r="F2" s="237"/>
      <c r="G2" s="238"/>
      <c r="H2" s="238"/>
      <c r="I2" s="238"/>
      <c r="J2" s="237"/>
      <c r="K2" s="237"/>
      <c r="L2" s="237"/>
      <c r="M2" s="237"/>
      <c r="N2" s="237"/>
      <c r="O2" s="237"/>
      <c r="P2" s="54"/>
      <c r="Q2" s="54"/>
      <c r="R2" s="54"/>
    </row>
    <row r="3" spans="1:18" ht="19.5" customHeight="1" x14ac:dyDescent="0.15">
      <c r="A3" s="239" t="s">
        <v>1</v>
      </c>
      <c r="B3" s="240"/>
      <c r="C3" s="240"/>
      <c r="O3" s="13"/>
      <c r="P3" s="241" t="s">
        <v>2</v>
      </c>
      <c r="Q3" s="241"/>
      <c r="R3" s="241"/>
    </row>
    <row r="4" spans="1:18" ht="19.5" customHeight="1" x14ac:dyDescent="0.3">
      <c r="A4" s="162" t="s">
        <v>209</v>
      </c>
      <c r="B4" s="219"/>
      <c r="C4" s="219"/>
      <c r="D4" s="219"/>
      <c r="E4" s="219"/>
      <c r="F4" s="219"/>
      <c r="G4" s="171"/>
      <c r="H4" s="171"/>
      <c r="I4" s="172"/>
      <c r="J4" s="162" t="s">
        <v>209</v>
      </c>
      <c r="K4" s="219"/>
      <c r="L4" s="219"/>
      <c r="M4" s="219"/>
      <c r="N4" s="219"/>
      <c r="O4" s="219"/>
      <c r="P4" s="171"/>
      <c r="Q4" s="171"/>
      <c r="R4" s="172"/>
    </row>
    <row r="5" spans="1:18" ht="21.75" customHeight="1" x14ac:dyDescent="0.3">
      <c r="A5" s="233" t="s">
        <v>210</v>
      </c>
      <c r="B5" s="234"/>
      <c r="C5" s="235"/>
      <c r="D5" s="162" t="s">
        <v>159</v>
      </c>
      <c r="E5" s="219"/>
      <c r="F5" s="220"/>
      <c r="G5" s="173" t="s">
        <v>211</v>
      </c>
      <c r="H5" s="171"/>
      <c r="I5" s="172"/>
      <c r="J5" s="233" t="s">
        <v>212</v>
      </c>
      <c r="K5" s="234"/>
      <c r="L5" s="235"/>
      <c r="M5" s="162" t="s">
        <v>159</v>
      </c>
      <c r="N5" s="219"/>
      <c r="O5" s="220"/>
      <c r="P5" s="171" t="s">
        <v>211</v>
      </c>
      <c r="Q5" s="171"/>
      <c r="R5" s="172"/>
    </row>
    <row r="6" spans="1:18" ht="17.25" customHeight="1" x14ac:dyDescent="0.3">
      <c r="A6" s="75" t="s">
        <v>213</v>
      </c>
      <c r="B6" s="75" t="s">
        <v>214</v>
      </c>
      <c r="C6" s="75" t="s">
        <v>134</v>
      </c>
      <c r="D6" s="25" t="s">
        <v>67</v>
      </c>
      <c r="E6" s="25" t="s">
        <v>65</v>
      </c>
      <c r="F6" s="25" t="s">
        <v>66</v>
      </c>
      <c r="G6" s="36" t="s">
        <v>67</v>
      </c>
      <c r="H6" s="36" t="s">
        <v>65</v>
      </c>
      <c r="I6" s="36" t="s">
        <v>66</v>
      </c>
      <c r="J6" s="75" t="s">
        <v>213</v>
      </c>
      <c r="K6" s="75" t="s">
        <v>214</v>
      </c>
      <c r="L6" s="75" t="s">
        <v>134</v>
      </c>
      <c r="M6" s="25" t="s">
        <v>67</v>
      </c>
      <c r="N6" s="25" t="s">
        <v>65</v>
      </c>
      <c r="O6" s="25" t="s">
        <v>66</v>
      </c>
      <c r="P6" s="36" t="s">
        <v>67</v>
      </c>
      <c r="Q6" s="36" t="s">
        <v>65</v>
      </c>
      <c r="R6" s="36" t="s">
        <v>66</v>
      </c>
    </row>
    <row r="7" spans="1:18" ht="13.5" customHeight="1" x14ac:dyDescent="0.3">
      <c r="A7" s="230" t="s">
        <v>64</v>
      </c>
      <c r="B7" s="231" t="s">
        <v>176</v>
      </c>
      <c r="C7" s="232" t="s">
        <v>215</v>
      </c>
      <c r="D7" s="76">
        <v>70908480</v>
      </c>
      <c r="E7" s="76"/>
      <c r="F7" s="76">
        <v>70908480</v>
      </c>
      <c r="G7" s="76"/>
      <c r="H7" s="76"/>
      <c r="I7" s="76"/>
      <c r="J7" s="230" t="s">
        <v>64</v>
      </c>
      <c r="K7" s="231" t="s">
        <v>216</v>
      </c>
      <c r="L7" s="232" t="s">
        <v>217</v>
      </c>
      <c r="M7" s="76">
        <f>M8+M10</f>
        <v>70908480</v>
      </c>
      <c r="N7" s="76"/>
      <c r="O7" s="76">
        <f>O8+O10</f>
        <v>70908480</v>
      </c>
      <c r="P7" s="76"/>
      <c r="Q7" s="76"/>
      <c r="R7" s="76"/>
    </row>
    <row r="8" spans="1:18" ht="13.5" customHeight="1" x14ac:dyDescent="0.15">
      <c r="A8" s="77"/>
      <c r="B8" s="77"/>
      <c r="C8" s="77"/>
      <c r="D8" s="78"/>
      <c r="E8" s="78"/>
      <c r="F8" s="78"/>
      <c r="G8" s="79"/>
      <c r="H8" s="79"/>
      <c r="I8" s="79"/>
      <c r="J8" s="57" t="s">
        <v>218</v>
      </c>
      <c r="K8" s="57" t="s">
        <v>219</v>
      </c>
      <c r="L8" s="55" t="s">
        <v>220</v>
      </c>
      <c r="M8" s="76">
        <v>70888480</v>
      </c>
      <c r="N8" s="76"/>
      <c r="O8" s="76">
        <v>70888480</v>
      </c>
      <c r="P8" s="76"/>
      <c r="Q8" s="76"/>
      <c r="R8" s="76"/>
    </row>
    <row r="9" spans="1:18" ht="13.5" customHeight="1" x14ac:dyDescent="0.15">
      <c r="A9" s="77"/>
      <c r="B9" s="77"/>
      <c r="C9" s="77"/>
      <c r="D9" s="78"/>
      <c r="E9" s="78"/>
      <c r="F9" s="78"/>
      <c r="G9" s="79"/>
      <c r="H9" s="79"/>
      <c r="I9" s="79"/>
      <c r="J9" s="57" t="s">
        <v>219</v>
      </c>
      <c r="K9" s="57" t="s">
        <v>221</v>
      </c>
      <c r="L9" s="55" t="s">
        <v>222</v>
      </c>
      <c r="M9" s="76">
        <v>70888480</v>
      </c>
      <c r="N9" s="76"/>
      <c r="O9" s="76">
        <v>70888480</v>
      </c>
      <c r="P9" s="76"/>
      <c r="Q9" s="76"/>
      <c r="R9" s="76"/>
    </row>
    <row r="10" spans="1:18" ht="13.5" customHeight="1" x14ac:dyDescent="0.15">
      <c r="A10" s="77"/>
      <c r="B10" s="77"/>
      <c r="C10" s="77"/>
      <c r="D10" s="78"/>
      <c r="E10" s="78"/>
      <c r="F10" s="78"/>
      <c r="G10" s="79"/>
      <c r="H10" s="79"/>
      <c r="I10" s="79"/>
      <c r="J10" s="57" t="s">
        <v>223</v>
      </c>
      <c r="K10" s="57" t="s">
        <v>219</v>
      </c>
      <c r="L10" s="55" t="s">
        <v>224</v>
      </c>
      <c r="M10" s="76">
        <v>20000</v>
      </c>
      <c r="N10" s="76"/>
      <c r="O10" s="76">
        <v>20000</v>
      </c>
      <c r="P10" s="76"/>
      <c r="Q10" s="76"/>
      <c r="R10" s="76"/>
    </row>
    <row r="11" spans="1:18" ht="13.5" customHeight="1" x14ac:dyDescent="0.15">
      <c r="A11" s="77"/>
      <c r="B11" s="77"/>
      <c r="C11" s="77"/>
      <c r="D11" s="78"/>
      <c r="E11" s="78"/>
      <c r="F11" s="78"/>
      <c r="G11" s="79"/>
      <c r="H11" s="79"/>
      <c r="I11" s="79"/>
      <c r="J11" s="57" t="s">
        <v>219</v>
      </c>
      <c r="K11" s="57" t="s">
        <v>225</v>
      </c>
      <c r="L11" s="55" t="s">
        <v>226</v>
      </c>
      <c r="M11" s="76">
        <v>20000</v>
      </c>
      <c r="N11" s="76"/>
      <c r="O11" s="76">
        <v>20000</v>
      </c>
      <c r="P11" s="76"/>
      <c r="Q11" s="76"/>
      <c r="R11" s="76"/>
    </row>
  </sheetData>
  <mergeCells count="14">
    <mergeCell ref="N1:O1"/>
    <mergeCell ref="A2:O2"/>
    <mergeCell ref="A3:C3"/>
    <mergeCell ref="P3:R3"/>
    <mergeCell ref="A4:I4"/>
    <mergeCell ref="J4:R4"/>
    <mergeCell ref="P5:R5"/>
    <mergeCell ref="A7:C7"/>
    <mergeCell ref="J7:L7"/>
    <mergeCell ref="A5:C5"/>
    <mergeCell ref="D5:F5"/>
    <mergeCell ref="G5:I5"/>
    <mergeCell ref="J5:L5"/>
    <mergeCell ref="M5:O5"/>
  </mergeCells>
  <phoneticPr fontId="2" type="noConversion"/>
  <printOptions horizontalCentered="1"/>
  <pageMargins left="1" right="1" top="0.75" bottom="0.75" header="0" footer="0"/>
  <pageSetup paperSize="9"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30"/>
  <sheetViews>
    <sheetView workbookViewId="0">
      <selection sqref="A1:XFD1048576"/>
    </sheetView>
  </sheetViews>
  <sheetFormatPr defaultColWidth="9.140625" defaultRowHeight="12" customHeight="1" x14ac:dyDescent="0.3"/>
  <cols>
    <col min="1" max="1" width="34.28515625" style="154" customWidth="1"/>
    <col min="2" max="2" width="29" style="154" customWidth="1"/>
    <col min="3" max="5" width="23.5703125" style="154" customWidth="1"/>
    <col min="6" max="6" width="11.28515625" style="153" customWidth="1"/>
    <col min="7" max="7" width="25.140625" style="154" customWidth="1"/>
    <col min="8" max="8" width="15.5703125" style="153" customWidth="1"/>
    <col min="9" max="9" width="13.42578125" style="153" customWidth="1"/>
    <col min="10" max="10" width="18.85546875" style="154" customWidth="1"/>
    <col min="11" max="11" width="9.140625" style="153" customWidth="1"/>
    <col min="12" max="16384" width="9.140625" style="153"/>
  </cols>
  <sheetData>
    <row r="1" spans="1:10" s="153" customFormat="1" ht="18" customHeight="1" x14ac:dyDescent="0.3">
      <c r="A1" s="154"/>
      <c r="B1" s="154"/>
      <c r="C1" s="154"/>
      <c r="D1" s="154"/>
      <c r="E1" s="154"/>
      <c r="G1" s="154"/>
      <c r="J1" s="59"/>
    </row>
    <row r="2" spans="1:10" s="153" customFormat="1" ht="41.25" customHeight="1" x14ac:dyDescent="0.3">
      <c r="A2" s="245" t="s">
        <v>467</v>
      </c>
      <c r="B2" s="237"/>
      <c r="C2" s="237"/>
      <c r="D2" s="237"/>
      <c r="E2" s="237"/>
      <c r="F2" s="238"/>
      <c r="G2" s="237"/>
      <c r="H2" s="238"/>
      <c r="I2" s="238"/>
      <c r="J2" s="237"/>
    </row>
    <row r="3" spans="1:10" s="153" customFormat="1" ht="17.25" customHeight="1" x14ac:dyDescent="0.3">
      <c r="A3" s="181" t="s">
        <v>1</v>
      </c>
      <c r="B3" s="246"/>
      <c r="C3" s="246"/>
      <c r="D3" s="246"/>
      <c r="E3" s="246"/>
      <c r="F3" s="168"/>
      <c r="G3" s="246"/>
      <c r="H3" s="168"/>
      <c r="J3" s="154"/>
    </row>
    <row r="4" spans="1:10" s="153" customFormat="1" ht="44.25" customHeight="1" x14ac:dyDescent="0.3">
      <c r="A4" s="20" t="s">
        <v>146</v>
      </c>
      <c r="B4" s="20" t="s">
        <v>227</v>
      </c>
      <c r="C4" s="20" t="s">
        <v>228</v>
      </c>
      <c r="D4" s="20" t="s">
        <v>229</v>
      </c>
      <c r="E4" s="20" t="s">
        <v>230</v>
      </c>
      <c r="F4" s="36" t="s">
        <v>231</v>
      </c>
      <c r="G4" s="20" t="s">
        <v>232</v>
      </c>
      <c r="H4" s="36" t="s">
        <v>233</v>
      </c>
      <c r="I4" s="36" t="s">
        <v>234</v>
      </c>
      <c r="J4" s="20" t="s">
        <v>235</v>
      </c>
    </row>
    <row r="5" spans="1:10" s="153" customFormat="1" ht="18.75" customHeight="1" x14ac:dyDescent="0.3">
      <c r="A5" s="73">
        <v>1</v>
      </c>
      <c r="B5" s="73">
        <v>2</v>
      </c>
      <c r="C5" s="73">
        <v>3</v>
      </c>
      <c r="D5" s="73">
        <v>4</v>
      </c>
      <c r="E5" s="73">
        <v>5</v>
      </c>
      <c r="F5" s="68">
        <v>6</v>
      </c>
      <c r="G5" s="73">
        <v>7</v>
      </c>
      <c r="H5" s="68">
        <v>8</v>
      </c>
      <c r="I5" s="68">
        <v>9</v>
      </c>
      <c r="J5" s="73">
        <v>10</v>
      </c>
    </row>
    <row r="6" spans="1:10" s="153" customFormat="1" ht="42" customHeight="1" x14ac:dyDescent="0.3">
      <c r="A6" s="55" t="s">
        <v>178</v>
      </c>
      <c r="B6" s="56"/>
      <c r="C6" s="56"/>
      <c r="D6" s="56"/>
      <c r="E6" s="57"/>
      <c r="F6" s="343"/>
      <c r="G6" s="57"/>
      <c r="H6" s="343"/>
      <c r="I6" s="343"/>
      <c r="J6" s="57"/>
    </row>
    <row r="7" spans="1:10" s="153" customFormat="1" ht="42.75" customHeight="1" x14ac:dyDescent="0.3">
      <c r="A7" s="242" t="s">
        <v>236</v>
      </c>
      <c r="B7" s="242" t="s">
        <v>237</v>
      </c>
      <c r="C7" s="342" t="s">
        <v>238</v>
      </c>
      <c r="D7" s="342" t="s">
        <v>239</v>
      </c>
      <c r="E7" s="55" t="s">
        <v>240</v>
      </c>
      <c r="F7" s="342" t="s">
        <v>241</v>
      </c>
      <c r="G7" s="55" t="s">
        <v>242</v>
      </c>
      <c r="H7" s="342" t="s">
        <v>243</v>
      </c>
      <c r="I7" s="342" t="s">
        <v>244</v>
      </c>
      <c r="J7" s="55" t="s">
        <v>245</v>
      </c>
    </row>
    <row r="8" spans="1:10" s="153" customFormat="1" ht="42.75" customHeight="1" x14ac:dyDescent="0.3">
      <c r="A8" s="243"/>
      <c r="B8" s="243"/>
      <c r="C8" s="342" t="s">
        <v>246</v>
      </c>
      <c r="D8" s="342" t="s">
        <v>247</v>
      </c>
      <c r="E8" s="55" t="s">
        <v>248</v>
      </c>
      <c r="F8" s="342" t="s">
        <v>241</v>
      </c>
      <c r="G8" s="55" t="s">
        <v>249</v>
      </c>
      <c r="H8" s="342" t="s">
        <v>250</v>
      </c>
      <c r="I8" s="342" t="s">
        <v>244</v>
      </c>
      <c r="J8" s="55" t="s">
        <v>251</v>
      </c>
    </row>
    <row r="9" spans="1:10" s="153" customFormat="1" ht="42.75" customHeight="1" x14ac:dyDescent="0.3">
      <c r="A9" s="244"/>
      <c r="B9" s="244"/>
      <c r="C9" s="342" t="s">
        <v>252</v>
      </c>
      <c r="D9" s="342" t="s">
        <v>253</v>
      </c>
      <c r="E9" s="55" t="s">
        <v>254</v>
      </c>
      <c r="F9" s="342" t="s">
        <v>255</v>
      </c>
      <c r="G9" s="55" t="s">
        <v>256</v>
      </c>
      <c r="H9" s="342" t="s">
        <v>243</v>
      </c>
      <c r="I9" s="342" t="s">
        <v>244</v>
      </c>
      <c r="J9" s="55" t="s">
        <v>257</v>
      </c>
    </row>
    <row r="10" spans="1:10" s="153" customFormat="1" ht="42.75" customHeight="1" x14ac:dyDescent="0.3">
      <c r="A10" s="242" t="s">
        <v>258</v>
      </c>
      <c r="B10" s="242" t="s">
        <v>259</v>
      </c>
      <c r="C10" s="342" t="s">
        <v>238</v>
      </c>
      <c r="D10" s="342" t="s">
        <v>239</v>
      </c>
      <c r="E10" s="55" t="s">
        <v>260</v>
      </c>
      <c r="F10" s="342" t="s">
        <v>241</v>
      </c>
      <c r="G10" s="55" t="s">
        <v>242</v>
      </c>
      <c r="H10" s="342" t="s">
        <v>243</v>
      </c>
      <c r="I10" s="342" t="s">
        <v>244</v>
      </c>
      <c r="J10" s="55" t="s">
        <v>261</v>
      </c>
    </row>
    <row r="11" spans="1:10" s="153" customFormat="1" ht="42.75" customHeight="1" x14ac:dyDescent="0.3">
      <c r="A11" s="243"/>
      <c r="B11" s="243"/>
      <c r="C11" s="342" t="s">
        <v>246</v>
      </c>
      <c r="D11" s="342" t="s">
        <v>247</v>
      </c>
      <c r="E11" s="55" t="s">
        <v>262</v>
      </c>
      <c r="F11" s="342" t="s">
        <v>255</v>
      </c>
      <c r="G11" s="55" t="s">
        <v>256</v>
      </c>
      <c r="H11" s="342" t="s">
        <v>243</v>
      </c>
      <c r="I11" s="342" t="s">
        <v>244</v>
      </c>
      <c r="J11" s="55" t="s">
        <v>263</v>
      </c>
    </row>
    <row r="12" spans="1:10" s="153" customFormat="1" ht="42.75" customHeight="1" x14ac:dyDescent="0.3">
      <c r="A12" s="244"/>
      <c r="B12" s="244"/>
      <c r="C12" s="342" t="s">
        <v>252</v>
      </c>
      <c r="D12" s="342" t="s">
        <v>253</v>
      </c>
      <c r="E12" s="55" t="s">
        <v>254</v>
      </c>
      <c r="F12" s="342" t="s">
        <v>255</v>
      </c>
      <c r="G12" s="55" t="s">
        <v>256</v>
      </c>
      <c r="H12" s="342" t="s">
        <v>243</v>
      </c>
      <c r="I12" s="342" t="s">
        <v>244</v>
      </c>
      <c r="J12" s="55" t="s">
        <v>264</v>
      </c>
    </row>
    <row r="13" spans="1:10" s="153" customFormat="1" ht="42.75" customHeight="1" x14ac:dyDescent="0.3">
      <c r="A13" s="242" t="s">
        <v>265</v>
      </c>
      <c r="B13" s="242" t="s">
        <v>266</v>
      </c>
      <c r="C13" s="342" t="s">
        <v>238</v>
      </c>
      <c r="D13" s="342" t="s">
        <v>239</v>
      </c>
      <c r="E13" s="55" t="s">
        <v>267</v>
      </c>
      <c r="F13" s="342" t="s">
        <v>241</v>
      </c>
      <c r="G13" s="55" t="s">
        <v>215</v>
      </c>
      <c r="H13" s="342" t="s">
        <v>268</v>
      </c>
      <c r="I13" s="342" t="s">
        <v>244</v>
      </c>
      <c r="J13" s="55" t="s">
        <v>269</v>
      </c>
    </row>
    <row r="14" spans="1:10" s="153" customFormat="1" ht="42.75" customHeight="1" x14ac:dyDescent="0.3">
      <c r="A14" s="243"/>
      <c r="B14" s="243"/>
      <c r="C14" s="342" t="s">
        <v>246</v>
      </c>
      <c r="D14" s="342" t="s">
        <v>270</v>
      </c>
      <c r="E14" s="55" t="s">
        <v>271</v>
      </c>
      <c r="F14" s="342" t="s">
        <v>241</v>
      </c>
      <c r="G14" s="55" t="s">
        <v>272</v>
      </c>
      <c r="H14" s="342" t="s">
        <v>219</v>
      </c>
      <c r="I14" s="342" t="s">
        <v>273</v>
      </c>
      <c r="J14" s="55" t="s">
        <v>274</v>
      </c>
    </row>
    <row r="15" spans="1:10" s="153" customFormat="1" ht="42.75" customHeight="1" x14ac:dyDescent="0.3">
      <c r="A15" s="244"/>
      <c r="B15" s="244"/>
      <c r="C15" s="342" t="s">
        <v>252</v>
      </c>
      <c r="D15" s="342" t="s">
        <v>253</v>
      </c>
      <c r="E15" s="55" t="s">
        <v>275</v>
      </c>
      <c r="F15" s="342" t="s">
        <v>241</v>
      </c>
      <c r="G15" s="55" t="s">
        <v>276</v>
      </c>
      <c r="H15" s="342" t="s">
        <v>243</v>
      </c>
      <c r="I15" s="342" t="s">
        <v>273</v>
      </c>
      <c r="J15" s="55" t="s">
        <v>277</v>
      </c>
    </row>
    <row r="16" spans="1:10" s="153" customFormat="1" ht="42.75" customHeight="1" x14ac:dyDescent="0.3">
      <c r="A16" s="242" t="s">
        <v>278</v>
      </c>
      <c r="B16" s="242" t="s">
        <v>279</v>
      </c>
      <c r="C16" s="342" t="s">
        <v>238</v>
      </c>
      <c r="D16" s="342" t="s">
        <v>239</v>
      </c>
      <c r="E16" s="55" t="s">
        <v>280</v>
      </c>
      <c r="F16" s="342" t="s">
        <v>241</v>
      </c>
      <c r="G16" s="55" t="s">
        <v>242</v>
      </c>
      <c r="H16" s="342" t="s">
        <v>243</v>
      </c>
      <c r="I16" s="342" t="s">
        <v>244</v>
      </c>
      <c r="J16" s="55" t="s">
        <v>281</v>
      </c>
    </row>
    <row r="17" spans="1:10" s="153" customFormat="1" ht="42.75" customHeight="1" x14ac:dyDescent="0.3">
      <c r="A17" s="243"/>
      <c r="B17" s="243"/>
      <c r="C17" s="342" t="s">
        <v>246</v>
      </c>
      <c r="D17" s="342" t="s">
        <v>247</v>
      </c>
      <c r="E17" s="55" t="s">
        <v>282</v>
      </c>
      <c r="F17" s="342" t="s">
        <v>241</v>
      </c>
      <c r="G17" s="55" t="s">
        <v>242</v>
      </c>
      <c r="H17" s="342" t="s">
        <v>243</v>
      </c>
      <c r="I17" s="342" t="s">
        <v>244</v>
      </c>
      <c r="J17" s="55" t="s">
        <v>283</v>
      </c>
    </row>
    <row r="18" spans="1:10" s="153" customFormat="1" ht="42.75" customHeight="1" x14ac:dyDescent="0.3">
      <c r="A18" s="244"/>
      <c r="B18" s="244"/>
      <c r="C18" s="342" t="s">
        <v>252</v>
      </c>
      <c r="D18" s="342" t="s">
        <v>253</v>
      </c>
      <c r="E18" s="55" t="s">
        <v>254</v>
      </c>
      <c r="F18" s="342" t="s">
        <v>255</v>
      </c>
      <c r="G18" s="55" t="s">
        <v>256</v>
      </c>
      <c r="H18" s="342" t="s">
        <v>243</v>
      </c>
      <c r="I18" s="342" t="s">
        <v>244</v>
      </c>
      <c r="J18" s="55" t="s">
        <v>264</v>
      </c>
    </row>
    <row r="19" spans="1:10" s="153" customFormat="1" ht="42.75" customHeight="1" x14ac:dyDescent="0.3">
      <c r="A19" s="242" t="s">
        <v>284</v>
      </c>
      <c r="B19" s="242" t="s">
        <v>285</v>
      </c>
      <c r="C19" s="342" t="s">
        <v>238</v>
      </c>
      <c r="D19" s="342" t="s">
        <v>239</v>
      </c>
      <c r="E19" s="55" t="s">
        <v>286</v>
      </c>
      <c r="F19" s="342" t="s">
        <v>241</v>
      </c>
      <c r="G19" s="55" t="s">
        <v>287</v>
      </c>
      <c r="H19" s="342" t="s">
        <v>243</v>
      </c>
      <c r="I19" s="342" t="s">
        <v>244</v>
      </c>
      <c r="J19" s="55" t="s">
        <v>288</v>
      </c>
    </row>
    <row r="20" spans="1:10" s="153" customFormat="1" ht="42.75" customHeight="1" x14ac:dyDescent="0.3">
      <c r="A20" s="243"/>
      <c r="B20" s="243"/>
      <c r="C20" s="342" t="s">
        <v>246</v>
      </c>
      <c r="D20" s="342" t="s">
        <v>247</v>
      </c>
      <c r="E20" s="55" t="s">
        <v>289</v>
      </c>
      <c r="F20" s="342" t="s">
        <v>255</v>
      </c>
      <c r="G20" s="55" t="s">
        <v>290</v>
      </c>
      <c r="H20" s="342" t="s">
        <v>243</v>
      </c>
      <c r="I20" s="342" t="s">
        <v>244</v>
      </c>
      <c r="J20" s="55" t="s">
        <v>291</v>
      </c>
    </row>
    <row r="21" spans="1:10" s="153" customFormat="1" ht="42.75" customHeight="1" x14ac:dyDescent="0.3">
      <c r="A21" s="244"/>
      <c r="B21" s="244"/>
      <c r="C21" s="342" t="s">
        <v>252</v>
      </c>
      <c r="D21" s="342" t="s">
        <v>253</v>
      </c>
      <c r="E21" s="55" t="s">
        <v>292</v>
      </c>
      <c r="F21" s="342" t="s">
        <v>255</v>
      </c>
      <c r="G21" s="55" t="s">
        <v>290</v>
      </c>
      <c r="H21" s="342" t="s">
        <v>243</v>
      </c>
      <c r="I21" s="342" t="s">
        <v>244</v>
      </c>
      <c r="J21" s="55" t="s">
        <v>264</v>
      </c>
    </row>
    <row r="22" spans="1:10" s="153" customFormat="1" ht="42.75" customHeight="1" x14ac:dyDescent="0.3">
      <c r="A22" s="242" t="s">
        <v>293</v>
      </c>
      <c r="B22" s="242" t="s">
        <v>294</v>
      </c>
      <c r="C22" s="342" t="s">
        <v>238</v>
      </c>
      <c r="D22" s="342" t="s">
        <v>239</v>
      </c>
      <c r="E22" s="55" t="s">
        <v>295</v>
      </c>
      <c r="F22" s="342" t="s">
        <v>241</v>
      </c>
      <c r="G22" s="55" t="s">
        <v>242</v>
      </c>
      <c r="H22" s="342" t="s">
        <v>243</v>
      </c>
      <c r="I22" s="342" t="s">
        <v>244</v>
      </c>
      <c r="J22" s="55" t="s">
        <v>296</v>
      </c>
    </row>
    <row r="23" spans="1:10" s="153" customFormat="1" ht="42.75" customHeight="1" x14ac:dyDescent="0.3">
      <c r="A23" s="243"/>
      <c r="B23" s="243"/>
      <c r="C23" s="342" t="s">
        <v>246</v>
      </c>
      <c r="D23" s="342" t="s">
        <v>247</v>
      </c>
      <c r="E23" s="55" t="s">
        <v>297</v>
      </c>
      <c r="F23" s="342" t="s">
        <v>255</v>
      </c>
      <c r="G23" s="55" t="s">
        <v>298</v>
      </c>
      <c r="H23" s="342" t="s">
        <v>250</v>
      </c>
      <c r="I23" s="342" t="s">
        <v>244</v>
      </c>
      <c r="J23" s="55" t="s">
        <v>299</v>
      </c>
    </row>
    <row r="24" spans="1:10" s="153" customFormat="1" ht="42.75" customHeight="1" x14ac:dyDescent="0.3">
      <c r="A24" s="244"/>
      <c r="B24" s="244"/>
      <c r="C24" s="342" t="s">
        <v>252</v>
      </c>
      <c r="D24" s="342" t="s">
        <v>253</v>
      </c>
      <c r="E24" s="55" t="s">
        <v>254</v>
      </c>
      <c r="F24" s="342" t="s">
        <v>255</v>
      </c>
      <c r="G24" s="55" t="s">
        <v>256</v>
      </c>
      <c r="H24" s="342" t="s">
        <v>243</v>
      </c>
      <c r="I24" s="342" t="s">
        <v>244</v>
      </c>
      <c r="J24" s="55" t="s">
        <v>264</v>
      </c>
    </row>
    <row r="25" spans="1:10" s="153" customFormat="1" ht="42.75" customHeight="1" x14ac:dyDescent="0.3">
      <c r="A25" s="242" t="s">
        <v>300</v>
      </c>
      <c r="B25" s="242" t="s">
        <v>301</v>
      </c>
      <c r="C25" s="342" t="s">
        <v>238</v>
      </c>
      <c r="D25" s="342" t="s">
        <v>239</v>
      </c>
      <c r="E25" s="55" t="s">
        <v>302</v>
      </c>
      <c r="F25" s="342" t="s">
        <v>241</v>
      </c>
      <c r="G25" s="55" t="s">
        <v>287</v>
      </c>
      <c r="H25" s="342" t="s">
        <v>243</v>
      </c>
      <c r="I25" s="342" t="s">
        <v>244</v>
      </c>
      <c r="J25" s="55" t="s">
        <v>303</v>
      </c>
    </row>
    <row r="26" spans="1:10" s="153" customFormat="1" ht="42.75" customHeight="1" x14ac:dyDescent="0.3">
      <c r="A26" s="243"/>
      <c r="B26" s="243"/>
      <c r="C26" s="342" t="s">
        <v>246</v>
      </c>
      <c r="D26" s="342" t="s">
        <v>247</v>
      </c>
      <c r="E26" s="55" t="s">
        <v>304</v>
      </c>
      <c r="F26" s="342" t="s">
        <v>255</v>
      </c>
      <c r="G26" s="55" t="s">
        <v>290</v>
      </c>
      <c r="H26" s="342" t="s">
        <v>243</v>
      </c>
      <c r="I26" s="342" t="s">
        <v>244</v>
      </c>
      <c r="J26" s="55" t="s">
        <v>305</v>
      </c>
    </row>
    <row r="27" spans="1:10" s="153" customFormat="1" ht="42.75" customHeight="1" x14ac:dyDescent="0.3">
      <c r="A27" s="244"/>
      <c r="B27" s="244"/>
      <c r="C27" s="342" t="s">
        <v>252</v>
      </c>
      <c r="D27" s="342" t="s">
        <v>253</v>
      </c>
      <c r="E27" s="55" t="s">
        <v>254</v>
      </c>
      <c r="F27" s="342" t="s">
        <v>255</v>
      </c>
      <c r="G27" s="55" t="s">
        <v>290</v>
      </c>
      <c r="H27" s="342" t="s">
        <v>243</v>
      </c>
      <c r="I27" s="342" t="s">
        <v>244</v>
      </c>
      <c r="J27" s="55" t="s">
        <v>264</v>
      </c>
    </row>
    <row r="28" spans="1:10" s="153" customFormat="1" ht="42.75" customHeight="1" x14ac:dyDescent="0.3">
      <c r="A28" s="242" t="s">
        <v>306</v>
      </c>
      <c r="B28" s="242" t="s">
        <v>307</v>
      </c>
      <c r="C28" s="342" t="s">
        <v>238</v>
      </c>
      <c r="D28" s="342" t="s">
        <v>239</v>
      </c>
      <c r="E28" s="55" t="s">
        <v>286</v>
      </c>
      <c r="F28" s="342" t="s">
        <v>241</v>
      </c>
      <c r="G28" s="55" t="s">
        <v>287</v>
      </c>
      <c r="H28" s="342" t="s">
        <v>243</v>
      </c>
      <c r="I28" s="342" t="s">
        <v>244</v>
      </c>
      <c r="J28" s="55" t="s">
        <v>288</v>
      </c>
    </row>
    <row r="29" spans="1:10" s="153" customFormat="1" ht="42.75" customHeight="1" x14ac:dyDescent="0.3">
      <c r="A29" s="243"/>
      <c r="B29" s="243"/>
      <c r="C29" s="342" t="s">
        <v>246</v>
      </c>
      <c r="D29" s="342" t="s">
        <v>247</v>
      </c>
      <c r="E29" s="55" t="s">
        <v>289</v>
      </c>
      <c r="F29" s="342" t="s">
        <v>255</v>
      </c>
      <c r="G29" s="55" t="s">
        <v>290</v>
      </c>
      <c r="H29" s="342" t="s">
        <v>243</v>
      </c>
      <c r="I29" s="342" t="s">
        <v>244</v>
      </c>
      <c r="J29" s="55" t="s">
        <v>291</v>
      </c>
    </row>
    <row r="30" spans="1:10" s="153" customFormat="1" ht="42.75" customHeight="1" x14ac:dyDescent="0.3">
      <c r="A30" s="244"/>
      <c r="B30" s="244"/>
      <c r="C30" s="342" t="s">
        <v>252</v>
      </c>
      <c r="D30" s="342" t="s">
        <v>253</v>
      </c>
      <c r="E30" s="55" t="s">
        <v>292</v>
      </c>
      <c r="F30" s="342" t="s">
        <v>255</v>
      </c>
      <c r="G30" s="55" t="s">
        <v>290</v>
      </c>
      <c r="H30" s="342" t="s">
        <v>243</v>
      </c>
      <c r="I30" s="342" t="s">
        <v>244</v>
      </c>
      <c r="J30" s="55" t="s">
        <v>264</v>
      </c>
    </row>
  </sheetData>
  <mergeCells count="18">
    <mergeCell ref="A2:J2"/>
    <mergeCell ref="A3:H3"/>
    <mergeCell ref="A7:A9"/>
    <mergeCell ref="A10:A12"/>
    <mergeCell ref="A13:A15"/>
    <mergeCell ref="B7:B9"/>
    <mergeCell ref="B10:B12"/>
    <mergeCell ref="B13:B15"/>
    <mergeCell ref="A16:A18"/>
    <mergeCell ref="A19:A21"/>
    <mergeCell ref="A22:A24"/>
    <mergeCell ref="A25:A27"/>
    <mergeCell ref="A28:A30"/>
    <mergeCell ref="B16:B18"/>
    <mergeCell ref="B19:B21"/>
    <mergeCell ref="B22:B24"/>
    <mergeCell ref="B25:B27"/>
    <mergeCell ref="B28:B30"/>
  </mergeCells>
  <phoneticPr fontId="2" type="noConversion"/>
  <printOptions horizontalCentered="1"/>
  <pageMargins left="1" right="1" top="0.75" bottom="0.75" header="0" footer="0"/>
  <pageSetup paperSize="9" scale="6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J8"/>
  <sheetViews>
    <sheetView workbookViewId="0">
      <selection activeCell="A2" sqref="A2:J2"/>
    </sheetView>
  </sheetViews>
  <sheetFormatPr defaultColWidth="9.140625" defaultRowHeight="12" customHeight="1" x14ac:dyDescent="0.3"/>
  <cols>
    <col min="1" max="1" width="34.28515625" style="53" customWidth="1"/>
    <col min="2" max="2" width="29" style="53" customWidth="1"/>
    <col min="3" max="5" width="23.5703125" style="53" customWidth="1"/>
    <col min="6" max="6" width="11.28515625" style="2" customWidth="1"/>
    <col min="7" max="7" width="25.140625" style="53" customWidth="1"/>
    <col min="8" max="8" width="15.5703125" style="2" customWidth="1"/>
    <col min="9" max="9" width="13.42578125" style="2" customWidth="1"/>
    <col min="10" max="10" width="18.85546875" style="53" customWidth="1"/>
    <col min="11" max="11" width="9.140625" style="2" customWidth="1"/>
    <col min="12" max="16384" width="9.140625" style="2"/>
  </cols>
  <sheetData>
    <row r="1" spans="1:10" ht="18" customHeight="1" x14ac:dyDescent="0.3">
      <c r="J1" s="59"/>
    </row>
    <row r="2" spans="1:10" ht="41.25" customHeight="1" x14ac:dyDescent="0.3">
      <c r="A2" s="245" t="s">
        <v>466</v>
      </c>
      <c r="B2" s="237"/>
      <c r="C2" s="237"/>
      <c r="D2" s="237"/>
      <c r="E2" s="237"/>
      <c r="F2" s="238"/>
      <c r="G2" s="237"/>
      <c r="H2" s="238"/>
      <c r="I2" s="238"/>
      <c r="J2" s="237"/>
    </row>
    <row r="3" spans="1:10" ht="17.25" customHeight="1" x14ac:dyDescent="0.3">
      <c r="A3" s="181" t="s">
        <v>1</v>
      </c>
      <c r="B3" s="246"/>
      <c r="C3" s="246"/>
      <c r="D3" s="246"/>
      <c r="E3" s="246"/>
      <c r="F3" s="168"/>
      <c r="G3" s="246"/>
      <c r="H3" s="168"/>
    </row>
    <row r="4" spans="1:10" ht="44.25" customHeight="1" x14ac:dyDescent="0.3">
      <c r="A4" s="20" t="s">
        <v>146</v>
      </c>
      <c r="B4" s="20" t="s">
        <v>227</v>
      </c>
      <c r="C4" s="20" t="s">
        <v>228</v>
      </c>
      <c r="D4" s="20" t="s">
        <v>229</v>
      </c>
      <c r="E4" s="20" t="s">
        <v>230</v>
      </c>
      <c r="F4" s="36" t="s">
        <v>231</v>
      </c>
      <c r="G4" s="20" t="s">
        <v>232</v>
      </c>
      <c r="H4" s="36" t="s">
        <v>233</v>
      </c>
      <c r="I4" s="36" t="s">
        <v>234</v>
      </c>
      <c r="J4" s="20" t="s">
        <v>235</v>
      </c>
    </row>
    <row r="5" spans="1:10" ht="18.75" customHeight="1" x14ac:dyDescent="0.3">
      <c r="A5" s="73">
        <v>1</v>
      </c>
      <c r="B5" s="73">
        <v>2</v>
      </c>
      <c r="C5" s="73">
        <v>3</v>
      </c>
      <c r="D5" s="73">
        <v>4</v>
      </c>
      <c r="E5" s="73">
        <v>5</v>
      </c>
      <c r="F5" s="68">
        <v>6</v>
      </c>
      <c r="G5" s="73">
        <v>7</v>
      </c>
      <c r="H5" s="68">
        <v>8</v>
      </c>
      <c r="I5" s="68">
        <v>9</v>
      </c>
      <c r="J5" s="73">
        <v>10</v>
      </c>
    </row>
    <row r="8" spans="1:10" ht="12" customHeight="1" x14ac:dyDescent="0.3">
      <c r="A8" s="53" t="s">
        <v>427</v>
      </c>
    </row>
  </sheetData>
  <mergeCells count="2">
    <mergeCell ref="A2:J2"/>
    <mergeCell ref="A3:H3"/>
  </mergeCells>
  <phoneticPr fontId="2"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Y8"/>
  <sheetViews>
    <sheetView tabSelected="1" workbookViewId="0">
      <selection activeCell="A2" sqref="A2:Y2"/>
    </sheetView>
  </sheetViews>
  <sheetFormatPr defaultColWidth="9.140625" defaultRowHeight="14.25" customHeight="1" x14ac:dyDescent="0.15"/>
  <cols>
    <col min="1" max="1" width="37.7109375" style="28" customWidth="1"/>
    <col min="2" max="22" width="20" style="28" customWidth="1"/>
    <col min="23" max="24" width="20" style="2" customWidth="1"/>
    <col min="25" max="25" width="20" style="28" customWidth="1"/>
    <col min="26" max="26" width="9.140625" style="2" customWidth="1"/>
    <col min="27" max="16384" width="9.140625" style="2"/>
  </cols>
  <sheetData>
    <row r="1" spans="1:25" ht="17.25" customHeight="1" x14ac:dyDescent="0.15">
      <c r="A1" s="60"/>
      <c r="B1" s="60"/>
      <c r="C1" s="60"/>
      <c r="D1" s="61"/>
      <c r="W1" s="59"/>
      <c r="X1" s="59"/>
      <c r="Y1" s="59" t="s">
        <v>308</v>
      </c>
    </row>
    <row r="2" spans="1:25" ht="41.25" customHeight="1" x14ac:dyDescent="0.3">
      <c r="A2" s="247" t="s">
        <v>468</v>
      </c>
      <c r="B2" s="237"/>
      <c r="C2" s="237"/>
      <c r="D2" s="237"/>
      <c r="E2" s="237"/>
      <c r="F2" s="237"/>
      <c r="G2" s="237"/>
      <c r="H2" s="237"/>
      <c r="I2" s="237"/>
      <c r="J2" s="237"/>
      <c r="K2" s="237"/>
      <c r="L2" s="237"/>
      <c r="M2" s="237"/>
      <c r="N2" s="237"/>
      <c r="O2" s="237"/>
      <c r="P2" s="237"/>
      <c r="Q2" s="237"/>
      <c r="R2" s="237"/>
      <c r="S2" s="237"/>
      <c r="T2" s="237"/>
      <c r="U2" s="237"/>
      <c r="V2" s="237"/>
      <c r="W2" s="238"/>
      <c r="X2" s="238"/>
      <c r="Y2" s="237"/>
    </row>
    <row r="3" spans="1:25" ht="18" customHeight="1" x14ac:dyDescent="0.15">
      <c r="A3" s="248" t="s">
        <v>430</v>
      </c>
      <c r="B3" s="249"/>
      <c r="C3" s="249"/>
      <c r="D3" s="250"/>
      <c r="E3" s="251"/>
      <c r="F3" s="251"/>
      <c r="G3" s="251"/>
      <c r="H3" s="251"/>
      <c r="I3" s="251"/>
      <c r="W3" s="70"/>
      <c r="X3" s="70"/>
      <c r="Y3" s="70" t="s">
        <v>2</v>
      </c>
    </row>
    <row r="4" spans="1:25" ht="19.5" customHeight="1" x14ac:dyDescent="0.3">
      <c r="A4" s="253" t="s">
        <v>309</v>
      </c>
      <c r="B4" s="162" t="s">
        <v>152</v>
      </c>
      <c r="C4" s="219"/>
      <c r="D4" s="219"/>
      <c r="E4" s="252" t="s">
        <v>310</v>
      </c>
      <c r="F4" s="219"/>
      <c r="G4" s="219"/>
      <c r="H4" s="219"/>
      <c r="I4" s="219"/>
      <c r="J4" s="219"/>
      <c r="K4" s="219"/>
      <c r="L4" s="219"/>
      <c r="M4" s="219"/>
      <c r="N4" s="219"/>
      <c r="O4" s="219"/>
      <c r="P4" s="219"/>
      <c r="Q4" s="219"/>
      <c r="R4" s="219"/>
      <c r="S4" s="219"/>
      <c r="T4" s="219"/>
      <c r="U4" s="219"/>
      <c r="V4" s="219"/>
      <c r="W4" s="202"/>
      <c r="X4" s="203"/>
      <c r="Y4" s="253" t="s">
        <v>311</v>
      </c>
    </row>
    <row r="5" spans="1:25" ht="40.5" customHeight="1" x14ac:dyDescent="0.3">
      <c r="A5" s="165"/>
      <c r="B5" s="62" t="s">
        <v>64</v>
      </c>
      <c r="C5" s="63" t="s">
        <v>159</v>
      </c>
      <c r="D5" s="64" t="s">
        <v>211</v>
      </c>
      <c r="E5" s="65" t="s">
        <v>312</v>
      </c>
      <c r="F5" s="65" t="s">
        <v>313</v>
      </c>
      <c r="G5" s="65" t="s">
        <v>314</v>
      </c>
      <c r="H5" s="65" t="s">
        <v>315</v>
      </c>
      <c r="I5" s="65" t="s">
        <v>316</v>
      </c>
      <c r="J5" s="65" t="s">
        <v>317</v>
      </c>
      <c r="K5" s="65" t="s">
        <v>318</v>
      </c>
      <c r="L5" s="65" t="s">
        <v>319</v>
      </c>
      <c r="M5" s="65" t="s">
        <v>320</v>
      </c>
      <c r="N5" s="65" t="s">
        <v>321</v>
      </c>
      <c r="O5" s="65" t="s">
        <v>322</v>
      </c>
      <c r="P5" s="65" t="s">
        <v>323</v>
      </c>
      <c r="Q5" s="65" t="s">
        <v>324</v>
      </c>
      <c r="R5" s="65" t="s">
        <v>325</v>
      </c>
      <c r="S5" s="65" t="s">
        <v>326</v>
      </c>
      <c r="T5" s="65" t="s">
        <v>327</v>
      </c>
      <c r="U5" s="65" t="s">
        <v>328</v>
      </c>
      <c r="V5" s="65" t="s">
        <v>329</v>
      </c>
      <c r="W5" s="65" t="s">
        <v>330</v>
      </c>
      <c r="X5" s="65" t="s">
        <v>331</v>
      </c>
      <c r="Y5" s="254" t="s">
        <v>331</v>
      </c>
    </row>
    <row r="6" spans="1:25" ht="19.5" customHeight="1" x14ac:dyDescent="0.3">
      <c r="A6" s="66">
        <v>1</v>
      </c>
      <c r="B6" s="66">
        <v>2</v>
      </c>
      <c r="C6" s="66">
        <v>3</v>
      </c>
      <c r="D6" s="67">
        <v>4</v>
      </c>
      <c r="E6" s="68">
        <v>5</v>
      </c>
      <c r="F6" s="66">
        <v>6</v>
      </c>
      <c r="G6" s="66">
        <v>7</v>
      </c>
      <c r="H6" s="67">
        <v>8</v>
      </c>
      <c r="I6" s="66">
        <v>9</v>
      </c>
      <c r="J6" s="66">
        <v>10</v>
      </c>
      <c r="K6" s="66">
        <v>11</v>
      </c>
      <c r="L6" s="67">
        <v>12</v>
      </c>
      <c r="M6" s="66">
        <v>13</v>
      </c>
      <c r="N6" s="66">
        <v>14</v>
      </c>
      <c r="O6" s="66">
        <v>15</v>
      </c>
      <c r="P6" s="67">
        <v>16</v>
      </c>
      <c r="Q6" s="66">
        <v>17</v>
      </c>
      <c r="R6" s="66">
        <v>18</v>
      </c>
      <c r="S6" s="66">
        <v>19</v>
      </c>
      <c r="T6" s="67">
        <v>20</v>
      </c>
      <c r="U6" s="67">
        <v>21</v>
      </c>
      <c r="V6" s="67">
        <v>22</v>
      </c>
      <c r="W6" s="71">
        <v>23</v>
      </c>
      <c r="X6" s="71">
        <v>24</v>
      </c>
      <c r="Y6" s="66">
        <v>25</v>
      </c>
    </row>
    <row r="7" spans="1:25" ht="19.5" customHeight="1" x14ac:dyDescent="0.3">
      <c r="A7" s="55" t="s">
        <v>178</v>
      </c>
      <c r="B7" s="132">
        <v>8480</v>
      </c>
      <c r="C7" s="132">
        <v>8480</v>
      </c>
      <c r="D7" s="69" t="s">
        <v>219</v>
      </c>
      <c r="E7" s="21" t="s">
        <v>219</v>
      </c>
      <c r="F7" s="21" t="s">
        <v>219</v>
      </c>
      <c r="G7" s="21" t="s">
        <v>219</v>
      </c>
      <c r="H7" s="21" t="s">
        <v>219</v>
      </c>
      <c r="I7" s="132">
        <v>8480</v>
      </c>
      <c r="J7" s="21" t="s">
        <v>219</v>
      </c>
      <c r="K7" s="21" t="s">
        <v>219</v>
      </c>
      <c r="L7" s="21" t="s">
        <v>219</v>
      </c>
      <c r="M7" s="21" t="s">
        <v>219</v>
      </c>
      <c r="N7" s="21" t="s">
        <v>219</v>
      </c>
      <c r="O7" s="21" t="s">
        <v>219</v>
      </c>
      <c r="P7" s="21" t="s">
        <v>219</v>
      </c>
      <c r="Q7" s="21" t="s">
        <v>219</v>
      </c>
      <c r="R7" s="21" t="s">
        <v>219</v>
      </c>
      <c r="S7" s="21" t="s">
        <v>219</v>
      </c>
      <c r="T7" s="21" t="s">
        <v>219</v>
      </c>
      <c r="U7" s="21" t="s">
        <v>219</v>
      </c>
      <c r="V7" s="21" t="s">
        <v>219</v>
      </c>
      <c r="W7" s="21" t="s">
        <v>219</v>
      </c>
      <c r="X7" s="21" t="s">
        <v>219</v>
      </c>
      <c r="Y7" s="72"/>
    </row>
    <row r="8" spans="1:25" ht="19.5" customHeight="1" x14ac:dyDescent="0.3">
      <c r="A8" s="56" t="s">
        <v>219</v>
      </c>
      <c r="B8" s="21" t="s">
        <v>219</v>
      </c>
      <c r="C8" s="21" t="s">
        <v>219</v>
      </c>
      <c r="D8" s="69" t="s">
        <v>219</v>
      </c>
      <c r="E8" s="21" t="s">
        <v>219</v>
      </c>
      <c r="F8" s="21" t="s">
        <v>219</v>
      </c>
      <c r="G8" s="21" t="s">
        <v>219</v>
      </c>
      <c r="H8" s="21" t="s">
        <v>219</v>
      </c>
      <c r="I8" s="21" t="s">
        <v>219</v>
      </c>
      <c r="J8" s="21" t="s">
        <v>219</v>
      </c>
      <c r="K8" s="21" t="s">
        <v>219</v>
      </c>
      <c r="L8" s="21" t="s">
        <v>219</v>
      </c>
      <c r="M8" s="21" t="s">
        <v>219</v>
      </c>
      <c r="N8" s="21" t="s">
        <v>219</v>
      </c>
      <c r="O8" s="21" t="s">
        <v>219</v>
      </c>
      <c r="P8" s="21" t="s">
        <v>219</v>
      </c>
      <c r="Q8" s="21" t="s">
        <v>219</v>
      </c>
      <c r="R8" s="21" t="s">
        <v>219</v>
      </c>
      <c r="S8" s="21" t="s">
        <v>219</v>
      </c>
      <c r="T8" s="21" t="s">
        <v>219</v>
      </c>
      <c r="U8" s="21" t="s">
        <v>219</v>
      </c>
      <c r="V8" s="21" t="s">
        <v>219</v>
      </c>
      <c r="W8" s="21" t="s">
        <v>219</v>
      </c>
      <c r="X8" s="21" t="s">
        <v>219</v>
      </c>
      <c r="Y8" s="72"/>
    </row>
  </sheetData>
  <mergeCells count="6">
    <mergeCell ref="A2:Y2"/>
    <mergeCell ref="A3:I3"/>
    <mergeCell ref="B4:D4"/>
    <mergeCell ref="E4:X4"/>
    <mergeCell ref="A4:A5"/>
    <mergeCell ref="Y4:Y5"/>
  </mergeCells>
  <phoneticPr fontId="2"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J10"/>
  <sheetViews>
    <sheetView workbookViewId="0">
      <selection activeCell="A2" sqref="A2:J2"/>
    </sheetView>
  </sheetViews>
  <sheetFormatPr defaultColWidth="9.140625" defaultRowHeight="12" customHeight="1" x14ac:dyDescent="0.3"/>
  <cols>
    <col min="1" max="1" width="34.28515625" style="53" customWidth="1"/>
    <col min="2" max="2" width="29" style="53" customWidth="1"/>
    <col min="3" max="5" width="23.5703125" style="53" customWidth="1"/>
    <col min="6" max="6" width="11.28515625" style="2" customWidth="1"/>
    <col min="7" max="7" width="25.140625" style="53" customWidth="1"/>
    <col min="8" max="8" width="15.5703125" style="2" customWidth="1"/>
    <col min="9" max="9" width="13.42578125" style="2" customWidth="1"/>
    <col min="10" max="10" width="18.85546875" style="53" customWidth="1"/>
    <col min="11" max="11" width="9.140625" style="2" customWidth="1"/>
    <col min="12" max="16384" width="9.140625" style="2"/>
  </cols>
  <sheetData>
    <row r="1" spans="1:10" ht="16.5" customHeight="1" x14ac:dyDescent="0.3">
      <c r="J1" s="59"/>
    </row>
    <row r="2" spans="1:10" ht="41.25" customHeight="1" x14ac:dyDescent="0.3">
      <c r="A2" s="245" t="s">
        <v>465</v>
      </c>
      <c r="B2" s="237"/>
      <c r="C2" s="237"/>
      <c r="D2" s="237"/>
      <c r="E2" s="237"/>
      <c r="F2" s="238"/>
      <c r="G2" s="237"/>
      <c r="H2" s="238"/>
      <c r="I2" s="238"/>
      <c r="J2" s="237"/>
    </row>
    <row r="3" spans="1:10" ht="17.25" customHeight="1" x14ac:dyDescent="0.3">
      <c r="A3" s="181" t="s">
        <v>1</v>
      </c>
      <c r="B3" s="246"/>
      <c r="C3" s="246"/>
      <c r="D3" s="246"/>
      <c r="E3" s="246"/>
      <c r="F3" s="168"/>
      <c r="G3" s="246"/>
      <c r="H3" s="168"/>
    </row>
    <row r="4" spans="1:10" ht="44.25" customHeight="1" x14ac:dyDescent="0.3">
      <c r="A4" s="20" t="s">
        <v>309</v>
      </c>
      <c r="B4" s="20" t="s">
        <v>227</v>
      </c>
      <c r="C4" s="20" t="s">
        <v>228</v>
      </c>
      <c r="D4" s="20" t="s">
        <v>229</v>
      </c>
      <c r="E4" s="20" t="s">
        <v>230</v>
      </c>
      <c r="F4" s="36" t="s">
        <v>231</v>
      </c>
      <c r="G4" s="20" t="s">
        <v>232</v>
      </c>
      <c r="H4" s="36" t="s">
        <v>233</v>
      </c>
      <c r="I4" s="36" t="s">
        <v>234</v>
      </c>
      <c r="J4" s="20" t="s">
        <v>235</v>
      </c>
    </row>
    <row r="5" spans="1:10" ht="14.25" customHeight="1" x14ac:dyDescent="0.3">
      <c r="A5" s="20">
        <v>1</v>
      </c>
      <c r="B5" s="20">
        <v>2</v>
      </c>
      <c r="C5" s="20">
        <v>3</v>
      </c>
      <c r="D5" s="20">
        <v>4</v>
      </c>
      <c r="E5" s="20">
        <v>5</v>
      </c>
      <c r="F5" s="36">
        <v>6</v>
      </c>
      <c r="G5" s="20">
        <v>7</v>
      </c>
      <c r="H5" s="36">
        <v>8</v>
      </c>
      <c r="I5" s="36">
        <v>9</v>
      </c>
      <c r="J5" s="20">
        <v>10</v>
      </c>
    </row>
    <row r="6" spans="1:10" ht="42" customHeight="1" x14ac:dyDescent="0.3">
      <c r="A6" s="55" t="s">
        <v>219</v>
      </c>
      <c r="B6" s="56"/>
      <c r="C6" s="56"/>
      <c r="D6" s="56"/>
      <c r="E6" s="57"/>
      <c r="F6" s="58"/>
      <c r="G6" s="57"/>
      <c r="H6" s="58"/>
      <c r="I6" s="58"/>
      <c r="J6" s="57"/>
    </row>
    <row r="7" spans="1:10" ht="42.75" customHeight="1" x14ac:dyDescent="0.3">
      <c r="A7" s="23" t="s">
        <v>219</v>
      </c>
      <c r="B7" s="23" t="s">
        <v>219</v>
      </c>
      <c r="C7" s="23" t="s">
        <v>219</v>
      </c>
      <c r="D7" s="23" t="s">
        <v>219</v>
      </c>
      <c r="E7" s="55" t="s">
        <v>219</v>
      </c>
      <c r="F7" s="23" t="s">
        <v>219</v>
      </c>
      <c r="G7" s="55" t="s">
        <v>219</v>
      </c>
      <c r="H7" s="23" t="s">
        <v>219</v>
      </c>
      <c r="I7" s="23" t="s">
        <v>219</v>
      </c>
      <c r="J7" s="55" t="s">
        <v>219</v>
      </c>
    </row>
    <row r="10" spans="1:10" ht="12" customHeight="1" x14ac:dyDescent="0.3">
      <c r="A10" s="53" t="s">
        <v>427</v>
      </c>
    </row>
  </sheetData>
  <mergeCells count="2">
    <mergeCell ref="A2:J2"/>
    <mergeCell ref="A3:H3"/>
  </mergeCells>
  <phoneticPr fontId="2"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6"/>
  <sheetViews>
    <sheetView workbookViewId="0">
      <selection activeCell="A5" sqref="A5:B5"/>
    </sheetView>
  </sheetViews>
  <sheetFormatPr defaultColWidth="10.42578125" defaultRowHeight="14.25" customHeight="1" x14ac:dyDescent="0.2"/>
  <cols>
    <col min="1" max="1" width="33.7109375" style="27" customWidth="1"/>
    <col min="2" max="2" width="33.7109375" style="2" customWidth="1"/>
    <col min="3" max="3" width="45.5703125" style="27" customWidth="1"/>
    <col min="4" max="4" width="27.5703125" style="27" customWidth="1"/>
    <col min="5" max="5" width="21.7109375" style="27" customWidth="1"/>
    <col min="6" max="6" width="26.85546875" style="27" customWidth="1"/>
    <col min="7" max="7" width="10.42578125" style="2" customWidth="1"/>
    <col min="8" max="16384" width="10.42578125" style="2"/>
  </cols>
  <sheetData>
    <row r="1" spans="1:6" ht="14.25" customHeight="1" x14ac:dyDescent="0.2">
      <c r="A1" s="167"/>
      <c r="B1" s="189"/>
      <c r="C1" s="158"/>
      <c r="D1" s="158"/>
      <c r="E1" s="158"/>
      <c r="F1" s="158"/>
    </row>
    <row r="2" spans="1:6" ht="41.25" customHeight="1" x14ac:dyDescent="0.2">
      <c r="A2" s="157" t="s">
        <v>332</v>
      </c>
      <c r="B2" s="189"/>
      <c r="C2" s="158"/>
      <c r="D2" s="158"/>
      <c r="E2" s="158"/>
      <c r="F2" s="158"/>
    </row>
    <row r="3" spans="1:6" ht="14.25" customHeight="1" x14ac:dyDescent="0.2">
      <c r="A3" s="169" t="s">
        <v>431</v>
      </c>
      <c r="B3" s="241"/>
      <c r="C3" s="40"/>
      <c r="D3" s="170" t="s">
        <v>2</v>
      </c>
      <c r="E3" s="158"/>
      <c r="F3" s="158"/>
    </row>
    <row r="4" spans="1:6" ht="42" customHeight="1" x14ac:dyDescent="0.3">
      <c r="A4" s="47" t="s">
        <v>137</v>
      </c>
      <c r="B4" s="47" t="s">
        <v>138</v>
      </c>
      <c r="C4" s="47" t="s">
        <v>333</v>
      </c>
      <c r="D4" s="47" t="s">
        <v>334</v>
      </c>
      <c r="E4" s="47" t="s">
        <v>335</v>
      </c>
      <c r="F4" s="47" t="s">
        <v>336</v>
      </c>
    </row>
    <row r="5" spans="1:6" ht="15.75" customHeight="1" x14ac:dyDescent="0.3">
      <c r="A5" s="23" t="s">
        <v>177</v>
      </c>
      <c r="B5" s="126" t="s">
        <v>178</v>
      </c>
      <c r="C5" s="133" t="s">
        <v>432</v>
      </c>
      <c r="D5" s="134" t="s">
        <v>433</v>
      </c>
      <c r="E5" s="135">
        <v>6666.6</v>
      </c>
      <c r="F5" s="135">
        <v>20000</v>
      </c>
    </row>
    <row r="6" spans="1:6" ht="15.75" customHeight="1" x14ac:dyDescent="0.15">
      <c r="A6" s="49" t="s">
        <v>219</v>
      </c>
      <c r="B6" s="50" t="s">
        <v>219</v>
      </c>
      <c r="C6" s="51" t="s">
        <v>219</v>
      </c>
      <c r="D6" s="52" t="s">
        <v>219</v>
      </c>
      <c r="E6" s="52" t="s">
        <v>219</v>
      </c>
      <c r="F6" s="52" t="s">
        <v>219</v>
      </c>
    </row>
  </sheetData>
  <mergeCells count="4">
    <mergeCell ref="A1:F1"/>
    <mergeCell ref="A2:F2"/>
    <mergeCell ref="A3:B3"/>
    <mergeCell ref="D3:F3"/>
  </mergeCells>
  <phoneticPr fontId="2" type="noConversion"/>
  <pageMargins left="0.69791666666666696" right="0.69791666666666696" top="0.75" bottom="0.75" header="0.29166666666666702" footer="0.29166666666666702"/>
  <pageSetup paperSize="9" orientation="portrait"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W8"/>
  <sheetViews>
    <sheetView showGridLines="0" workbookViewId="0">
      <selection activeCell="G13" sqref="G13"/>
    </sheetView>
  </sheetViews>
  <sheetFormatPr defaultColWidth="8.5703125" defaultRowHeight="12.75" customHeight="1" x14ac:dyDescent="0.2"/>
  <cols>
    <col min="1" max="1" width="37.28515625" style="1" customWidth="1"/>
    <col min="2" max="2" width="37.28515625" style="2" customWidth="1"/>
    <col min="3" max="3" width="36.42578125" style="1" customWidth="1"/>
    <col min="4" max="4" width="11.28515625" style="1" customWidth="1"/>
    <col min="5" max="5" width="18.7109375" style="1" customWidth="1"/>
    <col min="6" max="6" width="26.5703125" style="1" customWidth="1"/>
    <col min="7" max="7" width="30.42578125" style="1" customWidth="1"/>
    <col min="8" max="8" width="11.85546875" style="1" customWidth="1"/>
    <col min="9" max="10" width="12.28515625" style="1" customWidth="1"/>
    <col min="11" max="13" width="24.85546875" style="2" customWidth="1"/>
    <col min="14" max="17" width="24.85546875" style="1" customWidth="1"/>
    <col min="18" max="18" width="24.85546875" style="2" customWidth="1"/>
    <col min="19" max="20" width="24.85546875" style="1" customWidth="1"/>
    <col min="21" max="21" width="24.85546875" style="2" customWidth="1"/>
    <col min="22" max="23" width="24.85546875" style="1" customWidth="1"/>
    <col min="24" max="24" width="8.5703125" style="2" customWidth="1"/>
    <col min="25" max="16384" width="8.5703125" style="2"/>
  </cols>
  <sheetData>
    <row r="1" spans="1:23" ht="17.25" customHeight="1" x14ac:dyDescent="0.2">
      <c r="A1" s="167"/>
      <c r="B1" s="168"/>
      <c r="C1" s="158"/>
      <c r="D1" s="158"/>
      <c r="E1" s="158"/>
      <c r="F1" s="158"/>
      <c r="G1" s="158"/>
      <c r="H1" s="158"/>
      <c r="I1" s="158"/>
      <c r="J1" s="158"/>
      <c r="K1" s="168"/>
      <c r="L1" s="168"/>
      <c r="M1" s="168"/>
      <c r="N1" s="158"/>
      <c r="O1" s="158"/>
      <c r="P1" s="158"/>
      <c r="Q1" s="158"/>
      <c r="R1" s="168"/>
      <c r="S1" s="158"/>
      <c r="T1" s="158"/>
      <c r="U1" s="168"/>
      <c r="V1" s="158"/>
      <c r="W1" s="158"/>
    </row>
    <row r="2" spans="1:23" ht="41.25" customHeight="1" x14ac:dyDescent="0.2">
      <c r="A2" s="157" t="s">
        <v>337</v>
      </c>
      <c r="B2" s="168"/>
      <c r="C2" s="158"/>
      <c r="D2" s="158"/>
      <c r="E2" s="158"/>
      <c r="F2" s="158"/>
      <c r="G2" s="158"/>
      <c r="H2" s="158"/>
      <c r="I2" s="158"/>
      <c r="J2" s="158"/>
      <c r="K2" s="168"/>
      <c r="L2" s="168"/>
      <c r="M2" s="168"/>
      <c r="N2" s="158"/>
      <c r="O2" s="158"/>
      <c r="P2" s="158"/>
      <c r="Q2" s="158"/>
      <c r="R2" s="168"/>
      <c r="S2" s="158"/>
      <c r="T2" s="158"/>
      <c r="U2" s="168"/>
      <c r="V2" s="158"/>
      <c r="W2" s="158"/>
    </row>
    <row r="3" spans="1:23" ht="17.25" customHeight="1" x14ac:dyDescent="0.2">
      <c r="A3" s="169" t="s">
        <v>1</v>
      </c>
      <c r="B3" s="168"/>
      <c r="C3" s="158"/>
      <c r="D3" s="158"/>
      <c r="E3" s="158"/>
      <c r="F3" s="158"/>
      <c r="G3" s="158"/>
      <c r="H3" s="158"/>
      <c r="I3" s="158"/>
      <c r="J3" s="40"/>
      <c r="K3" s="44"/>
      <c r="L3" s="44"/>
      <c r="M3" s="44"/>
      <c r="N3" s="167" t="s">
        <v>2</v>
      </c>
      <c r="O3" s="158"/>
      <c r="P3" s="158"/>
      <c r="Q3" s="158"/>
      <c r="R3" s="168"/>
      <c r="S3" s="158"/>
      <c r="T3" s="158"/>
      <c r="U3" s="168"/>
      <c r="V3" s="158"/>
      <c r="W3" s="158"/>
    </row>
    <row r="4" spans="1:23" ht="18" customHeight="1" x14ac:dyDescent="0.3">
      <c r="A4" s="164" t="s">
        <v>137</v>
      </c>
      <c r="B4" s="209" t="s">
        <v>138</v>
      </c>
      <c r="C4" s="164" t="s">
        <v>146</v>
      </c>
      <c r="D4" s="164" t="s">
        <v>62</v>
      </c>
      <c r="E4" s="164" t="s">
        <v>63</v>
      </c>
      <c r="F4" s="164" t="s">
        <v>338</v>
      </c>
      <c r="G4" s="164" t="s">
        <v>339</v>
      </c>
      <c r="H4" s="164" t="s">
        <v>340</v>
      </c>
      <c r="I4" s="164" t="s">
        <v>341</v>
      </c>
      <c r="J4" s="164" t="s">
        <v>335</v>
      </c>
      <c r="K4" s="173" t="s">
        <v>152</v>
      </c>
      <c r="L4" s="171"/>
      <c r="M4" s="171"/>
      <c r="N4" s="262" t="s">
        <v>152</v>
      </c>
      <c r="O4" s="263"/>
      <c r="P4" s="263"/>
      <c r="Q4" s="263"/>
      <c r="R4" s="258"/>
      <c r="S4" s="263"/>
      <c r="T4" s="263"/>
      <c r="U4" s="258"/>
      <c r="V4" s="263"/>
      <c r="W4" s="264"/>
    </row>
    <row r="5" spans="1:23" ht="23.25" customHeight="1" x14ac:dyDescent="0.3">
      <c r="A5" s="260"/>
      <c r="B5" s="225"/>
      <c r="C5" s="260"/>
      <c r="D5" s="260"/>
      <c r="E5" s="260"/>
      <c r="F5" s="260"/>
      <c r="G5" s="260"/>
      <c r="H5" s="260"/>
      <c r="I5" s="260"/>
      <c r="J5" s="260"/>
      <c r="K5" s="209" t="s">
        <v>171</v>
      </c>
      <c r="L5" s="209" t="s">
        <v>154</v>
      </c>
      <c r="M5" s="255" t="s">
        <v>155</v>
      </c>
      <c r="N5" s="256"/>
      <c r="O5" s="256"/>
      <c r="P5" s="256"/>
      <c r="Q5" s="256"/>
      <c r="R5" s="173" t="s">
        <v>172</v>
      </c>
      <c r="S5" s="257"/>
      <c r="T5" s="257"/>
      <c r="U5" s="258"/>
      <c r="V5" s="259"/>
      <c r="W5" s="164" t="s">
        <v>342</v>
      </c>
    </row>
    <row r="6" spans="1:23" ht="43.5" customHeight="1" x14ac:dyDescent="0.3">
      <c r="A6" s="166"/>
      <c r="B6" s="261"/>
      <c r="C6" s="166"/>
      <c r="D6" s="166"/>
      <c r="E6" s="166"/>
      <c r="F6" s="166"/>
      <c r="G6" s="166"/>
      <c r="H6" s="166"/>
      <c r="I6" s="166"/>
      <c r="J6" s="166"/>
      <c r="K6" s="261"/>
      <c r="L6" s="261"/>
      <c r="M6" s="36" t="s">
        <v>67</v>
      </c>
      <c r="N6" s="9" t="s">
        <v>159</v>
      </c>
      <c r="O6" s="9" t="s">
        <v>160</v>
      </c>
      <c r="P6" s="9" t="s">
        <v>161</v>
      </c>
      <c r="Q6" s="9" t="s">
        <v>162</v>
      </c>
      <c r="R6" s="36" t="s">
        <v>67</v>
      </c>
      <c r="S6" s="9" t="s">
        <v>163</v>
      </c>
      <c r="T6" s="9" t="s">
        <v>164</v>
      </c>
      <c r="U6" s="36" t="s">
        <v>165</v>
      </c>
      <c r="V6" s="9" t="s">
        <v>166</v>
      </c>
      <c r="W6" s="165" t="s">
        <v>343</v>
      </c>
    </row>
    <row r="7" spans="1:23" ht="17.25" customHeight="1" x14ac:dyDescent="0.3">
      <c r="A7" s="23" t="s">
        <v>177</v>
      </c>
      <c r="B7" s="126" t="s">
        <v>178</v>
      </c>
      <c r="C7" s="42" t="s">
        <v>434</v>
      </c>
      <c r="D7" s="42">
        <v>2080109</v>
      </c>
      <c r="E7" s="42" t="s">
        <v>435</v>
      </c>
      <c r="F7" s="136" t="s">
        <v>436</v>
      </c>
      <c r="G7" s="137" t="s">
        <v>437</v>
      </c>
      <c r="H7" s="137" t="s">
        <v>438</v>
      </c>
      <c r="I7" s="138">
        <v>3</v>
      </c>
      <c r="J7" s="132">
        <v>6666.6</v>
      </c>
      <c r="K7" s="132">
        <v>20000</v>
      </c>
      <c r="L7" s="21" t="s">
        <v>219</v>
      </c>
      <c r="M7" s="21" t="s">
        <v>219</v>
      </c>
      <c r="N7" s="132">
        <v>20000</v>
      </c>
      <c r="O7" s="21" t="s">
        <v>219</v>
      </c>
      <c r="P7" s="21" t="s">
        <v>219</v>
      </c>
      <c r="Q7" s="21" t="s">
        <v>219</v>
      </c>
      <c r="R7" s="21" t="s">
        <v>219</v>
      </c>
      <c r="S7" s="21" t="s">
        <v>219</v>
      </c>
      <c r="T7" s="21" t="s">
        <v>219</v>
      </c>
      <c r="U7" s="21" t="s">
        <v>219</v>
      </c>
      <c r="V7" s="21" t="s">
        <v>219</v>
      </c>
      <c r="W7" s="21"/>
    </row>
    <row r="8" spans="1:23" ht="18" customHeight="1" x14ac:dyDescent="0.3">
      <c r="A8" s="23" t="s">
        <v>219</v>
      </c>
      <c r="B8" s="43" t="s">
        <v>219</v>
      </c>
      <c r="C8" s="43" t="s">
        <v>219</v>
      </c>
      <c r="D8" s="43" t="s">
        <v>219</v>
      </c>
      <c r="E8" s="43" t="s">
        <v>219</v>
      </c>
      <c r="F8" s="43" t="s">
        <v>219</v>
      </c>
      <c r="G8" s="43" t="s">
        <v>219</v>
      </c>
      <c r="H8" s="43" t="s">
        <v>219</v>
      </c>
      <c r="I8" s="21" t="s">
        <v>219</v>
      </c>
      <c r="J8" s="21" t="s">
        <v>219</v>
      </c>
      <c r="K8" s="21" t="s">
        <v>219</v>
      </c>
      <c r="L8" s="21" t="s">
        <v>219</v>
      </c>
      <c r="M8" s="21" t="s">
        <v>219</v>
      </c>
      <c r="N8" s="21" t="s">
        <v>219</v>
      </c>
      <c r="O8" s="21" t="s">
        <v>219</v>
      </c>
      <c r="P8" s="21" t="s">
        <v>219</v>
      </c>
      <c r="Q8" s="21" t="s">
        <v>219</v>
      </c>
      <c r="R8" s="21" t="s">
        <v>219</v>
      </c>
      <c r="S8" s="21" t="s">
        <v>219</v>
      </c>
      <c r="T8" s="21" t="s">
        <v>219</v>
      </c>
      <c r="U8" s="21" t="s">
        <v>219</v>
      </c>
      <c r="V8" s="21" t="s">
        <v>219</v>
      </c>
      <c r="W8" s="21"/>
    </row>
  </sheetData>
  <mergeCells count="20">
    <mergeCell ref="A1:W1"/>
    <mergeCell ref="A2:W2"/>
    <mergeCell ref="A3:I3"/>
    <mergeCell ref="N3:W3"/>
    <mergeCell ref="K4:W4"/>
    <mergeCell ref="W5:W6"/>
    <mergeCell ref="M5:Q5"/>
    <mergeCell ref="R5:V5"/>
    <mergeCell ref="A4:A6"/>
    <mergeCell ref="B4:B6"/>
    <mergeCell ref="C4:C6"/>
    <mergeCell ref="D4:D6"/>
    <mergeCell ref="E4:E6"/>
    <mergeCell ref="F4:F6"/>
    <mergeCell ref="G4:G6"/>
    <mergeCell ref="H4:H6"/>
    <mergeCell ref="I4:I6"/>
    <mergeCell ref="J4:J6"/>
    <mergeCell ref="K5:K6"/>
    <mergeCell ref="L5:L6"/>
  </mergeCells>
  <phoneticPr fontId="2"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U10"/>
  <sheetViews>
    <sheetView workbookViewId="0">
      <selection activeCell="A10" sqref="A10"/>
    </sheetView>
  </sheetViews>
  <sheetFormatPr defaultColWidth="10.42578125" defaultRowHeight="14.25" customHeight="1" x14ac:dyDescent="0.2"/>
  <cols>
    <col min="1" max="2" width="28" style="27" customWidth="1"/>
    <col min="3" max="3" width="29.7109375" style="27" customWidth="1"/>
    <col min="4" max="4" width="16.28515625" style="27" customWidth="1"/>
    <col min="5" max="5" width="12.42578125" style="27" customWidth="1"/>
    <col min="6" max="6" width="21.28515625" style="27" customWidth="1"/>
    <col min="7" max="7" width="22" style="27" customWidth="1"/>
    <col min="8" max="8" width="20" style="27" customWidth="1"/>
    <col min="9" max="21" width="17.42578125" style="27" customWidth="1"/>
    <col min="22" max="22" width="10.42578125" style="27" customWidth="1"/>
    <col min="23" max="16384" width="10.42578125" style="27"/>
  </cols>
  <sheetData>
    <row r="1" spans="1:21" ht="14.25" customHeight="1" x14ac:dyDescent="0.2">
      <c r="A1" s="265"/>
      <c r="B1" s="265"/>
      <c r="C1" s="265"/>
      <c r="D1" s="265"/>
      <c r="E1" s="265"/>
      <c r="F1" s="265"/>
      <c r="G1" s="265"/>
      <c r="H1" s="265"/>
      <c r="I1" s="265"/>
      <c r="J1" s="265"/>
      <c r="K1" s="265"/>
      <c r="L1" s="265"/>
      <c r="M1" s="265"/>
      <c r="N1" s="265"/>
      <c r="O1" s="265"/>
      <c r="P1" s="265"/>
      <c r="Q1" s="265"/>
      <c r="R1" s="265"/>
      <c r="S1" s="265"/>
      <c r="T1" s="265"/>
      <c r="U1" s="236"/>
    </row>
    <row r="2" spans="1:21" ht="41.25" customHeight="1" x14ac:dyDescent="0.2">
      <c r="A2" s="266" t="s">
        <v>344</v>
      </c>
      <c r="B2" s="266"/>
      <c r="C2" s="266"/>
      <c r="D2" s="266"/>
      <c r="E2" s="266"/>
      <c r="F2" s="266"/>
      <c r="G2" s="266"/>
      <c r="H2" s="266"/>
      <c r="I2" s="266"/>
      <c r="J2" s="266"/>
      <c r="K2" s="266"/>
      <c r="L2" s="266"/>
      <c r="M2" s="266"/>
      <c r="N2" s="266"/>
      <c r="O2" s="266"/>
      <c r="P2" s="266"/>
      <c r="Q2" s="266"/>
      <c r="R2" s="266"/>
      <c r="S2" s="266"/>
      <c r="T2" s="266"/>
      <c r="U2" s="266"/>
    </row>
    <row r="3" spans="1:21" ht="17.25" customHeight="1" x14ac:dyDescent="0.2">
      <c r="A3" s="267" t="s">
        <v>1</v>
      </c>
      <c r="B3" s="268"/>
      <c r="C3" s="268"/>
      <c r="D3" s="268"/>
      <c r="E3" s="268"/>
      <c r="F3" s="30"/>
      <c r="G3" s="30"/>
      <c r="H3" s="30"/>
      <c r="I3" s="15"/>
      <c r="J3" s="15"/>
      <c r="K3" s="15"/>
      <c r="L3" s="15"/>
      <c r="M3" s="15"/>
      <c r="N3" s="15"/>
      <c r="O3" s="15"/>
      <c r="P3" s="15"/>
      <c r="Q3" s="15"/>
      <c r="R3" s="15"/>
      <c r="S3" s="15"/>
      <c r="T3" s="15"/>
      <c r="U3" s="37" t="s">
        <v>2</v>
      </c>
    </row>
    <row r="4" spans="1:21" ht="24" customHeight="1" x14ac:dyDescent="0.2">
      <c r="A4" s="164" t="s">
        <v>137</v>
      </c>
      <c r="B4" s="253" t="s">
        <v>138</v>
      </c>
      <c r="C4" s="164" t="s">
        <v>146</v>
      </c>
      <c r="D4" s="164" t="s">
        <v>345</v>
      </c>
      <c r="E4" s="164" t="s">
        <v>62</v>
      </c>
      <c r="F4" s="164" t="s">
        <v>63</v>
      </c>
      <c r="G4" s="164" t="s">
        <v>346</v>
      </c>
      <c r="H4" s="164" t="s">
        <v>347</v>
      </c>
      <c r="I4" s="173" t="s">
        <v>152</v>
      </c>
      <c r="J4" s="171"/>
      <c r="K4" s="171"/>
      <c r="L4" s="262" t="s">
        <v>152</v>
      </c>
      <c r="M4" s="263"/>
      <c r="N4" s="263"/>
      <c r="O4" s="263"/>
      <c r="P4" s="258"/>
      <c r="Q4" s="263"/>
      <c r="R4" s="263"/>
      <c r="S4" s="258"/>
      <c r="T4" s="263"/>
      <c r="U4" s="264"/>
    </row>
    <row r="5" spans="1:21" ht="23.25" customHeight="1" x14ac:dyDescent="0.2">
      <c r="A5" s="271"/>
      <c r="B5" s="272"/>
      <c r="C5" s="272"/>
      <c r="D5" s="272"/>
      <c r="E5" s="271"/>
      <c r="F5" s="271"/>
      <c r="G5" s="271"/>
      <c r="H5" s="271"/>
      <c r="I5" s="209" t="s">
        <v>171</v>
      </c>
      <c r="J5" s="209" t="s">
        <v>154</v>
      </c>
      <c r="K5" s="255" t="s">
        <v>155</v>
      </c>
      <c r="L5" s="269"/>
      <c r="M5" s="256"/>
      <c r="N5" s="256"/>
      <c r="O5" s="256"/>
      <c r="P5" s="173" t="s">
        <v>172</v>
      </c>
      <c r="Q5" s="258"/>
      <c r="R5" s="258"/>
      <c r="S5" s="258"/>
      <c r="T5" s="270"/>
      <c r="U5" s="164" t="s">
        <v>342</v>
      </c>
    </row>
    <row r="6" spans="1:21" ht="36" customHeight="1" x14ac:dyDescent="0.2">
      <c r="A6" s="254" t="s">
        <v>64</v>
      </c>
      <c r="B6" s="273"/>
      <c r="C6" s="273"/>
      <c r="D6" s="273"/>
      <c r="E6" s="273"/>
      <c r="F6" s="273"/>
      <c r="G6" s="273"/>
      <c r="H6" s="273"/>
      <c r="I6" s="261"/>
      <c r="J6" s="261"/>
      <c r="K6" s="36" t="s">
        <v>67</v>
      </c>
      <c r="L6" s="9" t="s">
        <v>159</v>
      </c>
      <c r="M6" s="9" t="s">
        <v>160</v>
      </c>
      <c r="N6" s="9" t="s">
        <v>161</v>
      </c>
      <c r="O6" s="9" t="s">
        <v>162</v>
      </c>
      <c r="P6" s="36" t="s">
        <v>67</v>
      </c>
      <c r="Q6" s="9" t="s">
        <v>163</v>
      </c>
      <c r="R6" s="9" t="s">
        <v>164</v>
      </c>
      <c r="S6" s="9" t="s">
        <v>165</v>
      </c>
      <c r="T6" s="9" t="s">
        <v>166</v>
      </c>
      <c r="U6" s="213" t="s">
        <v>343</v>
      </c>
    </row>
    <row r="7" spans="1:21" ht="19.5" customHeight="1" x14ac:dyDescent="0.2">
      <c r="A7" s="12" t="s">
        <v>64</v>
      </c>
      <c r="B7" s="32"/>
      <c r="C7" s="32"/>
      <c r="D7" s="32"/>
      <c r="E7" s="32"/>
      <c r="F7" s="33"/>
      <c r="G7" s="33"/>
      <c r="H7" s="33"/>
      <c r="I7" s="21" t="s">
        <v>219</v>
      </c>
      <c r="J7" s="21" t="s">
        <v>219</v>
      </c>
      <c r="K7" s="21" t="s">
        <v>219</v>
      </c>
      <c r="L7" s="21" t="s">
        <v>219</v>
      </c>
      <c r="M7" s="21" t="s">
        <v>219</v>
      </c>
      <c r="N7" s="21" t="s">
        <v>219</v>
      </c>
      <c r="O7" s="21" t="s">
        <v>219</v>
      </c>
      <c r="P7" s="21" t="s">
        <v>219</v>
      </c>
      <c r="Q7" s="21" t="s">
        <v>219</v>
      </c>
      <c r="R7" s="21" t="s">
        <v>219</v>
      </c>
      <c r="S7" s="21" t="s">
        <v>219</v>
      </c>
      <c r="T7" s="21" t="s">
        <v>219</v>
      </c>
      <c r="U7" s="38"/>
    </row>
    <row r="8" spans="1:21" ht="19.5" customHeight="1" x14ac:dyDescent="0.2">
      <c r="A8" s="34" t="s">
        <v>219</v>
      </c>
      <c r="B8" s="32" t="s">
        <v>219</v>
      </c>
      <c r="C8" s="32" t="s">
        <v>219</v>
      </c>
      <c r="D8" s="32" t="s">
        <v>219</v>
      </c>
      <c r="E8" s="32" t="s">
        <v>219</v>
      </c>
      <c r="F8" s="35" t="s">
        <v>219</v>
      </c>
      <c r="G8" s="35" t="s">
        <v>219</v>
      </c>
      <c r="H8" s="35" t="s">
        <v>219</v>
      </c>
      <c r="I8" s="21" t="s">
        <v>219</v>
      </c>
      <c r="J8" s="21" t="s">
        <v>219</v>
      </c>
      <c r="K8" s="21" t="s">
        <v>219</v>
      </c>
      <c r="L8" s="21" t="s">
        <v>219</v>
      </c>
      <c r="M8" s="21" t="s">
        <v>219</v>
      </c>
      <c r="N8" s="21" t="s">
        <v>219</v>
      </c>
      <c r="O8" s="21" t="s">
        <v>219</v>
      </c>
      <c r="P8" s="21" t="s">
        <v>219</v>
      </c>
      <c r="Q8" s="21" t="s">
        <v>219</v>
      </c>
      <c r="R8" s="21" t="s">
        <v>219</v>
      </c>
      <c r="S8" s="21" t="s">
        <v>219</v>
      </c>
      <c r="T8" s="21" t="s">
        <v>219</v>
      </c>
      <c r="U8" s="39"/>
    </row>
    <row r="10" spans="1:21" ht="14.25" customHeight="1" x14ac:dyDescent="0.2">
      <c r="A10" s="27" t="s">
        <v>427</v>
      </c>
    </row>
  </sheetData>
  <mergeCells count="17">
    <mergeCell ref="H4:H6"/>
    <mergeCell ref="I5:I6"/>
    <mergeCell ref="J5:J6"/>
    <mergeCell ref="U5:U6"/>
    <mergeCell ref="A1:U1"/>
    <mergeCell ref="A2:U2"/>
    <mergeCell ref="A3:E3"/>
    <mergeCell ref="I4:U4"/>
    <mergeCell ref="K5:O5"/>
    <mergeCell ref="P5:T5"/>
    <mergeCell ref="A4:A6"/>
    <mergeCell ref="B4:B6"/>
    <mergeCell ref="C4:C6"/>
    <mergeCell ref="D4:D6"/>
    <mergeCell ref="E4:E6"/>
    <mergeCell ref="F4:F6"/>
    <mergeCell ref="G4:G6"/>
  </mergeCells>
  <phoneticPr fontId="2" type="noConversion"/>
  <pageMargins left="0.69791666666666696" right="0.69791666666666696" top="0.75" bottom="0.75" header="0" footer="0"/>
  <pageSetup paperSize="9" orientation="portrait" blackAndWhite="1"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J33"/>
  <sheetViews>
    <sheetView topLeftCell="A16" workbookViewId="0">
      <selection activeCell="C6" sqref="C6:I6"/>
    </sheetView>
  </sheetViews>
  <sheetFormatPr defaultColWidth="8.5703125" defaultRowHeight="14.25" customHeight="1" x14ac:dyDescent="0.15"/>
  <cols>
    <col min="1" max="1" width="18.140625" style="15" customWidth="1"/>
    <col min="2" max="2" width="23.42578125" style="15" customWidth="1"/>
    <col min="3" max="3" width="58.5703125" style="15" bestFit="1" customWidth="1"/>
    <col min="4" max="4" width="15.5703125" style="15" customWidth="1"/>
    <col min="5" max="5" width="31.5703125" style="15" customWidth="1"/>
    <col min="6" max="6" width="15.42578125" style="15" customWidth="1"/>
    <col min="7" max="7" width="16.42578125" style="15" customWidth="1"/>
    <col min="8" max="9" width="18.28515625" style="15" customWidth="1"/>
    <col min="10" max="10" width="18.5703125" style="15" customWidth="1"/>
    <col min="11" max="11" width="8.5703125" style="15" customWidth="1"/>
    <col min="12" max="16384" width="8.5703125" style="15"/>
  </cols>
  <sheetData>
    <row r="1" spans="1:10" ht="15" customHeight="1" x14ac:dyDescent="0.15">
      <c r="A1" s="16"/>
      <c r="B1" s="16"/>
      <c r="C1" s="16"/>
      <c r="D1" s="16"/>
      <c r="E1" s="16"/>
      <c r="F1" s="16"/>
      <c r="G1" s="16"/>
      <c r="H1" s="16"/>
      <c r="I1" s="16"/>
      <c r="J1" s="24" t="s">
        <v>439</v>
      </c>
    </row>
    <row r="2" spans="1:10" ht="41.25" customHeight="1" x14ac:dyDescent="0.15">
      <c r="A2" s="320" t="s">
        <v>348</v>
      </c>
      <c r="B2" s="321"/>
      <c r="C2" s="321"/>
      <c r="D2" s="321"/>
      <c r="E2" s="321"/>
      <c r="F2" s="321"/>
      <c r="G2" s="321"/>
      <c r="H2" s="321"/>
      <c r="I2" s="321"/>
      <c r="J2" s="321"/>
    </row>
    <row r="3" spans="1:10" ht="17.25" customHeight="1" x14ac:dyDescent="0.15">
      <c r="A3" s="322" t="s">
        <v>1</v>
      </c>
      <c r="B3" s="322"/>
      <c r="C3" s="323"/>
      <c r="D3" s="17"/>
      <c r="E3" s="17"/>
      <c r="F3" s="17"/>
      <c r="G3" s="17"/>
      <c r="H3" s="17"/>
      <c r="I3" s="17"/>
      <c r="J3" s="24" t="s">
        <v>2</v>
      </c>
    </row>
    <row r="4" spans="1:10" ht="30" customHeight="1" x14ac:dyDescent="0.15">
      <c r="A4" s="18" t="s">
        <v>349</v>
      </c>
      <c r="B4" s="324">
        <v>356604</v>
      </c>
      <c r="C4" s="325"/>
      <c r="D4" s="325"/>
      <c r="E4" s="326"/>
      <c r="F4" s="327" t="s">
        <v>350</v>
      </c>
      <c r="G4" s="326"/>
      <c r="H4" s="328" t="s">
        <v>440</v>
      </c>
      <c r="I4" s="325"/>
      <c r="J4" s="326"/>
    </row>
    <row r="5" spans="1:10" ht="32.25" customHeight="1" x14ac:dyDescent="0.15">
      <c r="A5" s="252" t="s">
        <v>351</v>
      </c>
      <c r="B5" s="219"/>
      <c r="C5" s="219"/>
      <c r="D5" s="219"/>
      <c r="E5" s="219"/>
      <c r="F5" s="219"/>
      <c r="G5" s="219"/>
      <c r="H5" s="219"/>
      <c r="I5" s="220"/>
      <c r="J5" s="139" t="s">
        <v>352</v>
      </c>
    </row>
    <row r="6" spans="1:10" ht="99.75" customHeight="1" x14ac:dyDescent="0.15">
      <c r="A6" s="253" t="s">
        <v>353</v>
      </c>
      <c r="B6" s="19" t="s">
        <v>354</v>
      </c>
      <c r="C6" s="310" t="s">
        <v>441</v>
      </c>
      <c r="D6" s="311"/>
      <c r="E6" s="311"/>
      <c r="F6" s="311"/>
      <c r="G6" s="311"/>
      <c r="H6" s="311"/>
      <c r="I6" s="312"/>
      <c r="J6" s="149" t="s">
        <v>355</v>
      </c>
    </row>
    <row r="7" spans="1:10" ht="99.75" customHeight="1" x14ac:dyDescent="0.15">
      <c r="A7" s="319"/>
      <c r="B7" s="19" t="s">
        <v>356</v>
      </c>
      <c r="C7" s="310" t="s">
        <v>442</v>
      </c>
      <c r="D7" s="311"/>
      <c r="E7" s="311"/>
      <c r="F7" s="311"/>
      <c r="G7" s="311"/>
      <c r="H7" s="311"/>
      <c r="I7" s="312"/>
      <c r="J7" s="149" t="s">
        <v>357</v>
      </c>
    </row>
    <row r="8" spans="1:10" ht="75" customHeight="1" x14ac:dyDescent="0.15">
      <c r="A8" s="19" t="s">
        <v>358</v>
      </c>
      <c r="B8" s="20" t="s">
        <v>359</v>
      </c>
      <c r="C8" s="313" t="s">
        <v>443</v>
      </c>
      <c r="D8" s="314"/>
      <c r="E8" s="314"/>
      <c r="F8" s="314"/>
      <c r="G8" s="314"/>
      <c r="H8" s="314"/>
      <c r="I8" s="315"/>
      <c r="J8" s="56" t="s">
        <v>360</v>
      </c>
    </row>
    <row r="9" spans="1:10" ht="32.25" customHeight="1" x14ac:dyDescent="0.15">
      <c r="A9" s="316" t="s">
        <v>361</v>
      </c>
      <c r="B9" s="317"/>
      <c r="C9" s="317"/>
      <c r="D9" s="317"/>
      <c r="E9" s="317"/>
      <c r="F9" s="317"/>
      <c r="G9" s="317"/>
      <c r="H9" s="317"/>
      <c r="I9" s="317"/>
      <c r="J9" s="318"/>
    </row>
    <row r="10" spans="1:10" ht="32.25" customHeight="1" x14ac:dyDescent="0.15">
      <c r="A10" s="300" t="s">
        <v>362</v>
      </c>
      <c r="B10" s="301"/>
      <c r="C10" s="304" t="s">
        <v>363</v>
      </c>
      <c r="D10" s="305"/>
      <c r="E10" s="305"/>
      <c r="F10" s="305" t="s">
        <v>364</v>
      </c>
      <c r="G10" s="306"/>
      <c r="H10" s="252" t="s">
        <v>365</v>
      </c>
      <c r="I10" s="219"/>
      <c r="J10" s="220"/>
    </row>
    <row r="11" spans="1:10" ht="32.25" customHeight="1" x14ac:dyDescent="0.15">
      <c r="A11" s="302"/>
      <c r="B11" s="303"/>
      <c r="C11" s="307"/>
      <c r="D11" s="308"/>
      <c r="E11" s="308"/>
      <c r="F11" s="308"/>
      <c r="G11" s="309"/>
      <c r="H11" s="19" t="s">
        <v>366</v>
      </c>
      <c r="I11" s="19" t="s">
        <v>367</v>
      </c>
      <c r="J11" s="19" t="s">
        <v>368</v>
      </c>
    </row>
    <row r="12" spans="1:10" ht="24" customHeight="1" x14ac:dyDescent="0.15">
      <c r="A12" s="291" t="s">
        <v>64</v>
      </c>
      <c r="B12" s="296"/>
      <c r="C12" s="297"/>
      <c r="D12" s="297"/>
      <c r="E12" s="297"/>
      <c r="F12" s="297"/>
      <c r="G12" s="298"/>
      <c r="H12" s="21">
        <v>70908480</v>
      </c>
      <c r="I12" s="21">
        <v>70900000</v>
      </c>
      <c r="J12" s="21">
        <v>8480</v>
      </c>
    </row>
    <row r="13" spans="1:10" ht="27" customHeight="1" x14ac:dyDescent="0.15">
      <c r="A13" s="291"/>
      <c r="B13" s="292"/>
      <c r="C13" s="299" t="s">
        <v>444</v>
      </c>
      <c r="D13" s="278"/>
      <c r="E13" s="278"/>
      <c r="F13" s="278"/>
      <c r="G13" s="278"/>
      <c r="H13" s="39">
        <v>58780000</v>
      </c>
      <c r="I13" s="39">
        <v>58780000</v>
      </c>
      <c r="J13" s="21"/>
    </row>
    <row r="14" spans="1:10" ht="27" customHeight="1" x14ac:dyDescent="0.15">
      <c r="A14" s="291"/>
      <c r="B14" s="292"/>
      <c r="C14" s="278" t="s">
        <v>445</v>
      </c>
      <c r="D14" s="278"/>
      <c r="E14" s="278"/>
      <c r="F14" s="278"/>
      <c r="G14" s="278"/>
      <c r="H14" s="39">
        <v>1750000</v>
      </c>
      <c r="I14" s="39">
        <v>1750000</v>
      </c>
      <c r="J14" s="21"/>
    </row>
    <row r="15" spans="1:10" ht="27" customHeight="1" x14ac:dyDescent="0.15">
      <c r="A15" s="291"/>
      <c r="B15" s="292"/>
      <c r="C15" s="278" t="s">
        <v>446</v>
      </c>
      <c r="D15" s="278"/>
      <c r="E15" s="278"/>
      <c r="F15" s="278"/>
      <c r="G15" s="278"/>
      <c r="H15" s="39">
        <v>450000</v>
      </c>
      <c r="I15" s="39">
        <v>450000</v>
      </c>
      <c r="J15" s="21"/>
    </row>
    <row r="16" spans="1:10" ht="27" customHeight="1" x14ac:dyDescent="0.15">
      <c r="A16" s="291"/>
      <c r="B16" s="292"/>
      <c r="C16" s="278" t="s">
        <v>447</v>
      </c>
      <c r="D16" s="278"/>
      <c r="E16" s="278"/>
      <c r="F16" s="278"/>
      <c r="G16" s="278"/>
      <c r="H16" s="39">
        <v>4300000</v>
      </c>
      <c r="I16" s="39">
        <v>4300000</v>
      </c>
      <c r="J16" s="21"/>
    </row>
    <row r="17" spans="1:10" ht="27" customHeight="1" x14ac:dyDescent="0.15">
      <c r="A17" s="291"/>
      <c r="B17" s="292"/>
      <c r="C17" s="278" t="s">
        <v>448</v>
      </c>
      <c r="D17" s="278"/>
      <c r="E17" s="278"/>
      <c r="F17" s="278"/>
      <c r="G17" s="278"/>
      <c r="H17" s="39">
        <v>350000</v>
      </c>
      <c r="I17" s="39">
        <v>350000</v>
      </c>
      <c r="J17" s="21"/>
    </row>
    <row r="18" spans="1:10" ht="27" customHeight="1" x14ac:dyDescent="0.15">
      <c r="A18" s="291"/>
      <c r="B18" s="292"/>
      <c r="C18" s="278" t="s">
        <v>449</v>
      </c>
      <c r="D18" s="278"/>
      <c r="E18" s="278"/>
      <c r="F18" s="278"/>
      <c r="G18" s="278"/>
      <c r="H18" s="39">
        <v>1930000</v>
      </c>
      <c r="I18" s="39">
        <v>1930000</v>
      </c>
      <c r="J18" s="21"/>
    </row>
    <row r="19" spans="1:10" ht="27" customHeight="1" x14ac:dyDescent="0.15">
      <c r="A19" s="293"/>
      <c r="B19" s="294"/>
      <c r="C19" s="295" t="s">
        <v>450</v>
      </c>
      <c r="D19" s="295"/>
      <c r="E19" s="295"/>
      <c r="F19" s="295"/>
      <c r="G19" s="295"/>
      <c r="H19" s="141">
        <v>3320000</v>
      </c>
      <c r="I19" s="141">
        <v>3320000</v>
      </c>
      <c r="J19" s="142"/>
    </row>
    <row r="20" spans="1:10" ht="27" customHeight="1" x14ac:dyDescent="0.15">
      <c r="A20" s="277"/>
      <c r="B20" s="277"/>
      <c r="C20" s="278" t="s">
        <v>451</v>
      </c>
      <c r="D20" s="278"/>
      <c r="E20" s="278"/>
      <c r="F20" s="278"/>
      <c r="G20" s="278"/>
      <c r="H20" s="143">
        <v>20000</v>
      </c>
      <c r="I20" s="143">
        <v>20000</v>
      </c>
      <c r="J20" s="143"/>
    </row>
    <row r="21" spans="1:10" ht="27" customHeight="1" x14ac:dyDescent="0.15">
      <c r="A21" s="277"/>
      <c r="B21" s="277"/>
      <c r="C21" s="288" t="s">
        <v>462</v>
      </c>
      <c r="D21" s="289"/>
      <c r="E21" s="289"/>
      <c r="F21" s="289"/>
      <c r="G21" s="290"/>
      <c r="H21" s="143">
        <v>8480</v>
      </c>
      <c r="I21" s="143"/>
      <c r="J21" s="143">
        <v>8480</v>
      </c>
    </row>
    <row r="22" spans="1:10" ht="14.25" customHeight="1" x14ac:dyDescent="0.15">
      <c r="A22" s="279" t="s">
        <v>369</v>
      </c>
      <c r="B22" s="280"/>
      <c r="C22" s="280"/>
      <c r="D22" s="280"/>
      <c r="E22" s="280"/>
      <c r="F22" s="280"/>
      <c r="G22" s="280"/>
      <c r="H22" s="280"/>
      <c r="I22" s="280"/>
      <c r="J22" s="281"/>
    </row>
    <row r="23" spans="1:10" ht="14.25" customHeight="1" x14ac:dyDescent="0.15">
      <c r="A23" s="282" t="s">
        <v>370</v>
      </c>
      <c r="B23" s="283"/>
      <c r="C23" s="283"/>
      <c r="D23" s="283"/>
      <c r="E23" s="283"/>
      <c r="F23" s="283"/>
      <c r="G23" s="284"/>
      <c r="H23" s="285" t="s">
        <v>371</v>
      </c>
      <c r="I23" s="287" t="s">
        <v>235</v>
      </c>
      <c r="J23" s="285" t="s">
        <v>372</v>
      </c>
    </row>
    <row r="24" spans="1:10" ht="14.25" customHeight="1" x14ac:dyDescent="0.15">
      <c r="A24" s="144" t="s">
        <v>228</v>
      </c>
      <c r="B24" s="144" t="s">
        <v>373</v>
      </c>
      <c r="C24" s="145" t="s">
        <v>230</v>
      </c>
      <c r="D24" s="145" t="s">
        <v>231</v>
      </c>
      <c r="E24" s="145" t="s">
        <v>232</v>
      </c>
      <c r="F24" s="145" t="s">
        <v>233</v>
      </c>
      <c r="G24" s="145" t="s">
        <v>234</v>
      </c>
      <c r="H24" s="286"/>
      <c r="I24" s="286"/>
      <c r="J24" s="286"/>
    </row>
    <row r="25" spans="1:10" s="140" customFormat="1" ht="30" customHeight="1" x14ac:dyDescent="0.3">
      <c r="A25" s="274" t="s">
        <v>452</v>
      </c>
      <c r="B25" s="274" t="s">
        <v>453</v>
      </c>
      <c r="C25" s="146" t="s">
        <v>280</v>
      </c>
      <c r="D25" s="147" t="s">
        <v>241</v>
      </c>
      <c r="E25" s="148" t="s">
        <v>242</v>
      </c>
      <c r="F25" s="147" t="s">
        <v>243</v>
      </c>
      <c r="G25" s="147" t="s">
        <v>244</v>
      </c>
      <c r="H25" s="147" t="s">
        <v>454</v>
      </c>
      <c r="I25" s="147" t="s">
        <v>281</v>
      </c>
      <c r="J25" s="147" t="s">
        <v>455</v>
      </c>
    </row>
    <row r="26" spans="1:10" s="140" customFormat="1" ht="30" customHeight="1" x14ac:dyDescent="0.3">
      <c r="A26" s="274"/>
      <c r="B26" s="274"/>
      <c r="C26" s="146" t="s">
        <v>295</v>
      </c>
      <c r="D26" s="147" t="s">
        <v>241</v>
      </c>
      <c r="E26" s="148" t="s">
        <v>242</v>
      </c>
      <c r="F26" s="147" t="s">
        <v>243</v>
      </c>
      <c r="G26" s="147" t="s">
        <v>244</v>
      </c>
      <c r="H26" s="147" t="s">
        <v>454</v>
      </c>
      <c r="I26" s="147" t="s">
        <v>296</v>
      </c>
      <c r="J26" s="147" t="s">
        <v>456</v>
      </c>
    </row>
    <row r="27" spans="1:10" s="140" customFormat="1" ht="30" customHeight="1" x14ac:dyDescent="0.3">
      <c r="A27" s="275"/>
      <c r="B27" s="275"/>
      <c r="C27" s="146" t="s">
        <v>240</v>
      </c>
      <c r="D27" s="147" t="s">
        <v>241</v>
      </c>
      <c r="E27" s="148" t="s">
        <v>242</v>
      </c>
      <c r="F27" s="147" t="s">
        <v>243</v>
      </c>
      <c r="G27" s="147" t="s">
        <v>244</v>
      </c>
      <c r="H27" s="147" t="s">
        <v>454</v>
      </c>
      <c r="I27" s="147" t="s">
        <v>245</v>
      </c>
      <c r="J27" s="147" t="s">
        <v>457</v>
      </c>
    </row>
    <row r="28" spans="1:10" s="140" customFormat="1" ht="30" customHeight="1" x14ac:dyDescent="0.3">
      <c r="A28" s="276" t="s">
        <v>458</v>
      </c>
      <c r="B28" s="276" t="s">
        <v>247</v>
      </c>
      <c r="C28" s="146" t="s">
        <v>219</v>
      </c>
      <c r="D28" s="147"/>
      <c r="E28" s="148" t="s">
        <v>272</v>
      </c>
      <c r="F28" s="147" t="s">
        <v>219</v>
      </c>
      <c r="G28" s="147"/>
      <c r="H28" s="147" t="s">
        <v>272</v>
      </c>
      <c r="I28" s="147" t="s">
        <v>272</v>
      </c>
      <c r="J28" s="147" t="s">
        <v>272</v>
      </c>
    </row>
    <row r="29" spans="1:10" s="140" customFormat="1" ht="30" customHeight="1" x14ac:dyDescent="0.3">
      <c r="A29" s="274"/>
      <c r="B29" s="274"/>
      <c r="C29" s="146" t="s">
        <v>297</v>
      </c>
      <c r="D29" s="147" t="s">
        <v>255</v>
      </c>
      <c r="E29" s="148" t="s">
        <v>298</v>
      </c>
      <c r="F29" s="147" t="s">
        <v>250</v>
      </c>
      <c r="G29" s="147" t="s">
        <v>244</v>
      </c>
      <c r="H29" s="147" t="s">
        <v>454</v>
      </c>
      <c r="I29" s="147" t="s">
        <v>299</v>
      </c>
      <c r="J29" s="147" t="s">
        <v>456</v>
      </c>
    </row>
    <row r="30" spans="1:10" s="140" customFormat="1" ht="30" customHeight="1" x14ac:dyDescent="0.3">
      <c r="A30" s="274"/>
      <c r="B30" s="274"/>
      <c r="C30" s="146" t="s">
        <v>282</v>
      </c>
      <c r="D30" s="147" t="s">
        <v>241</v>
      </c>
      <c r="E30" s="148" t="s">
        <v>242</v>
      </c>
      <c r="F30" s="147" t="s">
        <v>243</v>
      </c>
      <c r="G30" s="147" t="s">
        <v>244</v>
      </c>
      <c r="H30" s="147" t="s">
        <v>459</v>
      </c>
      <c r="I30" s="147" t="s">
        <v>283</v>
      </c>
      <c r="J30" s="147" t="s">
        <v>455</v>
      </c>
    </row>
    <row r="31" spans="1:10" s="140" customFormat="1" ht="30" customHeight="1" x14ac:dyDescent="0.3">
      <c r="A31" s="275"/>
      <c r="B31" s="275"/>
      <c r="C31" s="146" t="s">
        <v>248</v>
      </c>
      <c r="D31" s="147" t="s">
        <v>241</v>
      </c>
      <c r="E31" s="148" t="s">
        <v>249</v>
      </c>
      <c r="F31" s="147" t="s">
        <v>250</v>
      </c>
      <c r="G31" s="147" t="s">
        <v>244</v>
      </c>
      <c r="H31" s="147" t="s">
        <v>454</v>
      </c>
      <c r="I31" s="147" t="s">
        <v>251</v>
      </c>
      <c r="J31" s="147" t="s">
        <v>457</v>
      </c>
    </row>
    <row r="32" spans="1:10" s="140" customFormat="1" ht="30" customHeight="1" x14ac:dyDescent="0.3">
      <c r="A32" s="276" t="s">
        <v>460</v>
      </c>
      <c r="B32" s="276" t="s">
        <v>253</v>
      </c>
      <c r="C32" s="146" t="s">
        <v>219</v>
      </c>
      <c r="D32" s="147"/>
      <c r="E32" s="148" t="s">
        <v>272</v>
      </c>
      <c r="F32" s="147" t="s">
        <v>219</v>
      </c>
      <c r="G32" s="147"/>
      <c r="H32" s="147" t="s">
        <v>272</v>
      </c>
      <c r="I32" s="147" t="s">
        <v>272</v>
      </c>
      <c r="J32" s="147" t="s">
        <v>272</v>
      </c>
    </row>
    <row r="33" spans="1:10" s="140" customFormat="1" ht="30" customHeight="1" x14ac:dyDescent="0.3">
      <c r="A33" s="275"/>
      <c r="B33" s="275"/>
      <c r="C33" s="146" t="s">
        <v>254</v>
      </c>
      <c r="D33" s="147" t="s">
        <v>255</v>
      </c>
      <c r="E33" s="148" t="s">
        <v>256</v>
      </c>
      <c r="F33" s="147" t="s">
        <v>243</v>
      </c>
      <c r="G33" s="147" t="s">
        <v>244</v>
      </c>
      <c r="H33" s="147" t="s">
        <v>459</v>
      </c>
      <c r="I33" s="147" t="s">
        <v>257</v>
      </c>
      <c r="J33" s="147" t="s">
        <v>461</v>
      </c>
    </row>
  </sheetData>
  <mergeCells count="44">
    <mergeCell ref="A2:J2"/>
    <mergeCell ref="A3:C3"/>
    <mergeCell ref="B4:E4"/>
    <mergeCell ref="F4:G4"/>
    <mergeCell ref="H4:J4"/>
    <mergeCell ref="A5:I5"/>
    <mergeCell ref="C6:I6"/>
    <mergeCell ref="C7:I7"/>
    <mergeCell ref="C8:I8"/>
    <mergeCell ref="A9:J9"/>
    <mergeCell ref="A6:A7"/>
    <mergeCell ref="A15:B15"/>
    <mergeCell ref="C15:G15"/>
    <mergeCell ref="A16:B16"/>
    <mergeCell ref="C16:G16"/>
    <mergeCell ref="H10:J10"/>
    <mergeCell ref="A12:G12"/>
    <mergeCell ref="A13:B13"/>
    <mergeCell ref="C13:G13"/>
    <mergeCell ref="A10:B11"/>
    <mergeCell ref="C10:G11"/>
    <mergeCell ref="A14:B14"/>
    <mergeCell ref="C14:G14"/>
    <mergeCell ref="A17:B17"/>
    <mergeCell ref="C17:G17"/>
    <mergeCell ref="A18:B18"/>
    <mergeCell ref="C18:G18"/>
    <mergeCell ref="A19:B19"/>
    <mergeCell ref="C19:G19"/>
    <mergeCell ref="A20:B20"/>
    <mergeCell ref="C20:G20"/>
    <mergeCell ref="A22:J22"/>
    <mergeCell ref="A23:G23"/>
    <mergeCell ref="H23:H24"/>
    <mergeCell ref="I23:I24"/>
    <mergeCell ref="J23:J24"/>
    <mergeCell ref="A21:B21"/>
    <mergeCell ref="C21:G21"/>
    <mergeCell ref="A25:A27"/>
    <mergeCell ref="B25:B27"/>
    <mergeCell ref="A28:A31"/>
    <mergeCell ref="B28:B31"/>
    <mergeCell ref="A32:A33"/>
    <mergeCell ref="B32:B33"/>
  </mergeCells>
  <phoneticPr fontId="2"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W6"/>
  <sheetViews>
    <sheetView showGridLines="0" workbookViewId="0">
      <selection activeCell="K9" sqref="K9"/>
    </sheetView>
  </sheetViews>
  <sheetFormatPr defaultColWidth="8.5703125" defaultRowHeight="12.75" customHeight="1" x14ac:dyDescent="0.2"/>
  <cols>
    <col min="1" max="1" width="43.140625" style="1" customWidth="1"/>
    <col min="2" max="2" width="13.42578125" style="1" customWidth="1"/>
    <col min="3" max="3" width="11.140625" style="1" customWidth="1"/>
    <col min="4" max="4" width="10.28515625" style="1" customWidth="1"/>
    <col min="5" max="5" width="14" style="1" customWidth="1"/>
    <col min="6" max="6" width="11.7109375" style="1" customWidth="1"/>
    <col min="7" max="7" width="11.42578125" style="1" customWidth="1"/>
    <col min="8" max="8" width="11.85546875" style="1" customWidth="1"/>
    <col min="9" max="9" width="14.42578125" style="1" customWidth="1"/>
    <col min="10" max="10" width="11.42578125" style="1" customWidth="1"/>
    <col min="11" max="15" width="13.42578125" style="1" customWidth="1"/>
    <col min="16" max="16" width="15" style="1" customWidth="1"/>
    <col min="17" max="22" width="13.42578125" style="1" customWidth="1"/>
    <col min="23" max="23" width="11.85546875" style="1" customWidth="1"/>
    <col min="24" max="24" width="8.5703125" style="2" customWidth="1"/>
    <col min="25" max="16384" width="8.5703125" style="2"/>
  </cols>
  <sheetData>
    <row r="1" spans="1:23" ht="17.25" customHeight="1" x14ac:dyDescent="0.2">
      <c r="A1" s="170"/>
      <c r="B1" s="158"/>
      <c r="C1" s="158"/>
      <c r="D1" s="158"/>
      <c r="E1" s="158"/>
      <c r="F1" s="158"/>
      <c r="G1" s="158"/>
      <c r="H1" s="158"/>
      <c r="I1" s="158"/>
      <c r="J1" s="158"/>
      <c r="K1" s="158"/>
      <c r="L1" s="158"/>
      <c r="M1" s="158"/>
      <c r="N1" s="158"/>
      <c r="O1" s="158"/>
      <c r="P1" s="158"/>
      <c r="Q1" s="158"/>
      <c r="R1" s="158"/>
      <c r="S1" s="158"/>
      <c r="T1" s="158"/>
      <c r="U1" s="158"/>
      <c r="V1" s="158"/>
      <c r="W1" s="158"/>
    </row>
    <row r="2" spans="1:23" ht="41.25" customHeight="1" x14ac:dyDescent="0.2">
      <c r="A2" s="157" t="s">
        <v>374</v>
      </c>
      <c r="B2" s="158"/>
      <c r="C2" s="158"/>
      <c r="D2" s="158"/>
      <c r="E2" s="158"/>
      <c r="F2" s="158"/>
      <c r="G2" s="158"/>
      <c r="H2" s="158"/>
      <c r="I2" s="158"/>
      <c r="J2" s="158"/>
      <c r="K2" s="158"/>
      <c r="L2" s="158"/>
      <c r="M2" s="158"/>
      <c r="N2" s="158"/>
      <c r="O2" s="158"/>
      <c r="P2" s="158"/>
      <c r="Q2" s="158"/>
      <c r="R2" s="158"/>
      <c r="S2" s="158"/>
      <c r="T2" s="158"/>
      <c r="U2" s="158"/>
      <c r="V2" s="158"/>
      <c r="W2" s="158"/>
    </row>
    <row r="3" spans="1:23" ht="17.25" customHeight="1" x14ac:dyDescent="0.2">
      <c r="A3" s="169" t="s">
        <v>1</v>
      </c>
      <c r="B3" s="256"/>
      <c r="C3" s="256"/>
      <c r="V3" s="236" t="s">
        <v>375</v>
      </c>
      <c r="W3" s="256"/>
    </row>
    <row r="4" spans="1:23" ht="17.25" customHeight="1" x14ac:dyDescent="0.3">
      <c r="A4" s="164" t="s">
        <v>138</v>
      </c>
      <c r="B4" s="164" t="s">
        <v>376</v>
      </c>
      <c r="C4" s="164" t="s">
        <v>377</v>
      </c>
      <c r="D4" s="164" t="s">
        <v>378</v>
      </c>
      <c r="E4" s="164" t="s">
        <v>379</v>
      </c>
      <c r="F4" s="159" t="s">
        <v>380</v>
      </c>
      <c r="G4" s="160"/>
      <c r="H4" s="160"/>
      <c r="I4" s="160"/>
      <c r="J4" s="160"/>
      <c r="K4" s="160"/>
      <c r="L4" s="161"/>
      <c r="M4" s="159" t="s">
        <v>381</v>
      </c>
      <c r="N4" s="160"/>
      <c r="O4" s="160"/>
      <c r="P4" s="160"/>
      <c r="Q4" s="160"/>
      <c r="R4" s="160"/>
      <c r="S4" s="161"/>
      <c r="T4" s="159" t="s">
        <v>382</v>
      </c>
      <c r="U4" s="160"/>
      <c r="V4" s="161"/>
      <c r="W4" s="164" t="s">
        <v>383</v>
      </c>
    </row>
    <row r="5" spans="1:23" ht="33" customHeight="1" x14ac:dyDescent="0.3">
      <c r="A5" s="178"/>
      <c r="B5" s="178"/>
      <c r="C5" s="178"/>
      <c r="D5" s="178"/>
      <c r="E5" s="178"/>
      <c r="F5" s="9" t="s">
        <v>67</v>
      </c>
      <c r="G5" s="9" t="s">
        <v>384</v>
      </c>
      <c r="H5" s="9" t="s">
        <v>385</v>
      </c>
      <c r="I5" s="9" t="s">
        <v>386</v>
      </c>
      <c r="J5" s="9" t="s">
        <v>387</v>
      </c>
      <c r="K5" s="9" t="s">
        <v>388</v>
      </c>
      <c r="L5" s="9" t="s">
        <v>389</v>
      </c>
      <c r="M5" s="9" t="s">
        <v>67</v>
      </c>
      <c r="N5" s="9" t="s">
        <v>390</v>
      </c>
      <c r="O5" s="9" t="s">
        <v>391</v>
      </c>
      <c r="P5" s="9" t="s">
        <v>392</v>
      </c>
      <c r="Q5" s="9" t="s">
        <v>393</v>
      </c>
      <c r="R5" s="9" t="s">
        <v>394</v>
      </c>
      <c r="S5" s="9" t="s">
        <v>395</v>
      </c>
      <c r="T5" s="9" t="s">
        <v>67</v>
      </c>
      <c r="U5" s="9" t="s">
        <v>396</v>
      </c>
      <c r="V5" s="9" t="s">
        <v>397</v>
      </c>
      <c r="W5" s="178"/>
    </row>
    <row r="6" spans="1:23" ht="17.25" customHeight="1" x14ac:dyDescent="0.3">
      <c r="A6" s="10" t="s">
        <v>178</v>
      </c>
      <c r="B6" s="10" t="s">
        <v>398</v>
      </c>
      <c r="C6" s="10" t="s">
        <v>399</v>
      </c>
      <c r="D6" s="10" t="s">
        <v>400</v>
      </c>
      <c r="E6" s="11" t="s">
        <v>316</v>
      </c>
      <c r="F6" s="12">
        <v>5</v>
      </c>
      <c r="G6" s="12"/>
      <c r="H6" s="12"/>
      <c r="I6" s="12"/>
      <c r="J6" s="12">
        <v>5</v>
      </c>
      <c r="K6" s="12"/>
      <c r="L6" s="12"/>
      <c r="M6" s="12"/>
      <c r="N6" s="12"/>
      <c r="O6" s="12"/>
      <c r="P6" s="12"/>
      <c r="Q6" s="12"/>
      <c r="R6" s="12"/>
      <c r="S6" s="12"/>
      <c r="T6" s="12"/>
      <c r="U6" s="12"/>
      <c r="V6" s="12"/>
      <c r="W6" s="14"/>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honeticPr fontId="2" type="noConversion"/>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M16"/>
  <sheetViews>
    <sheetView showGridLines="0" workbookViewId="0">
      <selection activeCell="C7" sqref="C7"/>
    </sheetView>
  </sheetViews>
  <sheetFormatPr defaultColWidth="8.5703125" defaultRowHeight="12.75" customHeight="1" x14ac:dyDescent="0.2"/>
  <cols>
    <col min="1" max="1" width="9.7109375" style="1" customWidth="1"/>
    <col min="2" max="2" width="7" style="1" customWidth="1"/>
    <col min="3" max="4" width="13.140625" style="1" customWidth="1"/>
    <col min="5" max="5" width="12.5703125" style="1" customWidth="1"/>
    <col min="6" max="6" width="13.42578125" style="1" customWidth="1"/>
    <col min="7" max="7" width="11.85546875" style="1" customWidth="1"/>
    <col min="8" max="9" width="13.42578125" style="1" customWidth="1"/>
    <col min="10" max="11" width="10.5703125" style="1" customWidth="1"/>
    <col min="12" max="12" width="10.42578125" style="1" customWidth="1"/>
    <col min="13" max="13" width="11" style="1" customWidth="1"/>
    <col min="14" max="14" width="8.5703125" style="2" customWidth="1"/>
    <col min="15" max="16384" width="8.5703125" style="2"/>
  </cols>
  <sheetData>
    <row r="1" spans="1:13" ht="15" customHeight="1" x14ac:dyDescent="0.2">
      <c r="A1" s="170"/>
      <c r="B1" s="158"/>
      <c r="C1" s="158"/>
      <c r="D1" s="158"/>
      <c r="E1" s="158"/>
      <c r="F1" s="158"/>
      <c r="G1" s="158"/>
      <c r="H1" s="158"/>
      <c r="I1" s="158"/>
      <c r="J1" s="158"/>
      <c r="K1" s="158"/>
      <c r="L1" s="158"/>
      <c r="M1" s="158"/>
    </row>
    <row r="2" spans="1:13" ht="42" customHeight="1" x14ac:dyDescent="0.2">
      <c r="A2" s="157" t="s">
        <v>401</v>
      </c>
      <c r="B2" s="158"/>
      <c r="C2" s="158"/>
      <c r="D2" s="158"/>
      <c r="E2" s="158"/>
      <c r="F2" s="158"/>
      <c r="G2" s="158"/>
      <c r="H2" s="158"/>
      <c r="I2" s="158"/>
      <c r="J2" s="158"/>
      <c r="K2" s="158"/>
      <c r="L2" s="158"/>
      <c r="M2" s="158"/>
    </row>
    <row r="3" spans="1:13" ht="17.25" customHeight="1" x14ac:dyDescent="0.2">
      <c r="A3" s="331" t="s">
        <v>1</v>
      </c>
      <c r="B3" s="175"/>
      <c r="C3" s="175"/>
      <c r="D3" s="175"/>
      <c r="L3" s="170" t="s">
        <v>2</v>
      </c>
      <c r="M3" s="332"/>
    </row>
    <row r="4" spans="1:13" ht="18.75" customHeight="1" x14ac:dyDescent="0.3">
      <c r="A4" s="330" t="s">
        <v>119</v>
      </c>
      <c r="B4" s="330" t="s">
        <v>402</v>
      </c>
      <c r="C4" s="330" t="s">
        <v>403</v>
      </c>
      <c r="D4" s="330" t="s">
        <v>404</v>
      </c>
      <c r="E4" s="333" t="s">
        <v>405</v>
      </c>
      <c r="F4" s="160"/>
      <c r="G4" s="160"/>
      <c r="H4" s="160"/>
      <c r="I4" s="161"/>
      <c r="J4" s="330" t="s">
        <v>406</v>
      </c>
      <c r="K4" s="330" t="s">
        <v>407</v>
      </c>
      <c r="L4" s="330" t="s">
        <v>408</v>
      </c>
      <c r="M4" s="330" t="s">
        <v>409</v>
      </c>
    </row>
    <row r="5" spans="1:13" ht="30.75" customHeight="1" x14ac:dyDescent="0.3">
      <c r="A5" s="178"/>
      <c r="B5" s="178"/>
      <c r="C5" s="178"/>
      <c r="D5" s="178"/>
      <c r="E5" s="3" t="s">
        <v>67</v>
      </c>
      <c r="F5" s="3" t="s">
        <v>410</v>
      </c>
      <c r="G5" s="3" t="s">
        <v>411</v>
      </c>
      <c r="H5" s="3" t="s">
        <v>412</v>
      </c>
      <c r="I5" s="3" t="s">
        <v>413</v>
      </c>
      <c r="J5" s="178"/>
      <c r="K5" s="178"/>
      <c r="L5" s="178"/>
      <c r="M5" s="178"/>
    </row>
    <row r="6" spans="1:13" ht="17.25" customHeight="1" x14ac:dyDescent="0.3">
      <c r="A6" s="3" t="s">
        <v>414</v>
      </c>
      <c r="B6" s="4"/>
      <c r="C6" s="3" t="s">
        <v>175</v>
      </c>
      <c r="D6" s="3" t="s">
        <v>176</v>
      </c>
      <c r="E6" s="3" t="s">
        <v>215</v>
      </c>
      <c r="F6" s="3" t="s">
        <v>415</v>
      </c>
      <c r="G6" s="3" t="s">
        <v>416</v>
      </c>
      <c r="H6" s="3" t="s">
        <v>417</v>
      </c>
      <c r="I6" s="3" t="s">
        <v>418</v>
      </c>
      <c r="J6" s="3" t="s">
        <v>419</v>
      </c>
      <c r="K6" s="3" t="s">
        <v>420</v>
      </c>
      <c r="L6" s="3" t="s">
        <v>421</v>
      </c>
      <c r="M6" s="3" t="s">
        <v>216</v>
      </c>
    </row>
    <row r="7" spans="1:13" ht="17.25" customHeight="1" x14ac:dyDescent="0.3">
      <c r="A7" s="3"/>
      <c r="B7" s="3"/>
      <c r="C7" s="4">
        <v>945975.52</v>
      </c>
      <c r="D7" s="4">
        <v>838087.63</v>
      </c>
      <c r="E7" s="4">
        <v>107887.89</v>
      </c>
      <c r="F7" s="4"/>
      <c r="G7" s="4"/>
      <c r="H7" s="4"/>
      <c r="I7" s="4">
        <v>107887.89</v>
      </c>
      <c r="J7" s="4"/>
      <c r="K7" s="4"/>
      <c r="L7" s="4"/>
      <c r="M7" s="4"/>
    </row>
    <row r="8" spans="1:13" ht="17.25" customHeight="1" x14ac:dyDescent="0.3">
      <c r="A8" s="3"/>
      <c r="B8" s="3"/>
      <c r="C8" s="4"/>
      <c r="D8" s="4"/>
      <c r="E8" s="4"/>
      <c r="F8" s="4"/>
      <c r="G8" s="4"/>
      <c r="H8" s="4"/>
      <c r="I8" s="4"/>
      <c r="J8" s="4"/>
      <c r="K8" s="4"/>
      <c r="L8" s="4"/>
      <c r="M8" s="4"/>
    </row>
    <row r="9" spans="1:13" ht="17.25" customHeight="1" x14ac:dyDescent="0.3">
      <c r="A9" s="3"/>
      <c r="B9" s="3"/>
      <c r="C9" s="4"/>
      <c r="D9" s="4"/>
      <c r="E9" s="4"/>
      <c r="F9" s="4"/>
      <c r="G9" s="4"/>
      <c r="H9" s="4"/>
      <c r="I9" s="4"/>
      <c r="J9" s="4"/>
      <c r="K9" s="4"/>
      <c r="L9" s="4"/>
      <c r="M9" s="4"/>
    </row>
    <row r="10" spans="1:13" ht="17.25" customHeight="1" x14ac:dyDescent="0.3">
      <c r="A10" s="3"/>
      <c r="B10" s="3"/>
      <c r="C10" s="4"/>
      <c r="D10" s="4"/>
      <c r="E10" s="4"/>
      <c r="F10" s="4"/>
      <c r="G10" s="4"/>
      <c r="H10" s="4"/>
      <c r="I10" s="4"/>
      <c r="J10" s="4"/>
      <c r="K10" s="4"/>
      <c r="L10" s="4"/>
      <c r="M10" s="4"/>
    </row>
    <row r="11" spans="1:13" ht="17.25" customHeight="1" x14ac:dyDescent="0.3">
      <c r="A11" s="3" t="s">
        <v>64</v>
      </c>
      <c r="B11" s="3" t="s">
        <v>175</v>
      </c>
      <c r="C11" s="4"/>
      <c r="D11" s="4"/>
      <c r="E11" s="4"/>
      <c r="F11" s="4"/>
      <c r="G11" s="4"/>
      <c r="H11" s="4"/>
      <c r="I11" s="4"/>
      <c r="J11" s="4"/>
      <c r="K11" s="4"/>
      <c r="L11" s="4"/>
      <c r="M11" s="4"/>
    </row>
    <row r="12" spans="1:13" ht="17.25" customHeight="1" x14ac:dyDescent="0.3">
      <c r="A12" s="5"/>
      <c r="B12" s="5"/>
      <c r="C12" s="5"/>
      <c r="D12" s="5"/>
      <c r="E12" s="5"/>
      <c r="F12" s="5"/>
      <c r="G12" s="5"/>
      <c r="H12" s="5"/>
      <c r="I12" s="5"/>
      <c r="J12" s="5"/>
      <c r="K12" s="5"/>
      <c r="L12" s="5"/>
      <c r="M12" s="5"/>
    </row>
    <row r="13" spans="1:13" ht="17.25" customHeight="1" x14ac:dyDescent="0.2">
      <c r="A13" s="329" t="s">
        <v>422</v>
      </c>
      <c r="B13" s="158"/>
      <c r="C13" s="158"/>
      <c r="D13" s="158"/>
      <c r="E13" s="158"/>
      <c r="F13" s="158"/>
      <c r="G13" s="158"/>
      <c r="H13" s="158"/>
      <c r="I13" s="158"/>
      <c r="J13" s="158"/>
      <c r="K13" s="158"/>
      <c r="L13" s="158"/>
      <c r="M13" s="158"/>
    </row>
    <row r="14" spans="1:13" ht="17.25" customHeight="1" x14ac:dyDescent="0.2">
      <c r="A14" s="6"/>
      <c r="B14" s="329" t="s">
        <v>423</v>
      </c>
      <c r="C14" s="158"/>
      <c r="D14" s="158"/>
      <c r="E14" s="158"/>
      <c r="F14" s="158"/>
      <c r="G14" s="158"/>
      <c r="H14" s="158"/>
      <c r="I14" s="158"/>
      <c r="J14" s="158"/>
      <c r="K14" s="158"/>
      <c r="L14" s="6"/>
      <c r="M14" s="6"/>
    </row>
    <row r="15" spans="1:13" ht="17.25" customHeight="1" x14ac:dyDescent="0.2">
      <c r="A15" s="6"/>
      <c r="B15" s="329" t="s">
        <v>424</v>
      </c>
      <c r="C15" s="158"/>
      <c r="D15" s="158"/>
      <c r="E15" s="158"/>
      <c r="F15" s="158"/>
      <c r="G15" s="158"/>
      <c r="H15" s="158"/>
      <c r="I15" s="158"/>
      <c r="J15" s="158"/>
      <c r="K15" s="158"/>
      <c r="L15" s="6"/>
      <c r="M15" s="6"/>
    </row>
    <row r="16" spans="1:13" ht="17.25" customHeight="1" x14ac:dyDescent="0.2">
      <c r="A16" s="6"/>
      <c r="B16" s="329" t="s">
        <v>425</v>
      </c>
      <c r="C16" s="158"/>
      <c r="D16" s="158"/>
      <c r="E16" s="158"/>
      <c r="F16" s="158"/>
      <c r="G16" s="158"/>
      <c r="H16" s="158"/>
      <c r="I16" s="158"/>
      <c r="J16" s="158"/>
      <c r="K16" s="158"/>
      <c r="L16" s="6"/>
      <c r="M16" s="6"/>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honeticPr fontId="2" type="noConversion"/>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本级项目支出绩效目标表-1</vt:lpstr>
      <vt:lpstr>本级项目支出绩效目标表-2</vt:lpstr>
      <vt:lpstr>对下转移支付预算表</vt:lpstr>
      <vt:lpstr>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2021-02-16T08:42:45Z</dcterms:created>
  <dcterms:modified xsi:type="dcterms:W3CDTF">2021-02-19T02:07:56Z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