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00" firstSheet="16"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22" r:id="rId6"/>
    <sheet name="部门一般公共预算“三公”经费支出预算表" sheetId="7" r:id="rId7"/>
    <sheet name="部门基本支出预算表" sheetId="8" r:id="rId8"/>
    <sheet name="部门项目支出预算表" sheetId="9" r:id="rId9"/>
    <sheet name="部门政府性基金预算支出预算表" sheetId="23" r:id="rId10"/>
    <sheet name="财政拨款支出明细表（经济科目分类）" sheetId="11" r:id="rId11"/>
    <sheet name="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基本信息表" sheetId="20" r:id="rId20"/>
    <sheet name="行政事业单位国有资产占用情况表" sheetId="21" r:id="rId21"/>
  </sheets>
  <calcPr calcId="144525"/>
</workbook>
</file>

<file path=xl/sharedStrings.xml><?xml version="1.0" encoding="utf-8"?>
<sst xmlns="http://schemas.openxmlformats.org/spreadsheetml/2006/main" count="1639" uniqueCount="635">
  <si>
    <t>2021年部门财务收支预算总表</t>
  </si>
  <si>
    <t>单位名称：昆明市呈贡区斗南街道社区卫生服务中心</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</si>
  <si>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</si>
  <si>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</si>
  <si>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</si>
  <si>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</si>
  <si>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</si>
  <si>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</si>
  <si>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</si>
  <si>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</si>
  <si>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</si>
  <si>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</si>
  <si>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</si>
  <si>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</si>
  <si>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</si>
  <si>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</si>
  <si>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</si>
  <si>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</si>
  <si>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</si>
  <si>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</si>
  <si>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</si>
  <si>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</si>
  <si>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</si>
  <si>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</si>
  <si>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</si>
  <si>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</si>
  <si>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</si>
  <si>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</si>
  <si>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</si>
  <si>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</si>
  <si>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</si>
  <si>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</si>
  <si>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</si>
  <si>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</si>
  <si>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</si>
  <si>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</si>
  <si>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</si>
  <si>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</si>
  <si>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</si>
  <si>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</si>
  <si>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</si>
  <si>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</si>
  <si>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</si>
  <si>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</si>
  <si>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</si>
  <si>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</si>
  <si>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</si>
  <si>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</si>
  <si>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</si>
  <si>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</si>
  <si>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</si>
  <si>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</si>
  <si>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</si>
  <si>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</si>
  <si>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</si>
  <si>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</si>
  <si>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</si>
  <si>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</si>
  <si>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</si>
  <si>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</si>
  <si>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</si>
  <si>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</si>
  <si>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</si>
  <si>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</si>
  <si>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</si>
  <si>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</si>
  <si>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</si>
  <si>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</si>
  <si>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</si>
  <si>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</si>
  <si>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</si>
  <si>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</si>
  <si>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</si>
  <si>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</si>
  <si>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</si>
  <si>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</si>
  <si>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</si>
  <si>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</si>
  <si>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</si>
  <si>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</si>
  <si>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</si>
  <si>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</si>
  <si>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</si>
  <si>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</si>
  <si>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</si>
  <si>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</si>
  <si>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210</t>
  </si>
  <si>
    <t>卫生健康支出</t>
  </si>
  <si>
    <t>21003</t>
  </si>
  <si>
    <t xml:space="preserve">  基层医疗卫生机构</t>
  </si>
  <si>
    <t>2100301</t>
  </si>
  <si>
    <t xml:space="preserve">    城市社区卫生机构</t>
  </si>
  <si>
    <t>21011</t>
  </si>
  <si>
    <t xml:space="preserve">  行政事业单位医疗</t>
  </si>
  <si>
    <t>2101102</t>
  </si>
  <si>
    <t xml:space="preserve">    事业单位医疗</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</si>
  <si>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</si>
  <si>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</si>
  <si>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</si>
  <si>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</si>
  <si>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</si>
  <si>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</si>
  <si>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</si>
  <si>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</si>
  <si>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</si>
  <si>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</si>
  <si>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</si>
  <si>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</si>
  <si>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</si>
  <si>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</si>
  <si>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</si>
  <si>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</si>
  <si>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</si>
  <si>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</si>
  <si>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</si>
  <si>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</si>
  <si>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</si>
  <si>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</si>
  <si>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</si>
  <si>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</si>
  <si>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</si>
  <si>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</si>
  <si>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</si>
  <si>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</si>
  <si>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</si>
  <si>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</si>
  <si>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</si>
  <si>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</si>
  <si>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</si>
  <si>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</si>
  <si>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</si>
  <si>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</si>
  <si>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</si>
  <si>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</si>
  <si>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</si>
  <si>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</si>
  <si>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</si>
  <si>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</si>
  <si>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</si>
  <si>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</si>
  <si>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</si>
  <si>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
（%）</t>
  </si>
  <si>
    <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</si>
  <si>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</si>
  <si>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</si>
  <si>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</si>
  <si>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</si>
  <si>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</si>
  <si>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</si>
  <si>
    <t>注：此表为空</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</si>
  <si>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</si>
  <si>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</si>
  <si>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</si>
  <si>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</si>
  <si>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</si>
  <si>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</si>
  <si>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</si>
  <si>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</si>
  <si>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</si>
  <si>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</si>
  <si>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</si>
  <si>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</si>
  <si>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</si>
  <si>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</si>
  <si>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</si>
  <si>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</si>
  <si>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</si>
  <si>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</si>
  <si>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</si>
  <si>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</si>
  <si>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</si>
  <si>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</si>
  <si>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</si>
  <si>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</si>
  <si>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</si>
  <si>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</si>
  <si>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自筹资金</t>
  </si>
  <si>
    <t>结转结余资金</t>
  </si>
  <si>
    <t>一般公共预算</t>
  </si>
  <si>
    <t>政府性基金预算</t>
  </si>
  <si>
    <t>国有资本经营预算</t>
  </si>
  <si>
    <t>财政专户管理资金</t>
  </si>
  <si>
    <t>事业单位经营收入</t>
  </si>
  <si>
    <t>事业收入</t>
  </si>
  <si>
    <t>附属单位上缴收入</t>
  </si>
  <si>
    <t>其他收入</t>
  </si>
  <si>
    <t>部门预算总计</t>
  </si>
  <si>
    <t>昆明市呈贡区卫生健康局</t>
  </si>
  <si>
    <t>呈贡区斗南街道社区卫生服务中心</t>
  </si>
  <si>
    <t>对个人和家庭的补助</t>
  </si>
  <si>
    <t>事业退休人员生活补助</t>
  </si>
  <si>
    <t>事业单位离退休</t>
  </si>
  <si>
    <t>30305</t>
  </si>
  <si>
    <t>生活补助</t>
  </si>
  <si>
    <t>50901</t>
  </si>
  <si>
    <t>社会福利和救助</t>
  </si>
  <si>
    <t>工会经费</t>
  </si>
  <si>
    <t>事业工会经费</t>
  </si>
  <si>
    <t>城市社区卫生机构</t>
  </si>
  <si>
    <t>30228</t>
  </si>
  <si>
    <t>50502</t>
  </si>
  <si>
    <t>商品和服务支出</t>
  </si>
  <si>
    <t>临聘人员经费</t>
  </si>
  <si>
    <t>30226</t>
  </si>
  <si>
    <t>劳务费</t>
  </si>
  <si>
    <t>社会保障缴费</t>
  </si>
  <si>
    <t>事业基本医疗保险</t>
  </si>
  <si>
    <t>事业单位医疗</t>
  </si>
  <si>
    <t>30110</t>
  </si>
  <si>
    <t>职工基本医疗保险缴费</t>
  </si>
  <si>
    <t>50501</t>
  </si>
  <si>
    <t>工资福利支出</t>
  </si>
  <si>
    <t>重特病医疗统筹</t>
  </si>
  <si>
    <t>30112</t>
  </si>
  <si>
    <t>其他社会保障缴费</t>
  </si>
  <si>
    <t>失业保险</t>
  </si>
  <si>
    <t>事业养老保险</t>
  </si>
  <si>
    <t>机关事业单位基本养老保险缴费支出</t>
  </si>
  <si>
    <t>30108</t>
  </si>
  <si>
    <t>机关事业单位基本养老保险缴费</t>
  </si>
  <si>
    <t>事业工伤保险</t>
  </si>
  <si>
    <t>事业公务员医疗统筹</t>
  </si>
  <si>
    <t>30111</t>
  </si>
  <si>
    <t>公务员医疗补助缴费</t>
  </si>
  <si>
    <t>事业人员工资支出</t>
  </si>
  <si>
    <t>差额基本工资</t>
  </si>
  <si>
    <t>30101</t>
  </si>
  <si>
    <t>基本工资</t>
  </si>
  <si>
    <t>差额奖金</t>
  </si>
  <si>
    <t>30103</t>
  </si>
  <si>
    <t>奖金</t>
  </si>
  <si>
    <t>差额津补贴</t>
  </si>
  <si>
    <t>30102</t>
  </si>
  <si>
    <t>津贴补贴</t>
  </si>
  <si>
    <t>差额绩效工资</t>
  </si>
  <si>
    <t>30107</t>
  </si>
  <si>
    <t>绩效工资</t>
  </si>
  <si>
    <t>事业文明奖</t>
  </si>
  <si>
    <t>事业基本工资</t>
  </si>
  <si>
    <t>事业津贴补贴</t>
  </si>
  <si>
    <t>事业年终一次性奖金</t>
  </si>
  <si>
    <t>事业政府综合目标奖</t>
  </si>
  <si>
    <t>基础性绩效工资</t>
  </si>
  <si>
    <t>奖励性绩效工资</t>
  </si>
  <si>
    <t>一般公用运转支出</t>
  </si>
  <si>
    <t>事业一般公用经费</t>
  </si>
  <si>
    <t>30201</t>
  </si>
  <si>
    <t>办公费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</si>
  <si>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</si>
  <si>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</si>
  <si>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</si>
  <si>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</si>
  <si>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</si>
  <si>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</si>
  <si>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</si>
  <si>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</si>
  <si>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</si>
  <si>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</si>
  <si>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</si>
  <si>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</si>
  <si>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</si>
  <si>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</si>
  <si>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</si>
  <si>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</si>
  <si>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</si>
  <si>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</si>
  <si>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事业福利费</t>
  </si>
  <si>
    <t>30229</t>
  </si>
  <si>
    <t>福利费</t>
  </si>
  <si>
    <t>退休人员公用经费</t>
  </si>
  <si>
    <t>事业培训费</t>
  </si>
  <si>
    <t>培训支出</t>
  </si>
  <si>
    <t>30216</t>
  </si>
  <si>
    <t>培训费</t>
  </si>
  <si>
    <t>住房公积金</t>
  </si>
  <si>
    <t>30113</t>
  </si>
  <si>
    <t>2021年部门项目支出预算表（其他运转类、特定目标类项目）</t>
  </si>
  <si>
    <t>项目分类</t>
  </si>
  <si>
    <t>项目级次</t>
  </si>
  <si>
    <t>是否基建项目</t>
  </si>
  <si>
    <t>总计</t>
  </si>
  <si>
    <t>存量资金</t>
  </si>
  <si>
    <t>2021年部门政府性基金预算支出预算表（按功能科目分类）</t>
  </si>
  <si>
    <t>2021年财政拨款支出预算表（按经济科目分类）</t>
  </si>
  <si>
    <t>单位:元</t>
  </si>
  <si>
    <t>政府预算支出经济分类科目</t>
  </si>
  <si>
    <t>财政拨款</t>
  </si>
  <si>
    <t>部门预算支出经济分类科目</t>
  </si>
  <si>
    <t>类</t>
  </si>
  <si>
    <t>款</t>
  </si>
  <si>
    <t>1</t>
  </si>
  <si>
    <t>2</t>
  </si>
  <si>
    <t>3</t>
  </si>
  <si>
    <t>4</t>
  </si>
  <si>
    <t>5</t>
  </si>
  <si>
    <t>6</t>
  </si>
  <si>
    <t>7</t>
  </si>
  <si>
    <t>8</t>
  </si>
  <si>
    <t>9</t>
  </si>
  <si>
    <t>10</t>
  </si>
  <si>
    <t>11</t>
  </si>
  <si>
    <t>12</t>
  </si>
  <si>
    <t xml:space="preserve">501 </t>
  </si>
  <si>
    <t xml:space="preserve">    </t>
  </si>
  <si>
    <t>机关工资福利支出</t>
  </si>
  <si>
    <t xml:space="preserve">301 </t>
  </si>
  <si>
    <t xml:space="preserve">01  </t>
  </si>
  <si>
    <t>工资奖金津补贴</t>
  </si>
  <si>
    <t xml:space="preserve">02  </t>
  </si>
  <si>
    <t xml:space="preserve">03  </t>
  </si>
  <si>
    <t xml:space="preserve">99  </t>
  </si>
  <si>
    <t>其他工资福利支出</t>
  </si>
  <si>
    <t xml:space="preserve">06  </t>
  </si>
  <si>
    <t>伙食补助费</t>
  </si>
  <si>
    <t xml:space="preserve">502 </t>
  </si>
  <si>
    <t>机关商品和服务支出</t>
  </si>
  <si>
    <t xml:space="preserve">07  </t>
  </si>
  <si>
    <t>办公经费</t>
  </si>
  <si>
    <t xml:space="preserve">08  </t>
  </si>
  <si>
    <t>会议费</t>
  </si>
  <si>
    <t xml:space="preserve">09  </t>
  </si>
  <si>
    <t>职业年金缴费</t>
  </si>
  <si>
    <t xml:space="preserve">10  </t>
  </si>
  <si>
    <t xml:space="preserve">04  </t>
  </si>
  <si>
    <t>专用材料购置费</t>
  </si>
  <si>
    <t xml:space="preserve">11  </t>
  </si>
  <si>
    <t xml:space="preserve">05  </t>
  </si>
  <si>
    <t>委托业务费</t>
  </si>
  <si>
    <t xml:space="preserve">12  </t>
  </si>
  <si>
    <t xml:space="preserve">13  </t>
  </si>
  <si>
    <t>因公出国（境）费用</t>
  </si>
  <si>
    <t xml:space="preserve">14  </t>
  </si>
  <si>
    <t>医疗费</t>
  </si>
  <si>
    <t>公务用车运行维护费</t>
  </si>
  <si>
    <t xml:space="preserve">302 </t>
  </si>
  <si>
    <t>其他商品和服务支出</t>
  </si>
  <si>
    <t xml:space="preserve">503 </t>
  </si>
  <si>
    <t>机关资本性支出（一）</t>
  </si>
  <si>
    <t>印刷费</t>
  </si>
  <si>
    <t>房屋建筑物购建</t>
  </si>
  <si>
    <t>咨询费</t>
  </si>
  <si>
    <t>基础设施建设</t>
  </si>
  <si>
    <t>手续费</t>
  </si>
  <si>
    <t>公务用车购置</t>
  </si>
  <si>
    <t>土地征迁补偿和安置支出</t>
  </si>
  <si>
    <t>设备购置</t>
  </si>
  <si>
    <t>大型修缮</t>
  </si>
  <si>
    <t>取暖费</t>
  </si>
  <si>
    <t>其他资本性支出</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</si>
  <si>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</si>
  <si>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</si>
  <si>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</si>
  <si>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</si>
  <si>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</si>
  <si>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</si>
  <si>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</si>
  <si>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</si>
  <si>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</si>
  <si>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</si>
  <si>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</si>
  <si>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</si>
  <si>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</si>
  <si>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</si>
  <si>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</si>
  <si>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</si>
  <si>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</si>
  <si>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</si>
  <si>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</si>
  <si>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</si>
  <si>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</si>
  <si>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</si>
  <si>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</si>
  <si>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</si>
  <si>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</si>
  <si>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</si>
  <si>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</si>
  <si>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</si>
  <si>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</si>
  <si>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</si>
  <si>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</si>
  <si>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</si>
  <si>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</si>
  <si>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</si>
  <si>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</si>
  <si>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</si>
  <si>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</si>
  <si>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</si>
  <si>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</si>
  <si>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</si>
  <si>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</si>
  <si>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</si>
  <si>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</si>
  <si>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</si>
  <si>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</si>
  <si>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</si>
  <si>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</si>
  <si>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</si>
  <si>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</si>
  <si>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</si>
  <si>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</si>
  <si>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</si>
  <si>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</si>
  <si>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</si>
  <si>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</si>
  <si>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</si>
  <si>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</si>
  <si>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</si>
  <si>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</si>
  <si>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</si>
  <si>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</si>
  <si>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</si>
  <si>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</si>
  <si>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</si>
  <si>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</si>
  <si>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</si>
  <si>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</si>
  <si>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</si>
  <si>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办公设备购置</t>
  </si>
  <si>
    <t>国外债务还本</t>
  </si>
  <si>
    <t>专用设备购置</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</si>
  <si>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</si>
  <si>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</si>
  <si>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</si>
  <si>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</si>
  <si>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</si>
  <si>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</si>
  <si>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</si>
  <si>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</si>
  <si>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</si>
  <si>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</si>
  <si>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</si>
  <si>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</si>
  <si>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</si>
  <si>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</si>
  <si>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</si>
  <si>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</si>
  <si>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</si>
  <si>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</si>
  <si>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</si>
  <si>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</si>
  <si>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</si>
  <si>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</si>
  <si>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</si>
  <si>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</si>
  <si>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</si>
  <si>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</si>
  <si>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</si>
  <si>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</si>
  <si>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</si>
  <si>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</si>
  <si>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</si>
  <si>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</si>
  <si>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</si>
  <si>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</si>
  <si>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</si>
  <si>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</si>
  <si>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</si>
  <si>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</si>
  <si>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2021年项目支出绩效目标表（本次下达）</t>
  </si>
  <si>
    <t>项目年度绩效目标</t>
  </si>
  <si>
    <t>一级指标</t>
  </si>
  <si>
    <t>二级指标</t>
  </si>
  <si>
    <t>三级指标</t>
  </si>
  <si>
    <t>指标性质</t>
  </si>
  <si>
    <t>指标值</t>
  </si>
  <si>
    <t>度量单位</t>
  </si>
  <si>
    <t>指标属性</t>
  </si>
  <si>
    <t>指标内容</t>
  </si>
  <si>
    <t>2021年项目支出绩效目标表（另文下达）</t>
  </si>
  <si>
    <t>2021年对下转移支付预算表</t>
  </si>
  <si>
    <t>2021年对下转移支付绩效目标表</t>
  </si>
  <si>
    <t>单位名称（项目）</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</si>
  <si>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</si>
  <si>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</si>
  <si>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</si>
  <si>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</si>
  <si>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</si>
  <si>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</si>
  <si>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</si>
  <si>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</si>
  <si>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</si>
  <si>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</si>
  <si>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</si>
  <si>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</si>
  <si>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2021年部门政府购买服务预算表</t>
  </si>
  <si>
    <t>基本支出/项目支出</t>
  </si>
  <si>
    <t>政府购买服务项目</t>
  </si>
  <si>
    <t>政府购买服务目录</t>
  </si>
  <si>
    <t xml:space="preserve"> 2021年部门整体支出绩效目标表</t>
  </si>
  <si>
    <t>部门编码</t>
  </si>
  <si>
    <t>部门名称</t>
  </si>
  <si>
    <t>昆明市呈贡区斗南街道社区卫生服务中心</t>
  </si>
  <si>
    <t>内容</t>
  </si>
  <si>
    <t>说明</t>
  </si>
  <si>
    <t>部门总体目标</t>
  </si>
  <si>
    <t>部门职责</t>
  </si>
  <si>
    <t>一、提供公共卫生服务。1.承担辖区内居民健康档案的规范建档、指导、统一管理及规范提供服务。2.普及卫生保健常识，在重点人群和重点场所开展健康教育，帮助居民形成有利于维护和增进健康的行为方式。3.提供并组织实施辖区预防接种服务，落实国家免疫规划。4.开展传染病、地方病、寄生虫病预防控制工作。及时发现、登记并报告辖区内发现的传染病病例及疑似病例，负责疫情报告和监测，参与现场疫情处理。5.开展儿童保健工作。开展新生儿方式及儿童保健系统管理，进行体格检查和生长发育监测及评价，开展健康指导。协助对辖区内托幼机进行卫生保健指导。6.开展妇女保健工作。为辖区居民提供婚前保健、孕前保健、孕产期保健、更年期保健，开展妇女常见病预防和筛查。开展孕产妇保健系统管理和产后访视，进行一般体格检查及孕期营养、心理等健康指导。7.对辖区65岁及以上老年人进行登记管理，进行健康危险因素调查和健康体检，开展健康指导。8.开展慢性病预防控制工作，对高血压、糖尿病等慢性病高危人群进行指导，对确诊高血压、糖尿病等慢性病病例进行登记管理、定期随访和健康指导。9.对辖区重性精神疾病患者进行登记管理、治疗随访和康复指导。10.负责辖区内突发公共卫生事件的报告并协助处理。11.负责做好辖区卫生监督协管工作。12.做好卫计行政部门规定的其他公共卫生服务。二、提供基本医疗服务。 1.使用城镇社区适宜医疗技术和中医药技术，负责对常见病、多发病的诊治，对危急重症进行恰当的处理后及时转诊。2.承担辖区现场应急救护、医疗保障和康复指导服务。3.健全消毒、隔离制度，遵守无菌操作规程，加强医疗质量管理；做好医疗废物处理和污水、污物无害化处理。4.实施国家基本药物制度，严格执行所有药品在基本药物集中采购交易系统上购进、零差率销售等政策。5.提供政府卫生行政部门批准的其他医疗服务。 三、提供计划生育服务。1.贯彻落实人口与计划生育的法律、法规，落实党和国家有关人口与计划生育的方针、政策。2.负责对实行计划生育的育龄夫妻免费提供技术服务，落实计划生育避孕节育措施，预防和减少非意愿妊娠。3.服务指导公民选择安全、有效、适宜的避孕节育措施，保障公民的知情权，对不符合规定怀孕的，应当及时帮助其采取补救措施。4.负责配合各街道计生办进行本行政区域内叶酸、计划生育避孕药具的免费发放工作。5.负责本行政区域内育龄夫妻的国家免费孕前优生健康检查工作的宣传、推广，对符合条件者，完成基本信息采集、登记等工作。6.做好本辖区流动人口计划生育管理工作。</t>
  </si>
  <si>
    <t>根据三定方案归纳</t>
  </si>
  <si>
    <t>总体绩效目标
（2021-2023年期间）</t>
  </si>
  <si>
    <t xml:space="preserve">1、按照上级各业务部门下达的各项指标要求，按时按质按量完成13项国家基本公共卫生服务项目工作。
2、规范开展基本医疗服务工作，保证医疗安全、提升医疗质量、加强消毒隔离管理；严格执行国家基本药物制度；做好辖区现场应急救护、医疗保障和康复指导服务。
3、规范开展疾病预防、保健、健康教育、计划生育服务等工作，在保证安全生产的基础上，力争各项经济业务指标有所增长。
4、按要求对辖区街道社区居委会卫生室进行管理、技术指导、培训及考核工作。
</t>
  </si>
  <si>
    <t>根据部门职责，中长期规划，各级党委，各级政府要求归纳</t>
  </si>
  <si>
    <t>部门年度目标</t>
  </si>
  <si>
    <t>预算年度（2021年）
绩效目标</t>
  </si>
  <si>
    <t>1、按照上级各业务部门下达的各项指标要求，按时按质按量完成13项国家基本公共卫生服务项目工作。
2、规范开展基本医疗服务工作，保证医疗安全、提升医疗质量、加强消毒隔离管理；严格执行国家基本药物制度；做好辖区现场应急救护、医疗保障和康复指导服务。
3、规范开展疾病预防、保健、健康教育、计划生育服务等工作，在保证安全生产的基础上，力争各项经济业务指标有所增长。
4、按要求对辖区街道社区居委会卫生室进行管理、技术指导、培训及考核工作。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</si>
  <si>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</si>
  <si>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</si>
  <si>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</si>
  <si>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</si>
  <si>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</si>
  <si>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</si>
  <si>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</si>
  <si>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</si>
  <si>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负责辖区常住居民及流动人口的“基本医疗、疾病预防、保健、康复、健康教育、计划生育咨询指导”等综合服务，同时对辖区街道社区居委会卫生室进行管理、技术指导、培训及考核等工作。</t>
  </si>
  <si>
    <t xml:space="preserve">
基本支出
</t>
  </si>
  <si>
    <t>三、部门整体支出绩效指标</t>
  </si>
  <si>
    <t>绩效指标</t>
  </si>
  <si>
    <t>评（扣）分标准</t>
  </si>
  <si>
    <t>绩效指标设定依据及指标值数据来源</t>
  </si>
  <si>
    <t xml:space="preserve">二级指标 </t>
  </si>
  <si>
    <t>产出指标</t>
  </si>
  <si>
    <t>数量指标</t>
  </si>
  <si>
    <t>1.门诊人数较上年有所增长；</t>
  </si>
  <si>
    <r>
      <rPr>
        <sz val="10"/>
        <color rgb="FF000000"/>
        <rFont val="宋体"/>
        <charset val="134"/>
      </rPr>
      <t>&gt;</t>
    </r>
    <r>
      <rPr>
        <sz val="10"/>
        <color indexed="8"/>
        <rFont val="宋体"/>
        <charset val="134"/>
      </rPr>
      <t>=</t>
    </r>
  </si>
  <si>
    <t>5%</t>
  </si>
  <si>
    <t>人次</t>
  </si>
  <si>
    <t>定量指标</t>
  </si>
  <si>
    <t>门诊人次</t>
  </si>
  <si>
    <t>年底门诊量</t>
  </si>
  <si>
    <t>2.65岁以上老年人健康管理率；</t>
  </si>
  <si>
    <t>60%</t>
  </si>
  <si>
    <t>人</t>
  </si>
  <si>
    <t>老年人健康管理</t>
  </si>
  <si>
    <t>年底实际完成量</t>
  </si>
  <si>
    <t>3.辖区高血压患者、糖尿病患者及重性精神病患者进行专案管理，规范管理率；</t>
  </si>
  <si>
    <t>90%</t>
  </si>
  <si>
    <t>高血压，糖尿病及重性精神病患者进行专案管理</t>
  </si>
  <si>
    <t>4.辖区适龄儿童计划免疫规划疫苗接种率；</t>
  </si>
  <si>
    <t>95%</t>
  </si>
  <si>
    <t xml:space="preserve"> %</t>
  </si>
  <si>
    <t>儿童计划免疫规划疫苗接种率</t>
  </si>
  <si>
    <t>5.儿童系统管理率、孕产妇系统管理率。</t>
  </si>
  <si>
    <t>儿童、孕产妇系统管理率。</t>
  </si>
  <si>
    <t>质量指标</t>
  </si>
  <si>
    <t>1.卫生监督体系建设进一步加强，公共场所及辖区医疗机构建档率和巡查率；</t>
  </si>
  <si>
    <t>医疗机构建档率和巡查率；</t>
  </si>
  <si>
    <t>2.确保医疗安全，减少纠纷，杜绝医疗事故发生；</t>
  </si>
  <si>
    <t>&lt;</t>
  </si>
  <si>
    <t>5次</t>
  </si>
  <si>
    <t>次</t>
  </si>
  <si>
    <t>杜绝医疗事故</t>
  </si>
  <si>
    <t>全年实际发生</t>
  </si>
  <si>
    <t>3.开展医院感染监测和控制工作，杜绝医院感染、爆发流行病。</t>
  </si>
  <si>
    <t>等于</t>
  </si>
  <si>
    <t>100%</t>
  </si>
  <si>
    <t>感染监测和控制工作</t>
  </si>
  <si>
    <t>时效指标</t>
  </si>
  <si>
    <t xml:space="preserve">1.于4、7、10、12月前按时完成全年四个季度公共卫生督导考核；
</t>
  </si>
  <si>
    <t>按照时限按时上报</t>
  </si>
  <si>
    <t>定性指标</t>
  </si>
  <si>
    <t xml:space="preserve">公共卫生督导考核；
</t>
  </si>
  <si>
    <t>年底实际完成情况</t>
  </si>
  <si>
    <t>2.按时完成主管单位各种临时性、指令性任务，按时上报各种报表。</t>
  </si>
  <si>
    <t>按时上报各种报表</t>
  </si>
  <si>
    <t>年底实际完成质量</t>
  </si>
  <si>
    <t>成本指标</t>
  </si>
  <si>
    <t>1.提供公共卫生服务及基本医疗服务工作所需人员的工资及办公经费。</t>
  </si>
  <si>
    <t>厉行节约</t>
  </si>
  <si>
    <t>工作所需人员的工资及办公经费。</t>
  </si>
  <si>
    <t>年底实际发生金额</t>
  </si>
  <si>
    <t>效益指标</t>
  </si>
  <si>
    <t>经济效益指标</t>
  </si>
  <si>
    <t>年度财务收支有结余，门诊人次较上年有所增长。</t>
  </si>
  <si>
    <t>社会效益指标</t>
  </si>
  <si>
    <t>提供基本卫生服务，满足人民群众日益增长的卫生服务需求，提高人民健康水平的重要保障。社区卫生服务覆盖广泛、方便群众，能使广大群众获得基本卫生服务，也有利于满足群众日益增长的多样化卫生服务需求。</t>
  </si>
  <si>
    <t>85%</t>
  </si>
  <si>
    <t>基本卫生服务</t>
  </si>
  <si>
    <t>保障基本医疗服务质量，杜绝发生医疗事故，提高医务人员服务意识。</t>
  </si>
  <si>
    <t>医疗服务质量</t>
  </si>
  <si>
    <t>生态效益指标</t>
  </si>
  <si>
    <t>严格执行医院感染控制制度和医疗废弃物排放处置制度，不造成二次污染。</t>
  </si>
  <si>
    <t>医院感染控制制度和医疗废弃物排放处置制度</t>
  </si>
  <si>
    <t>可持续影响指标</t>
  </si>
  <si>
    <t>通过基本医疗和公共卫生服务、计划生育服务，提高辖区居民身体素质，促进优生优育，使人口素质整体上升。</t>
  </si>
  <si>
    <t>50%</t>
  </si>
  <si>
    <t>满意度指标</t>
  </si>
  <si>
    <t>服务对象满意度指标</t>
  </si>
  <si>
    <t>降低居民投诉率，争取为居民提供满意的公共卫生服务、基本医疗服务和计划生育保健服务，提高居民满意度</t>
  </si>
  <si>
    <t>提高居民满意度</t>
  </si>
  <si>
    <t>年底满意度，有没有投诉</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</si>
  <si>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</si>
  <si>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</si>
  <si>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</si>
  <si>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</si>
  <si>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</si>
  <si>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</si>
  <si>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</si>
  <si>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</si>
  <si>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</si>
  <si>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</si>
  <si>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</si>
  <si>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</si>
  <si>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</si>
  <si>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</si>
  <si>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</si>
  <si>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</si>
  <si>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</si>
  <si>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</si>
  <si>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</si>
  <si>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</si>
  <si>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</si>
  <si>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</si>
  <si>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</si>
  <si>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</si>
  <si>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事业单位（卫生）</t>
  </si>
  <si>
    <t>公益一类</t>
  </si>
  <si>
    <t>财政差额补助</t>
  </si>
  <si>
    <t>呈贡区</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</si>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</sst>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0.00;\ "/>
  </numFmts>
  <fonts count="53">
    <font>
      <sz val="9"/>
      <name val="宋体"/>
      <charset val="134"/>
    </font>
    <font>
      <sz val="11"/>
      <name val="宋体"/>
      <charset val="134"/>
    </font>
    <font>
      <sz val="10"/>
      <name val="Arial"/>
      <charset val="134"/>
    </font>
    <font>
      <sz val="9"/>
      <color rgb="FF000000"/>
      <name val="宋体"/>
      <charset val="134"/>
    </font>
    <font>
      <b/>
      <sz val="18"/>
      <color rgb="FF000000"/>
      <name val="宋体"/>
      <charset val="134"/>
    </font>
    <font>
      <sz val="18"/>
      <name val="Arial"/>
      <charset val="134"/>
    </font>
    <font>
      <sz val="11"/>
      <name val="Arial"/>
      <charset val="134"/>
    </font>
    <font>
      <sz val="11"/>
      <color rgb="FF000000"/>
      <name val="宋体"/>
      <charset val="134"/>
    </font>
    <font>
      <b/>
      <sz val="23.95"/>
      <color rgb="FF000000"/>
      <name val="宋体"/>
      <charset val="134"/>
    </font>
    <font>
      <sz val="10"/>
      <color rgb="FF000000"/>
      <name val="宋体"/>
      <charset val="134"/>
    </font>
    <font>
      <b/>
      <sz val="10"/>
      <color rgb="FF000000"/>
      <name val="宋体"/>
      <charset val="134"/>
    </font>
    <font>
      <sz val="10"/>
      <color indexed="8"/>
      <name val="宋体"/>
      <charset val="134"/>
    </font>
    <font>
      <sz val="10"/>
      <name val="宋体"/>
      <charset val="134"/>
    </font>
    <font>
      <sz val="11"/>
      <name val="Microsoft Sans Serif"/>
      <charset val="134"/>
    </font>
    <font>
      <sz val="10"/>
      <color rgb="FF000000"/>
      <name val="Arial"/>
      <charset val="134"/>
    </font>
    <font>
      <sz val="9"/>
      <name val="Microsoft Sans Serif"/>
      <charset val="134"/>
    </font>
    <font>
      <b/>
      <sz val="22"/>
      <color rgb="FF000000"/>
      <name val="宋体"/>
      <charset val="134"/>
    </font>
    <font>
      <b/>
      <sz val="23"/>
      <color rgb="FF000000"/>
      <name val="宋体"/>
      <charset val="134"/>
    </font>
    <font>
      <sz val="18"/>
      <color indexed="8"/>
      <name val="方正小标宋_GBK"/>
      <charset val="134"/>
    </font>
    <font>
      <sz val="11"/>
      <color indexed="8"/>
      <name val="宋体"/>
      <charset val="134"/>
      <scheme val="minor"/>
    </font>
    <font>
      <sz val="11"/>
      <color indexed="8"/>
      <name val="Arial"/>
      <charset val="134"/>
    </font>
    <font>
      <sz val="9"/>
      <name val="宋体"/>
      <charset val="134"/>
    </font>
    <font>
      <b/>
      <sz val="18"/>
      <color indexed="8"/>
      <name val="宋体"/>
      <charset val="134"/>
      <scheme val="major"/>
    </font>
    <font>
      <sz val="11"/>
      <color indexed="8"/>
      <name val="宋体"/>
      <charset val="134"/>
    </font>
    <font>
      <b/>
      <sz val="18"/>
      <name val="方正小标宋_GBK"/>
      <charset val="134"/>
    </font>
    <font>
      <sz val="11"/>
      <name val="宋体"/>
      <charset val="134"/>
      <scheme val="minor"/>
    </font>
    <font>
      <b/>
      <sz val="11"/>
      <name val="宋体"/>
      <charset val="134"/>
    </font>
    <font>
      <b/>
      <sz val="10"/>
      <color indexed="8"/>
      <name val="宋体"/>
      <charset val="134"/>
    </font>
    <font>
      <b/>
      <sz val="18"/>
      <name val="宋体"/>
      <charset val="134"/>
    </font>
    <font>
      <sz val="11"/>
      <color rgb="FF000000"/>
      <name val="Arial"/>
      <charset val="134"/>
    </font>
    <font>
      <sz val="11"/>
      <color rgb="FF000000"/>
      <name val="宋体"/>
      <charset val="134"/>
      <scheme val="minor"/>
    </font>
    <font>
      <b/>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indexed="9"/>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21" fillId="0" borderId="0">
      <alignment vertical="top"/>
      <protection locked="0"/>
    </xf>
    <xf numFmtId="42" fontId="36" fillId="0" borderId="0" applyFont="0" applyFill="0" applyBorder="0" applyAlignment="0" applyProtection="0">
      <alignment vertical="center"/>
    </xf>
    <xf numFmtId="0" fontId="32" fillId="29" borderId="0" applyNumberFormat="0" applyBorder="0" applyAlignment="0" applyProtection="0">
      <alignment vertical="center"/>
    </xf>
    <xf numFmtId="0" fontId="48" fillId="26" borderId="31"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2" fillId="9" borderId="0" applyNumberFormat="0" applyBorder="0" applyAlignment="0" applyProtection="0">
      <alignment vertical="center"/>
    </xf>
    <xf numFmtId="0" fontId="40" fillId="13" borderId="0" applyNumberFormat="0" applyBorder="0" applyAlignment="0" applyProtection="0">
      <alignment vertical="center"/>
    </xf>
    <xf numFmtId="43" fontId="36" fillId="0" borderId="0" applyFont="0" applyFill="0" applyBorder="0" applyAlignment="0" applyProtection="0">
      <alignment vertical="center"/>
    </xf>
    <xf numFmtId="0" fontId="41" fillId="32" borderId="0" applyNumberFormat="0" applyBorder="0" applyAlignment="0" applyProtection="0">
      <alignment vertical="center"/>
    </xf>
    <xf numFmtId="0" fontId="46" fillId="0" borderId="0" applyNumberFormat="0" applyFill="0" applyBorder="0" applyAlignment="0" applyProtection="0">
      <alignment vertical="center"/>
    </xf>
    <xf numFmtId="9" fontId="36" fillId="0" borderId="0" applyFont="0" applyFill="0" applyBorder="0" applyAlignment="0" applyProtection="0">
      <alignment vertical="center"/>
    </xf>
    <xf numFmtId="0" fontId="39" fillId="0" borderId="0" applyNumberFormat="0" applyFill="0" applyBorder="0" applyAlignment="0" applyProtection="0">
      <alignment vertical="center"/>
    </xf>
    <xf numFmtId="0" fontId="36" fillId="18" borderId="28" applyNumberFormat="0" applyFont="0" applyAlignment="0" applyProtection="0">
      <alignment vertical="center"/>
    </xf>
    <xf numFmtId="0" fontId="41" fillId="25"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26" applyNumberFormat="0" applyFill="0" applyAlignment="0" applyProtection="0">
      <alignment vertical="center"/>
    </xf>
    <xf numFmtId="0" fontId="34" fillId="0" borderId="26" applyNumberFormat="0" applyFill="0" applyAlignment="0" applyProtection="0">
      <alignment vertical="center"/>
    </xf>
    <xf numFmtId="0" fontId="41" fillId="31" borderId="0" applyNumberFormat="0" applyBorder="0" applyAlignment="0" applyProtection="0">
      <alignment vertical="center"/>
    </xf>
    <xf numFmtId="0" fontId="38" fillId="0" borderId="30" applyNumberFormat="0" applyFill="0" applyAlignment="0" applyProtection="0">
      <alignment vertical="center"/>
    </xf>
    <xf numFmtId="0" fontId="41" fillId="24" borderId="0" applyNumberFormat="0" applyBorder="0" applyAlignment="0" applyProtection="0">
      <alignment vertical="center"/>
    </xf>
    <xf numFmtId="0" fontId="42" fillId="17" borderId="27" applyNumberFormat="0" applyAlignment="0" applyProtection="0">
      <alignment vertical="center"/>
    </xf>
    <xf numFmtId="0" fontId="50" fillId="17" borderId="31" applyNumberFormat="0" applyAlignment="0" applyProtection="0">
      <alignment vertical="center"/>
    </xf>
    <xf numFmtId="0" fontId="33" fillId="8" borderId="25" applyNumberFormat="0" applyAlignment="0" applyProtection="0">
      <alignment vertical="center"/>
    </xf>
    <xf numFmtId="0" fontId="32" fillId="36" borderId="0" applyNumberFormat="0" applyBorder="0" applyAlignment="0" applyProtection="0">
      <alignment vertical="center"/>
    </xf>
    <xf numFmtId="0" fontId="41" fillId="21" borderId="0" applyNumberFormat="0" applyBorder="0" applyAlignment="0" applyProtection="0">
      <alignment vertical="center"/>
    </xf>
    <xf numFmtId="0" fontId="51" fillId="0" borderId="32" applyNumberFormat="0" applyFill="0" applyAlignment="0" applyProtection="0">
      <alignment vertical="center"/>
    </xf>
    <xf numFmtId="0" fontId="44" fillId="0" borderId="29" applyNumberFormat="0" applyFill="0" applyAlignment="0" applyProtection="0">
      <alignment vertical="center"/>
    </xf>
    <xf numFmtId="0" fontId="52" fillId="35" borderId="0" applyNumberFormat="0" applyBorder="0" applyAlignment="0" applyProtection="0">
      <alignment vertical="center"/>
    </xf>
    <xf numFmtId="0" fontId="47" fillId="23" borderId="0" applyNumberFormat="0" applyBorder="0" applyAlignment="0" applyProtection="0">
      <alignment vertical="center"/>
    </xf>
    <xf numFmtId="0" fontId="32" fillId="28" borderId="0" applyNumberFormat="0" applyBorder="0" applyAlignment="0" applyProtection="0">
      <alignment vertical="center"/>
    </xf>
    <xf numFmtId="0" fontId="41" fillId="16" borderId="0" applyNumberFormat="0" applyBorder="0" applyAlignment="0" applyProtection="0">
      <alignment vertical="center"/>
    </xf>
    <xf numFmtId="0" fontId="32" fillId="27" borderId="0" applyNumberFormat="0" applyBorder="0" applyAlignment="0" applyProtection="0">
      <alignment vertical="center"/>
    </xf>
    <xf numFmtId="0" fontId="32" fillId="7"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41" fillId="15" borderId="0" applyNumberFormat="0" applyBorder="0" applyAlignment="0" applyProtection="0">
      <alignment vertical="center"/>
    </xf>
    <xf numFmtId="0" fontId="41" fillId="20" borderId="0" applyNumberFormat="0" applyBorder="0" applyAlignment="0" applyProtection="0">
      <alignment vertical="center"/>
    </xf>
    <xf numFmtId="0" fontId="32" fillId="33" borderId="0" applyNumberFormat="0" applyBorder="0" applyAlignment="0" applyProtection="0">
      <alignment vertical="center"/>
    </xf>
    <xf numFmtId="0" fontId="32" fillId="11" borderId="0" applyNumberFormat="0" applyBorder="0" applyAlignment="0" applyProtection="0">
      <alignment vertical="center"/>
    </xf>
    <xf numFmtId="0" fontId="41" fillId="14" borderId="0" applyNumberFormat="0" applyBorder="0" applyAlignment="0" applyProtection="0">
      <alignment vertical="center"/>
    </xf>
    <xf numFmtId="0" fontId="49" fillId="0" borderId="0"/>
    <xf numFmtId="0" fontId="32" fillId="6" borderId="0" applyNumberFormat="0" applyBorder="0" applyAlignment="0" applyProtection="0">
      <alignment vertical="center"/>
    </xf>
    <xf numFmtId="0" fontId="41" fillId="30" borderId="0" applyNumberFormat="0" applyBorder="0" applyAlignment="0" applyProtection="0">
      <alignment vertical="center"/>
    </xf>
    <xf numFmtId="0" fontId="41" fillId="19" borderId="0" applyNumberFormat="0" applyBorder="0" applyAlignment="0" applyProtection="0">
      <alignment vertical="center"/>
    </xf>
    <xf numFmtId="0" fontId="32" fillId="10" borderId="0" applyNumberFormat="0" applyBorder="0" applyAlignment="0" applyProtection="0">
      <alignment vertical="center"/>
    </xf>
    <xf numFmtId="0" fontId="41" fillId="22" borderId="0" applyNumberFormat="0" applyBorder="0" applyAlignment="0" applyProtection="0">
      <alignment vertical="center"/>
    </xf>
    <xf numFmtId="0" fontId="0" fillId="0" borderId="0">
      <alignment vertical="top"/>
      <protection locked="0"/>
    </xf>
    <xf numFmtId="0" fontId="12" fillId="0" borderId="0"/>
    <xf numFmtId="0" fontId="12" fillId="0" borderId="0"/>
    <xf numFmtId="0" fontId="12" fillId="0" borderId="0"/>
  </cellStyleXfs>
  <cellXfs count="367">
    <xf numFmtId="0" fontId="0" fillId="0" borderId="0" xfId="0" applyFont="1" applyFill="1" applyBorder="1" applyAlignment="1" applyProtection="1">
      <alignment vertical="top"/>
      <protection locked="0"/>
    </xf>
    <xf numFmtId="0" fontId="1" fillId="0" borderId="0" xfId="50" applyFont="1" applyFill="1" applyBorder="1" applyAlignment="1" applyProtection="1">
      <alignment vertical="top"/>
      <protection locked="0"/>
    </xf>
    <xf numFmtId="0" fontId="1" fillId="0" borderId="0" xfId="50" applyFont="1" applyFill="1" applyBorder="1" applyAlignment="1" applyProtection="1">
      <alignment horizontal="center" vertical="top"/>
      <protection locked="0"/>
    </xf>
    <xf numFmtId="0" fontId="2" fillId="0" borderId="0" xfId="50" applyFont="1" applyFill="1" applyBorder="1" applyAlignment="1" applyProtection="1"/>
    <xf numFmtId="0" fontId="0"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5" fillId="0" borderId="0" xfId="50" applyFont="1" applyFill="1" applyBorder="1" applyAlignment="1" applyProtection="1"/>
    <xf numFmtId="0" fontId="1"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7" fillId="0" borderId="1" xfId="50" applyFont="1" applyFill="1" applyBorder="1" applyAlignment="1" applyProtection="1">
      <alignment horizontal="center" vertical="center" wrapText="1"/>
      <protection locked="0"/>
    </xf>
    <xf numFmtId="0" fontId="7"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vertical="top" wrapText="1"/>
      <protection locked="0"/>
    </xf>
    <xf numFmtId="0" fontId="6" fillId="0" borderId="4" xfId="50" applyFont="1" applyFill="1" applyBorder="1" applyAlignment="1" applyProtection="1">
      <alignment vertical="top" wrapText="1"/>
      <protection locked="0"/>
    </xf>
    <xf numFmtId="0" fontId="7" fillId="0" borderId="5" xfId="50" applyFont="1" applyFill="1" applyBorder="1" applyAlignment="1" applyProtection="1">
      <alignment horizontal="center" vertical="center" wrapText="1"/>
      <protection locked="0"/>
    </xf>
    <xf numFmtId="0" fontId="7" fillId="0" borderId="5" xfId="50" applyFont="1" applyFill="1" applyBorder="1" applyAlignment="1" applyProtection="1">
      <alignment vertical="top" wrapText="1"/>
      <protection locked="0"/>
    </xf>
    <xf numFmtId="0" fontId="7" fillId="0" borderId="5" xfId="50" applyFont="1" applyFill="1" applyBorder="1" applyAlignment="1" applyProtection="1">
      <alignment horizontal="center" vertical="top" wrapText="1"/>
      <protection locked="0"/>
    </xf>
    <xf numFmtId="0" fontId="7" fillId="0" borderId="0" xfId="50" applyFont="1" applyFill="1" applyBorder="1" applyAlignment="1" applyProtection="1">
      <alignment vertical="top" wrapText="1"/>
      <protection locked="0"/>
    </xf>
    <xf numFmtId="0" fontId="7" fillId="0" borderId="0" xfId="50" applyFont="1" applyFill="1" applyBorder="1" applyAlignment="1" applyProtection="1">
      <alignment horizontal="left" vertical="center" wrapText="1"/>
      <protection locked="0"/>
    </xf>
    <xf numFmtId="0" fontId="7" fillId="2" borderId="0" xfId="50" applyFont="1" applyFill="1" applyBorder="1" applyAlignment="1" applyProtection="1">
      <alignment horizontal="right" vertical="center" wrapText="1"/>
      <protection locked="0"/>
    </xf>
    <xf numFmtId="0" fontId="6" fillId="0" borderId="0" xfId="50" applyFont="1" applyFill="1" applyBorder="1" applyAlignment="1" applyProtection="1">
      <alignment horizontal="right" vertical="center"/>
    </xf>
    <xf numFmtId="0" fontId="6" fillId="0" borderId="6" xfId="50" applyFont="1" applyFill="1" applyBorder="1" applyAlignment="1" applyProtection="1">
      <alignment vertical="top" wrapText="1"/>
      <protection locked="0"/>
    </xf>
    <xf numFmtId="0" fontId="1" fillId="0" borderId="0" xfId="50" applyFont="1" applyFill="1" applyBorder="1" applyAlignment="1" applyProtection="1">
      <alignment horizontal="center" vertical="center"/>
      <protection locked="0"/>
    </xf>
    <xf numFmtId="0" fontId="8" fillId="2" borderId="0" xfId="50" applyFont="1" applyFill="1" applyBorder="1" applyAlignment="1" applyProtection="1">
      <alignment horizontal="center" vertical="center" wrapText="1"/>
      <protection locked="0"/>
    </xf>
    <xf numFmtId="0" fontId="7" fillId="2" borderId="0" xfId="50" applyFont="1" applyFill="1" applyBorder="1" applyAlignment="1" applyProtection="1">
      <alignment horizontal="left" vertical="center" wrapText="1"/>
      <protection locked="0"/>
    </xf>
    <xf numFmtId="0" fontId="6" fillId="0" borderId="0" xfId="50" applyFont="1" applyFill="1" applyBorder="1" applyAlignment="1" applyProtection="1">
      <alignment horizontal="center" vertical="center"/>
    </xf>
    <xf numFmtId="0" fontId="7" fillId="2" borderId="1" xfId="50" applyFont="1" applyFill="1" applyBorder="1" applyAlignment="1" applyProtection="1">
      <alignment horizontal="center" vertical="center" wrapText="1"/>
      <protection locked="0"/>
    </xf>
    <xf numFmtId="0" fontId="6" fillId="0" borderId="7" xfId="50" applyFont="1" applyFill="1" applyBorder="1" applyAlignment="1" applyProtection="1">
      <alignment vertical="top" wrapText="1"/>
      <protection locked="0"/>
    </xf>
    <xf numFmtId="0" fontId="1" fillId="0" borderId="8" xfId="50" applyFont="1" applyFill="1" applyBorder="1" applyAlignment="1" applyProtection="1">
      <alignment horizontal="center" vertical="center"/>
    </xf>
    <xf numFmtId="0" fontId="1" fillId="0" borderId="8" xfId="50" applyFont="1" applyFill="1" applyBorder="1" applyAlignment="1" applyProtection="1">
      <alignment horizontal="center" vertical="center" wrapText="1"/>
    </xf>
    <xf numFmtId="0" fontId="2" fillId="0" borderId="8" xfId="50" applyFont="1" applyFill="1" applyBorder="1" applyAlignment="1" applyProtection="1"/>
    <xf numFmtId="0" fontId="1" fillId="0" borderId="0" xfId="50" applyFont="1" applyFill="1" applyBorder="1" applyAlignment="1" applyProtection="1">
      <alignment horizontal="right" vertical="center"/>
    </xf>
    <xf numFmtId="0" fontId="6" fillId="0" borderId="8" xfId="50" applyFont="1" applyFill="1" applyBorder="1" applyAlignment="1" applyProtection="1">
      <alignment horizontal="center" vertical="center"/>
    </xf>
    <xf numFmtId="0" fontId="7" fillId="0" borderId="0" xfId="50" applyFont="1" applyFill="1" applyBorder="1" applyAlignment="1" applyProtection="1"/>
    <xf numFmtId="0" fontId="9" fillId="0" borderId="0" xfId="50" applyFont="1" applyFill="1" applyBorder="1" applyAlignment="1" applyProtection="1"/>
    <xf numFmtId="0" fontId="4" fillId="2" borderId="0" xfId="50" applyFont="1" applyFill="1" applyBorder="1" applyAlignment="1" applyProtection="1">
      <alignment horizontal="center" vertical="center"/>
    </xf>
    <xf numFmtId="0" fontId="4" fillId="3" borderId="0" xfId="50" applyFont="1" applyFill="1" applyBorder="1" applyAlignment="1" applyProtection="1">
      <alignment horizontal="center" vertical="center"/>
    </xf>
    <xf numFmtId="0" fontId="9" fillId="2" borderId="0" xfId="50" applyFont="1" applyFill="1" applyBorder="1" applyAlignment="1" applyProtection="1">
      <alignment horizontal="left" vertical="center" wrapText="1"/>
    </xf>
    <xf numFmtId="0" fontId="10" fillId="2" borderId="0" xfId="50" applyFont="1" applyFill="1" applyBorder="1" applyAlignment="1" applyProtection="1">
      <alignment horizontal="left" vertical="center" wrapText="1"/>
    </xf>
    <xf numFmtId="0" fontId="10" fillId="2" borderId="0" xfId="50" applyFont="1" applyFill="1" applyBorder="1" applyAlignment="1" applyProtection="1">
      <alignment horizontal="left" vertical="center"/>
    </xf>
    <xf numFmtId="0" fontId="9" fillId="2" borderId="5" xfId="50" applyFont="1" applyFill="1" applyBorder="1" applyAlignment="1" applyProtection="1">
      <alignment horizontal="center" vertical="center"/>
    </xf>
    <xf numFmtId="0" fontId="9" fillId="2" borderId="2" xfId="50" applyFont="1" applyFill="1" applyBorder="1" applyAlignment="1" applyProtection="1">
      <alignment horizontal="center" vertical="center"/>
    </xf>
    <xf numFmtId="0" fontId="10" fillId="2" borderId="3" xfId="50" applyFont="1" applyFill="1" applyBorder="1" applyAlignment="1" applyProtection="1">
      <alignment horizontal="center" vertical="center"/>
    </xf>
    <xf numFmtId="0" fontId="10" fillId="2" borderId="6" xfId="50" applyFont="1" applyFill="1" applyBorder="1" applyAlignment="1" applyProtection="1">
      <alignment horizontal="center" vertical="center"/>
    </xf>
    <xf numFmtId="0" fontId="10" fillId="2" borderId="6" xfId="50" applyFont="1" applyFill="1" applyBorder="1" applyAlignment="1" applyProtection="1">
      <alignment horizontal="left" vertical="center"/>
    </xf>
    <xf numFmtId="0" fontId="9" fillId="2" borderId="2" xfId="50" applyFont="1" applyFill="1" applyBorder="1" applyAlignment="1" applyProtection="1">
      <alignment horizontal="center" vertical="center" wrapText="1"/>
    </xf>
    <xf numFmtId="0" fontId="9" fillId="0" borderId="2" xfId="50" applyFont="1" applyFill="1" applyBorder="1" applyAlignment="1" applyProtection="1">
      <alignment horizontal="center" vertical="center"/>
    </xf>
    <xf numFmtId="0" fontId="9" fillId="0" borderId="3" xfId="50" applyFont="1" applyFill="1" applyBorder="1" applyAlignment="1" applyProtection="1">
      <alignment horizontal="center" vertical="center"/>
    </xf>
    <xf numFmtId="0" fontId="9" fillId="0" borderId="1" xfId="50" applyFont="1" applyFill="1" applyBorder="1" applyAlignment="1" applyProtection="1">
      <alignment horizontal="center" vertical="center"/>
    </xf>
    <xf numFmtId="49" fontId="9" fillId="0" borderId="5" xfId="50" applyNumberFormat="1" applyFont="1" applyFill="1" applyBorder="1" applyAlignment="1" applyProtection="1">
      <alignment horizontal="center" vertical="center" wrapText="1"/>
    </xf>
    <xf numFmtId="49" fontId="9" fillId="0" borderId="2" xfId="50" applyNumberFormat="1" applyFont="1" applyFill="1" applyBorder="1" applyAlignment="1" applyProtection="1">
      <alignment horizontal="left" vertical="center" wrapText="1"/>
    </xf>
    <xf numFmtId="49" fontId="9" fillId="0" borderId="3" xfId="50" applyNumberFormat="1" applyFont="1" applyFill="1" applyBorder="1" applyAlignment="1" applyProtection="1">
      <alignment horizontal="left" vertical="center" wrapText="1"/>
    </xf>
    <xf numFmtId="0" fontId="9" fillId="0" borderId="4" xfId="50" applyFont="1" applyFill="1" applyBorder="1" applyAlignment="1" applyProtection="1">
      <alignment horizontal="center" vertical="center"/>
    </xf>
    <xf numFmtId="0" fontId="9" fillId="0" borderId="5" xfId="50" applyFont="1" applyFill="1" applyBorder="1" applyAlignment="1" applyProtection="1">
      <alignment horizontal="center" vertical="center" wrapText="1"/>
    </xf>
    <xf numFmtId="0" fontId="9" fillId="0" borderId="2" xfId="50" applyFont="1" applyFill="1" applyBorder="1" applyAlignment="1" applyProtection="1">
      <alignment horizontal="left" vertical="center" wrapText="1"/>
    </xf>
    <xf numFmtId="0" fontId="9" fillId="0" borderId="3" xfId="50" applyFont="1" applyFill="1" applyBorder="1" applyAlignment="1" applyProtection="1">
      <alignment horizontal="left" vertical="center" wrapText="1"/>
    </xf>
    <xf numFmtId="0" fontId="10" fillId="0" borderId="2" xfId="50" applyFont="1" applyFill="1" applyBorder="1" applyAlignment="1" applyProtection="1">
      <alignment horizontal="left" vertical="center"/>
    </xf>
    <xf numFmtId="0" fontId="10" fillId="0" borderId="3" xfId="50" applyFont="1" applyFill="1" applyBorder="1" applyAlignment="1" applyProtection="1">
      <alignment horizontal="left" vertical="center"/>
    </xf>
    <xf numFmtId="49" fontId="9" fillId="0" borderId="9" xfId="50" applyNumberFormat="1" applyFont="1" applyFill="1" applyBorder="1" applyAlignment="1" applyProtection="1">
      <alignment horizontal="center" vertical="center" wrapText="1"/>
    </xf>
    <xf numFmtId="49" fontId="9" fillId="0" borderId="10" xfId="50" applyNumberFormat="1" applyFont="1" applyFill="1" applyBorder="1" applyAlignment="1" applyProtection="1">
      <alignment horizontal="center" vertical="center" wrapText="1"/>
    </xf>
    <xf numFmtId="0" fontId="9" fillId="0" borderId="9" xfId="50" applyFont="1" applyFill="1" applyBorder="1" applyAlignment="1" applyProtection="1">
      <alignment horizontal="center" vertical="center"/>
    </xf>
    <xf numFmtId="0" fontId="9" fillId="0" borderId="11" xfId="50" applyFont="1" applyFill="1" applyBorder="1" applyAlignment="1" applyProtection="1">
      <alignment horizontal="center" vertical="center"/>
    </xf>
    <xf numFmtId="0" fontId="9" fillId="0" borderId="10" xfId="50" applyFont="1" applyFill="1" applyBorder="1" applyAlignment="1" applyProtection="1">
      <alignment horizontal="center" vertical="center"/>
    </xf>
    <xf numFmtId="49" fontId="9" fillId="0" borderId="12" xfId="50" applyNumberFormat="1" applyFont="1" applyFill="1" applyBorder="1" applyAlignment="1" applyProtection="1">
      <alignment horizontal="center" vertical="center" wrapText="1"/>
    </xf>
    <xf numFmtId="49" fontId="9" fillId="0" borderId="13" xfId="50" applyNumberFormat="1" applyFont="1" applyFill="1" applyBorder="1" applyAlignment="1" applyProtection="1">
      <alignment horizontal="center" vertical="center" wrapText="1"/>
    </xf>
    <xf numFmtId="0" fontId="9" fillId="0" borderId="12" xfId="50" applyFont="1" applyFill="1" applyBorder="1" applyAlignment="1" applyProtection="1">
      <alignment horizontal="center" vertical="center"/>
    </xf>
    <xf numFmtId="0" fontId="9" fillId="0" borderId="14" xfId="50" applyFont="1" applyFill="1" applyBorder="1" applyAlignment="1" applyProtection="1">
      <alignment horizontal="center" vertical="center"/>
    </xf>
    <xf numFmtId="0" fontId="9" fillId="0" borderId="13" xfId="50" applyFont="1" applyFill="1" applyBorder="1" applyAlignment="1" applyProtection="1">
      <alignment horizontal="center" vertical="center"/>
    </xf>
    <xf numFmtId="0" fontId="9" fillId="0" borderId="3" xfId="50" applyFont="1" applyFill="1" applyBorder="1" applyAlignment="1" applyProtection="1">
      <alignment horizontal="left" vertical="center"/>
    </xf>
    <xf numFmtId="0" fontId="9" fillId="0" borderId="6" xfId="50" applyFont="1" applyFill="1" applyBorder="1" applyAlignment="1" applyProtection="1">
      <alignment horizontal="left" vertical="center"/>
    </xf>
    <xf numFmtId="0" fontId="9" fillId="2" borderId="5" xfId="50" applyFont="1" applyFill="1" applyBorder="1" applyAlignment="1" applyProtection="1">
      <alignment horizontal="center" vertical="center"/>
      <protection locked="0"/>
    </xf>
    <xf numFmtId="49" fontId="9" fillId="0" borderId="6" xfId="50" applyNumberFormat="1" applyFont="1" applyFill="1" applyBorder="1" applyAlignment="1" applyProtection="1">
      <alignment horizontal="left" vertical="center" wrapText="1"/>
    </xf>
    <xf numFmtId="49" fontId="9" fillId="0" borderId="2" xfId="50" applyNumberFormat="1" applyFont="1" applyFill="1" applyBorder="1" applyAlignment="1" applyProtection="1">
      <alignment horizontal="center" vertical="center" wrapText="1"/>
    </xf>
    <xf numFmtId="49" fontId="9" fillId="0" borderId="3" xfId="50" applyNumberFormat="1" applyFont="1" applyFill="1" applyBorder="1" applyAlignment="1" applyProtection="1">
      <alignment horizontal="center" vertical="center" wrapText="1"/>
    </xf>
    <xf numFmtId="49" fontId="9" fillId="0" borderId="6" xfId="50" applyNumberFormat="1" applyFont="1" applyFill="1" applyBorder="1" applyAlignment="1" applyProtection="1">
      <alignment horizontal="center" vertical="center" wrapText="1"/>
    </xf>
    <xf numFmtId="0" fontId="10" fillId="0" borderId="9" xfId="50" applyFont="1" applyFill="1" applyBorder="1" applyAlignment="1" applyProtection="1">
      <alignment horizontal="left" vertical="center"/>
    </xf>
    <xf numFmtId="0" fontId="10" fillId="0" borderId="11" xfId="50" applyFont="1" applyFill="1" applyBorder="1" applyAlignment="1" applyProtection="1">
      <alignment horizontal="left" vertical="center"/>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9" fontId="9" fillId="0" borderId="1" xfId="50" applyNumberFormat="1" applyFont="1" applyFill="1" applyBorder="1" applyAlignment="1" applyProtection="1">
      <alignment horizontal="center" vertical="center" wrapText="1"/>
    </xf>
    <xf numFmtId="49" fontId="9" fillId="0" borderId="5" xfId="50" applyNumberFormat="1" applyFont="1" applyFill="1" applyBorder="1" applyAlignment="1" applyProtection="1">
      <alignment horizontal="center" vertical="center"/>
      <protection locked="0"/>
    </xf>
    <xf numFmtId="49" fontId="9" fillId="0" borderId="5" xfId="50" applyNumberFormat="1" applyFont="1" applyFill="1" applyBorder="1" applyAlignment="1" applyProtection="1">
      <alignment horizontal="center" vertical="center" wrapText="1"/>
      <protection locked="0"/>
    </xf>
    <xf numFmtId="0" fontId="11" fillId="4" borderId="15" xfId="51" applyNumberFormat="1" applyFont="1" applyFill="1" applyBorder="1" applyAlignment="1" applyProtection="1">
      <alignment horizontal="center" vertical="center"/>
    </xf>
    <xf numFmtId="0" fontId="11" fillId="4" borderId="16" xfId="51" applyNumberFormat="1" applyFont="1" applyFill="1" applyBorder="1" applyAlignment="1" applyProtection="1">
      <alignment horizontal="center" vertical="center" wrapText="1"/>
    </xf>
    <xf numFmtId="49" fontId="11" fillId="0" borderId="8" xfId="52" applyNumberFormat="1" applyFont="1" applyFill="1" applyBorder="1" applyAlignment="1" applyProtection="1">
      <alignment wrapText="1"/>
    </xf>
    <xf numFmtId="0" fontId="9" fillId="0" borderId="8" xfId="50" applyFont="1" applyFill="1" applyBorder="1" applyAlignment="1" applyProtection="1">
      <alignment horizontal="center" vertical="center"/>
    </xf>
    <xf numFmtId="49" fontId="11" fillId="0" borderId="8" xfId="52" applyNumberFormat="1" applyFont="1" applyFill="1" applyBorder="1" applyAlignment="1" applyProtection="1">
      <alignment horizontal="center" vertical="center" wrapText="1"/>
    </xf>
    <xf numFmtId="0" fontId="12" fillId="0" borderId="8" xfId="52" applyNumberFormat="1" applyFont="1" applyFill="1" applyBorder="1" applyAlignment="1" applyProtection="1">
      <alignment horizontal="center" vertical="center"/>
    </xf>
    <xf numFmtId="0" fontId="12" fillId="0" borderId="8" xfId="52" applyNumberFormat="1" applyFont="1" applyFill="1" applyBorder="1" applyAlignment="1" applyProtection="1"/>
    <xf numFmtId="0" fontId="12" fillId="4" borderId="17" xfId="51" applyNumberFormat="1" applyFont="1" applyFill="1" applyBorder="1" applyAlignment="1" applyProtection="1">
      <alignment vertical="center"/>
    </xf>
    <xf numFmtId="0" fontId="12" fillId="4" borderId="18" xfId="51" applyNumberFormat="1" applyFont="1" applyFill="1" applyBorder="1" applyAlignment="1" applyProtection="1">
      <alignment vertical="center"/>
    </xf>
    <xf numFmtId="0" fontId="11" fillId="4" borderId="18" xfId="51" applyNumberFormat="1" applyFont="1" applyFill="1" applyBorder="1" applyAlignment="1" applyProtection="1">
      <alignment horizontal="center" vertical="center" wrapText="1"/>
    </xf>
    <xf numFmtId="0" fontId="12" fillId="0" borderId="8" xfId="52" applyFont="1" applyFill="1" applyBorder="1" applyAlignment="1">
      <alignment horizontal="center" vertical="center"/>
    </xf>
    <xf numFmtId="49" fontId="11" fillId="0" borderId="8" xfId="52" applyNumberFormat="1" applyFont="1" applyFill="1" applyBorder="1" applyAlignment="1" applyProtection="1">
      <alignment vertical="center" wrapText="1"/>
    </xf>
    <xf numFmtId="0" fontId="11" fillId="4" borderId="17" xfId="51" applyNumberFormat="1" applyFont="1" applyFill="1" applyBorder="1" applyAlignment="1" applyProtection="1">
      <alignment horizontal="center" vertical="center"/>
    </xf>
    <xf numFmtId="49" fontId="11" fillId="0" borderId="8" xfId="52" applyNumberFormat="1" applyFont="1" applyFill="1" applyBorder="1" applyAlignment="1" applyProtection="1">
      <alignment horizontal="left" wrapText="1"/>
    </xf>
    <xf numFmtId="0" fontId="9" fillId="2" borderId="0" xfId="50" applyFont="1" applyFill="1" applyBorder="1" applyAlignment="1" applyProtection="1">
      <alignment horizontal="right" vertical="center" wrapText="1"/>
    </xf>
    <xf numFmtId="0" fontId="9" fillId="0" borderId="6" xfId="50" applyFont="1" applyFill="1" applyBorder="1" applyAlignment="1" applyProtection="1">
      <alignment horizontal="center" vertical="center"/>
    </xf>
    <xf numFmtId="49" fontId="9" fillId="0" borderId="5" xfId="50" applyNumberFormat="1" applyFont="1" applyFill="1" applyBorder="1" applyAlignment="1" applyProtection="1">
      <alignment vertical="center" wrapText="1"/>
    </xf>
    <xf numFmtId="0" fontId="9" fillId="0" borderId="6" xfId="50" applyFont="1" applyFill="1" applyBorder="1" applyAlignment="1" applyProtection="1">
      <alignment horizontal="left" vertical="center" wrapText="1"/>
    </xf>
    <xf numFmtId="0" fontId="9" fillId="0" borderId="5" xfId="50" applyFont="1" applyFill="1" applyBorder="1" applyAlignment="1" applyProtection="1">
      <alignment vertical="center" wrapText="1"/>
    </xf>
    <xf numFmtId="0" fontId="10" fillId="0" borderId="6" xfId="50" applyFont="1" applyFill="1" applyBorder="1" applyAlignment="1" applyProtection="1">
      <alignment horizontal="left" vertical="center"/>
    </xf>
    <xf numFmtId="0" fontId="9" fillId="2" borderId="5" xfId="50" applyFont="1" applyFill="1" applyBorder="1" applyAlignment="1" applyProtection="1">
      <alignment horizontal="right" vertical="center"/>
      <protection locked="0"/>
    </xf>
    <xf numFmtId="0" fontId="9" fillId="2" borderId="5" xfId="50" applyFont="1" applyFill="1" applyBorder="1" applyAlignment="1" applyProtection="1">
      <alignment horizontal="right" vertical="center"/>
    </xf>
    <xf numFmtId="0" fontId="10" fillId="0" borderId="10" xfId="50" applyFont="1" applyFill="1" applyBorder="1" applyAlignment="1" applyProtection="1">
      <alignment horizontal="left" vertical="center"/>
    </xf>
    <xf numFmtId="49" fontId="9" fillId="0" borderId="1" xfId="50" applyNumberFormat="1" applyFont="1" applyFill="1" applyBorder="1" applyAlignment="1" applyProtection="1">
      <alignment horizontal="center" vertical="center"/>
    </xf>
    <xf numFmtId="49" fontId="11" fillId="4" borderId="19" xfId="51" applyNumberFormat="1" applyFont="1" applyFill="1" applyBorder="1" applyAlignment="1" applyProtection="1">
      <alignment horizontal="left" vertical="center" wrapText="1"/>
    </xf>
    <xf numFmtId="0" fontId="9" fillId="0" borderId="8" xfId="50" applyFont="1" applyFill="1" applyBorder="1" applyAlignment="1" applyProtection="1">
      <alignment horizontal="left" vertical="center" wrapText="1"/>
    </xf>
    <xf numFmtId="0" fontId="9" fillId="0" borderId="8" xfId="50" applyFont="1" applyFill="1" applyBorder="1" applyAlignment="1" applyProtection="1">
      <alignment horizontal="left" vertical="center"/>
    </xf>
    <xf numFmtId="0" fontId="11" fillId="4" borderId="0" xfId="51" applyNumberFormat="1" applyFont="1" applyFill="1" applyBorder="1" applyAlignment="1" applyProtection="1">
      <alignment horizontal="left" vertical="center" wrapText="1"/>
    </xf>
    <xf numFmtId="0" fontId="13" fillId="0" borderId="0" xfId="50" applyFont="1" applyFill="1" applyBorder="1" applyAlignment="1" applyProtection="1"/>
    <xf numFmtId="0" fontId="12" fillId="0" borderId="0" xfId="50" applyFont="1" applyFill="1" applyBorder="1" applyAlignment="1" applyProtection="1"/>
    <xf numFmtId="0" fontId="7" fillId="0" borderId="14" xfId="50" applyFont="1" applyFill="1" applyBorder="1" applyAlignment="1" applyProtection="1">
      <alignment horizontal="left" vertical="center"/>
    </xf>
    <xf numFmtId="0" fontId="7" fillId="0" borderId="14" xfId="50" applyFont="1" applyFill="1" applyBorder="1" applyAlignment="1" applyProtection="1"/>
    <xf numFmtId="0" fontId="7" fillId="0" borderId="1" xfId="50" applyFont="1" applyFill="1" applyBorder="1" applyAlignment="1" applyProtection="1">
      <alignment horizontal="center" vertical="center"/>
    </xf>
    <xf numFmtId="0" fontId="14" fillId="0" borderId="7" xfId="50" applyFont="1" applyFill="1" applyBorder="1" applyAlignment="1" applyProtection="1">
      <alignment vertical="top" wrapText="1"/>
      <protection locked="0"/>
    </xf>
    <xf numFmtId="0" fontId="14" fillId="0" borderId="7" xfId="50" applyFont="1" applyFill="1" applyBorder="1" applyAlignment="1" applyProtection="1">
      <alignment vertical="top"/>
    </xf>
    <xf numFmtId="0" fontId="12" fillId="0" borderId="4" xfId="50" applyFont="1" applyFill="1" applyBorder="1" applyAlignment="1" applyProtection="1">
      <alignment horizontal="center" vertical="center"/>
      <protection locked="0"/>
    </xf>
    <xf numFmtId="0" fontId="2" fillId="0" borderId="4" xfId="50" applyFont="1" applyFill="1" applyBorder="1" applyAlignment="1" applyProtection="1">
      <alignment vertical="top"/>
    </xf>
    <xf numFmtId="0" fontId="0" fillId="0" borderId="5" xfId="50" applyFont="1" applyFill="1" applyBorder="1" applyAlignment="1" applyProtection="1">
      <alignment horizontal="center" vertical="center"/>
    </xf>
    <xf numFmtId="0" fontId="15" fillId="0" borderId="6" xfId="50" applyFont="1" applyFill="1" applyBorder="1" applyAlignment="1" applyProtection="1">
      <alignment vertical="center"/>
    </xf>
    <xf numFmtId="0" fontId="0" fillId="0" borderId="6" xfId="50" applyFont="1" applyFill="1" applyBorder="1" applyAlignment="1" applyProtection="1">
      <alignment horizontal="left" vertical="center"/>
    </xf>
    <xf numFmtId="0" fontId="0" fillId="0" borderId="1" xfId="50" applyFont="1" applyFill="1" applyBorder="1" applyAlignment="1" applyProtection="1">
      <alignment horizontal="left" vertical="center" wrapText="1"/>
    </xf>
    <xf numFmtId="0" fontId="15" fillId="0" borderId="10" xfId="50" applyFont="1" applyFill="1" applyBorder="1" applyAlignment="1" applyProtection="1">
      <alignment vertical="center"/>
    </xf>
    <xf numFmtId="0" fontId="0" fillId="0" borderId="10" xfId="50" applyFont="1" applyFill="1" applyBorder="1" applyAlignment="1" applyProtection="1">
      <alignment horizontal="left" vertical="center" wrapText="1"/>
    </xf>
    <xf numFmtId="0" fontId="13" fillId="0" borderId="8" xfId="50" applyFont="1" applyFill="1" applyBorder="1" applyAlignment="1" applyProtection="1"/>
    <xf numFmtId="0" fontId="1" fillId="0" borderId="0" xfId="50" applyFont="1" applyFill="1" applyBorder="1" applyAlignment="1" applyProtection="1"/>
    <xf numFmtId="0" fontId="1" fillId="0" borderId="2" xfId="50" applyFont="1" applyFill="1" applyBorder="1" applyAlignment="1" applyProtection="1">
      <alignment horizontal="center" vertical="center"/>
      <protection locked="0"/>
    </xf>
    <xf numFmtId="0" fontId="1" fillId="0" borderId="3" xfId="50" applyFont="1" applyFill="1" applyBorder="1" applyAlignment="1" applyProtection="1">
      <alignment horizontal="center" vertical="center"/>
      <protection locked="0"/>
    </xf>
    <xf numFmtId="0" fontId="7"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protection locked="0"/>
    </xf>
    <xf numFmtId="0" fontId="7" fillId="0" borderId="1" xfId="50" applyFont="1" applyFill="1" applyBorder="1" applyAlignment="1" applyProtection="1">
      <alignment horizontal="center" vertical="center"/>
      <protection locked="0"/>
    </xf>
    <xf numFmtId="0" fontId="2"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center" vertical="center"/>
    </xf>
    <xf numFmtId="0" fontId="0" fillId="0" borderId="4" xfId="50" applyFont="1" applyFill="1" applyBorder="1" applyAlignment="1" applyProtection="1">
      <alignment horizontal="center" vertical="center"/>
      <protection locked="0"/>
    </xf>
    <xf numFmtId="0" fontId="7"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right" vertical="center"/>
      <protection locked="0"/>
    </xf>
    <xf numFmtId="0" fontId="3" fillId="0" borderId="1" xfId="50" applyFont="1" applyFill="1" applyBorder="1" applyAlignment="1" applyProtection="1">
      <alignment horizontal="right" vertical="center"/>
      <protection locked="0"/>
    </xf>
    <xf numFmtId="0" fontId="0" fillId="0" borderId="0" xfId="50" applyFont="1" applyFill="1" applyBorder="1" applyAlignment="1" applyProtection="1">
      <alignment horizontal="right" vertical="center"/>
    </xf>
    <xf numFmtId="0" fontId="7" fillId="0" borderId="0" xfId="50" applyFont="1" applyFill="1" applyBorder="1" applyAlignment="1" applyProtection="1">
      <alignment horizontal="right"/>
    </xf>
    <xf numFmtId="0" fontId="2" fillId="0" borderId="6"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0" fontId="7" fillId="0" borderId="4"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xf>
    <xf numFmtId="0" fontId="3" fillId="2" borderId="10" xfId="50" applyFont="1" applyFill="1" applyBorder="1" applyAlignment="1" applyProtection="1">
      <alignment horizontal="right" vertical="center"/>
      <protection locked="0"/>
    </xf>
    <xf numFmtId="0" fontId="9" fillId="2" borderId="0" xfId="50" applyFont="1" applyFill="1" applyBorder="1" applyAlignment="1" applyProtection="1">
      <alignment horizontal="right" vertical="center" wrapText="1"/>
      <protection locked="0"/>
    </xf>
    <xf numFmtId="0" fontId="3" fillId="2" borderId="0"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center" vertical="center" wrapText="1"/>
      <protection locked="0"/>
    </xf>
    <xf numFmtId="0" fontId="14" fillId="2" borderId="7" xfId="50" applyFont="1" applyFill="1" applyBorder="1" applyAlignment="1" applyProtection="1">
      <alignment horizontal="center" vertical="center"/>
      <protection locked="0"/>
    </xf>
    <xf numFmtId="0" fontId="3" fillId="2" borderId="4" xfId="50" applyFont="1" applyFill="1" applyBorder="1" applyAlignment="1" applyProtection="1">
      <alignment horizontal="center" vertical="center"/>
    </xf>
    <xf numFmtId="0" fontId="0" fillId="0" borderId="9" xfId="50" applyFont="1" applyFill="1" applyBorder="1" applyAlignment="1" applyProtection="1">
      <alignment horizontal="center" vertical="center" wrapText="1"/>
      <protection locked="0"/>
    </xf>
    <xf numFmtId="0" fontId="0" fillId="0" borderId="11" xfId="50" applyFont="1" applyFill="1" applyBorder="1" applyAlignment="1" applyProtection="1">
      <alignment horizontal="center" vertical="center" wrapText="1"/>
      <protection locked="0"/>
    </xf>
    <xf numFmtId="0" fontId="3" fillId="2" borderId="8" xfId="50" applyFont="1" applyFill="1" applyBorder="1" applyAlignment="1" applyProtection="1">
      <alignment horizontal="left" vertical="center" wrapText="1"/>
      <protection locked="0"/>
    </xf>
    <xf numFmtId="0" fontId="3" fillId="2" borderId="8" xfId="50" applyFont="1" applyFill="1" applyBorder="1" applyAlignment="1" applyProtection="1">
      <alignment horizontal="left" vertical="center"/>
      <protection locked="0"/>
    </xf>
    <xf numFmtId="0" fontId="0" fillId="0" borderId="8" xfId="50" applyFont="1" applyFill="1" applyBorder="1" applyAlignment="1" applyProtection="1">
      <alignment vertical="top"/>
      <protection locked="0"/>
    </xf>
    <xf numFmtId="0" fontId="9" fillId="2" borderId="0" xfId="50" applyFont="1" applyFill="1" applyBorder="1" applyAlignment="1" applyProtection="1">
      <alignment horizontal="right" vertical="center"/>
      <protection locked="0"/>
    </xf>
    <xf numFmtId="0" fontId="0" fillId="0" borderId="10" xfId="50" applyFont="1" applyFill="1" applyBorder="1" applyAlignment="1" applyProtection="1">
      <alignment horizontal="center" vertical="center" wrapText="1"/>
      <protection locked="0"/>
    </xf>
    <xf numFmtId="0" fontId="3" fillId="0" borderId="8" xfId="50" applyFont="1" applyFill="1" applyBorder="1" applyAlignment="1" applyProtection="1">
      <alignment horizontal="right" vertical="center"/>
      <protection locked="0"/>
    </xf>
    <xf numFmtId="0" fontId="2" fillId="0" borderId="3" xfId="50" applyFont="1" applyFill="1" applyBorder="1" applyAlignment="1" applyProtection="1">
      <alignment horizontal="center" vertical="center"/>
    </xf>
    <xf numFmtId="0" fontId="2" fillId="0" borderId="6" xfId="50" applyFont="1" applyFill="1" applyBorder="1" applyAlignment="1" applyProtection="1">
      <alignment horizontal="center" vertical="center"/>
    </xf>
    <xf numFmtId="0" fontId="7" fillId="2" borderId="4" xfId="50" applyFont="1" applyFill="1" applyBorder="1" applyAlignment="1" applyProtection="1">
      <alignment horizontal="center" vertical="center"/>
    </xf>
    <xf numFmtId="0" fontId="2" fillId="0" borderId="0" xfId="50" applyFont="1" applyFill="1" applyBorder="1" applyAlignment="1" applyProtection="1">
      <protection locked="0"/>
    </xf>
    <xf numFmtId="0" fontId="5" fillId="0" borderId="0" xfId="50" applyFont="1" applyFill="1" applyBorder="1" applyAlignment="1" applyProtection="1">
      <protection locked="0"/>
    </xf>
    <xf numFmtId="0" fontId="7" fillId="2" borderId="14" xfId="50" applyFont="1" applyFill="1" applyBorder="1" applyAlignment="1" applyProtection="1">
      <alignment horizontal="left" vertical="center" wrapText="1"/>
      <protection locked="0"/>
    </xf>
    <xf numFmtId="0" fontId="7" fillId="2" borderId="5" xfId="50" applyFont="1" applyFill="1" applyBorder="1" applyAlignment="1" applyProtection="1">
      <alignment horizontal="center" vertical="center" wrapText="1"/>
      <protection locked="0"/>
    </xf>
    <xf numFmtId="0" fontId="7" fillId="2" borderId="6" xfId="50" applyFont="1" applyFill="1" applyBorder="1" applyAlignment="1" applyProtection="1">
      <alignment horizontal="right" vertical="center"/>
      <protection locked="0"/>
    </xf>
    <xf numFmtId="0" fontId="7" fillId="2" borderId="6" xfId="50" applyFont="1" applyFill="1" applyBorder="1" applyAlignment="1" applyProtection="1">
      <alignment horizontal="right" vertical="center" wrapText="1"/>
      <protection locked="0"/>
    </xf>
    <xf numFmtId="0" fontId="3" fillId="2" borderId="4" xfId="50" applyFont="1" applyFill="1" applyBorder="1" applyAlignment="1" applyProtection="1">
      <alignment horizontal="left" vertical="center" wrapText="1"/>
    </xf>
    <xf numFmtId="0" fontId="0" fillId="0" borderId="13" xfId="50" applyFont="1" applyFill="1" applyBorder="1" applyAlignment="1" applyProtection="1">
      <alignment horizontal="left"/>
      <protection locked="0"/>
    </xf>
    <xf numFmtId="0" fontId="0" fillId="0" borderId="13" xfId="50" applyFont="1" applyFill="1" applyBorder="1" applyAlignment="1" applyProtection="1">
      <alignment horizontal="left"/>
    </xf>
    <xf numFmtId="0" fontId="3" fillId="0" borderId="13" xfId="50" applyFont="1" applyFill="1" applyBorder="1" applyAlignment="1" applyProtection="1">
      <alignment horizontal="right" vertical="center"/>
      <protection locked="0"/>
    </xf>
    <xf numFmtId="0" fontId="12" fillId="0" borderId="0" xfId="50" applyFont="1" applyFill="1" applyBorder="1" applyAlignment="1" applyProtection="1">
      <alignment vertical="center"/>
    </xf>
    <xf numFmtId="0" fontId="16" fillId="0" borderId="0" xfId="50" applyFont="1" applyFill="1" applyBorder="1" applyAlignment="1" applyProtection="1">
      <alignment horizontal="center" vertical="center"/>
    </xf>
    <xf numFmtId="0" fontId="17" fillId="0" borderId="0" xfId="50" applyFont="1" applyFill="1" applyBorder="1" applyAlignment="1" applyProtection="1">
      <alignment horizontal="center" vertical="center"/>
    </xf>
    <xf numFmtId="0" fontId="17"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xf>
    <xf numFmtId="0" fontId="7"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protection locked="0"/>
    </xf>
    <xf numFmtId="0" fontId="3" fillId="2" borderId="5" xfId="50" applyFont="1" applyFill="1" applyBorder="1" applyAlignment="1" applyProtection="1">
      <alignment horizontal="left" vertical="center" wrapText="1"/>
      <protection locked="0"/>
    </xf>
    <xf numFmtId="0" fontId="3" fillId="0" borderId="0" xfId="50" applyFont="1" applyFill="1" applyBorder="1" applyAlignment="1" applyProtection="1">
      <alignment horizontal="right" vertical="center"/>
      <protection locked="0"/>
    </xf>
    <xf numFmtId="0" fontId="18" fillId="0" borderId="0" xfId="0" applyFont="1" applyAlignment="1" applyProtection="1">
      <alignment vertical="center"/>
    </xf>
    <xf numFmtId="0" fontId="19" fillId="0" borderId="0" xfId="0" applyFont="1" applyAlignment="1" applyProtection="1">
      <alignment vertical="center"/>
    </xf>
    <xf numFmtId="0" fontId="20" fillId="0" borderId="0" xfId="0" applyFont="1" applyAlignment="1" applyProtection="1">
      <alignment vertical="center"/>
    </xf>
    <xf numFmtId="0" fontId="20" fillId="0" borderId="0" xfId="0" applyFont="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center"/>
    </xf>
    <xf numFmtId="0" fontId="21" fillId="0" borderId="0" xfId="0" applyAlignment="1" applyProtection="1">
      <alignment vertical="center"/>
    </xf>
    <xf numFmtId="0" fontId="22" fillId="0" borderId="0" xfId="0" applyFont="1" applyAlignment="1" applyProtection="1">
      <alignment horizontal="center" vertical="center"/>
    </xf>
    <xf numFmtId="0" fontId="19" fillId="0" borderId="0" xfId="0" applyFont="1" applyAlignment="1" applyProtection="1">
      <alignment horizontal="right" vertical="center"/>
    </xf>
    <xf numFmtId="0" fontId="23" fillId="0" borderId="8" xfId="0" applyFont="1" applyBorder="1" applyAlignment="1" applyProtection="1">
      <alignment horizontal="center" vertical="center" wrapText="1" readingOrder="1"/>
      <protection locked="0"/>
    </xf>
    <xf numFmtId="0" fontId="23" fillId="0" borderId="20" xfId="0" applyFont="1" applyBorder="1" applyAlignment="1" applyProtection="1">
      <alignment horizontal="center" vertical="center" wrapText="1" readingOrder="1"/>
      <protection locked="0"/>
    </xf>
    <xf numFmtId="0" fontId="23" fillId="0" borderId="21" xfId="0" applyFont="1" applyBorder="1" applyAlignment="1" applyProtection="1">
      <alignment horizontal="center" vertical="center" wrapText="1" readingOrder="1"/>
      <protection locked="0"/>
    </xf>
    <xf numFmtId="0" fontId="23" fillId="0" borderId="22" xfId="0" applyFont="1" applyBorder="1" applyAlignment="1" applyProtection="1">
      <alignment horizontal="center" vertical="center"/>
    </xf>
    <xf numFmtId="0" fontId="23" fillId="0" borderId="8" xfId="0" applyFont="1" applyBorder="1" applyAlignment="1" applyProtection="1">
      <alignment horizontal="center" vertical="center" wrapText="1"/>
    </xf>
    <xf numFmtId="0" fontId="23" fillId="0" borderId="23" xfId="0" applyFont="1" applyBorder="1" applyAlignment="1" applyProtection="1">
      <alignment horizontal="center" vertical="center"/>
    </xf>
    <xf numFmtId="0" fontId="1" fillId="0" borderId="8" xfId="0" applyFont="1" applyBorder="1" applyAlignment="1" applyProtection="1">
      <alignment vertical="center"/>
    </xf>
    <xf numFmtId="0" fontId="1" fillId="0" borderId="14" xfId="50" applyFont="1" applyFill="1" applyBorder="1" applyAlignment="1" applyProtection="1">
      <alignment vertical="center"/>
    </xf>
    <xf numFmtId="0" fontId="1" fillId="0" borderId="14" xfId="50" applyFont="1" applyFill="1" applyBorder="1" applyAlignment="1" applyProtection="1">
      <alignment vertical="top"/>
      <protection locked="0"/>
    </xf>
    <xf numFmtId="0" fontId="1" fillId="0" borderId="8" xfId="50" applyFont="1" applyFill="1" applyBorder="1" applyAlignment="1" applyProtection="1">
      <alignment horizontal="center" vertical="center"/>
      <protection locked="0"/>
    </xf>
    <xf numFmtId="0" fontId="7" fillId="0" borderId="8" xfId="50" applyFont="1" applyFill="1" applyBorder="1" applyAlignment="1" applyProtection="1">
      <alignment horizontal="center" vertical="center" wrapText="1"/>
    </xf>
    <xf numFmtId="0" fontId="7" fillId="0" borderId="6" xfId="50" applyFont="1" applyFill="1" applyBorder="1" applyAlignment="1" applyProtection="1">
      <alignment horizontal="center" vertical="center" wrapText="1"/>
    </xf>
    <xf numFmtId="0" fontId="1" fillId="0" borderId="22" xfId="50" applyFont="1" applyFill="1" applyBorder="1" applyAlignment="1" applyProtection="1">
      <alignment horizontal="center" vertical="top"/>
      <protection locked="0"/>
    </xf>
    <xf numFmtId="0" fontId="7" fillId="0" borderId="22" xfId="50" applyFont="1" applyFill="1" applyBorder="1" applyAlignment="1" applyProtection="1">
      <alignment horizontal="center" vertical="center" wrapText="1"/>
    </xf>
    <xf numFmtId="0" fontId="7" fillId="0" borderId="10" xfId="50" applyFont="1" applyFill="1" applyBorder="1" applyAlignment="1" applyProtection="1">
      <alignment horizontal="center" vertical="center" wrapText="1"/>
    </xf>
    <xf numFmtId="0" fontId="1" fillId="0" borderId="8" xfId="50" applyFont="1" applyFill="1" applyBorder="1" applyAlignment="1" applyProtection="1">
      <alignment vertical="top"/>
      <protection locked="0"/>
    </xf>
    <xf numFmtId="0" fontId="1" fillId="0" borderId="8" xfId="50" applyFont="1" applyFill="1" applyBorder="1" applyAlignment="1" applyProtection="1">
      <alignment vertical="center"/>
    </xf>
    <xf numFmtId="0" fontId="1" fillId="0" borderId="24" xfId="50" applyFont="1" applyFill="1" applyBorder="1" applyAlignment="1" applyProtection="1">
      <alignment horizontal="left" vertical="center"/>
      <protection locked="0"/>
    </xf>
    <xf numFmtId="0" fontId="7" fillId="0" borderId="8" xfId="50" applyFont="1" applyFill="1" applyBorder="1" applyAlignment="1" applyProtection="1">
      <alignment horizontal="center" vertical="center"/>
      <protection locked="0"/>
    </xf>
    <xf numFmtId="0" fontId="1" fillId="0" borderId="8" xfId="50" applyFont="1" applyFill="1" applyBorder="1" applyAlignment="1" applyProtection="1">
      <alignment horizontal="center" vertical="top"/>
      <protection locked="0"/>
    </xf>
    <xf numFmtId="0" fontId="12" fillId="0" borderId="8" xfId="50" applyFont="1" applyFill="1" applyBorder="1" applyAlignment="1" applyProtection="1">
      <alignment vertical="center"/>
    </xf>
    <xf numFmtId="49" fontId="12" fillId="0" borderId="0" xfId="50" applyNumberFormat="1" applyFont="1" applyFill="1" applyBorder="1" applyAlignment="1" applyProtection="1"/>
    <xf numFmtId="0" fontId="24" fillId="5" borderId="0" xfId="0" applyFont="1" applyFill="1" applyAlignment="1" applyProtection="1">
      <alignment horizontal="center" vertical="center" wrapText="1"/>
    </xf>
    <xf numFmtId="0" fontId="19" fillId="0" borderId="0" xfId="0" applyNumberFormat="1" applyFont="1" applyFill="1" applyBorder="1" applyAlignment="1" applyProtection="1">
      <alignment horizontal="left" vertical="center"/>
    </xf>
    <xf numFmtId="49" fontId="25" fillId="0" borderId="0" xfId="0" applyNumberFormat="1" applyFont="1" applyFill="1" applyBorder="1" applyAlignment="1" applyProtection="1"/>
    <xf numFmtId="0" fontId="25" fillId="0" borderId="0" xfId="0" applyFont="1" applyFill="1" applyBorder="1" applyAlignment="1" applyProtection="1"/>
    <xf numFmtId="49" fontId="23" fillId="0" borderId="8" xfId="53" applyNumberFormat="1" applyFont="1" applyFill="1" applyBorder="1" applyAlignment="1" applyProtection="1">
      <alignment horizontal="center" vertical="center" wrapText="1"/>
    </xf>
    <xf numFmtId="0" fontId="23" fillId="0" borderId="20" xfId="53" applyNumberFormat="1" applyFont="1" applyFill="1" applyBorder="1" applyAlignment="1" applyProtection="1">
      <alignment horizontal="center" vertical="center"/>
    </xf>
    <xf numFmtId="0" fontId="23" fillId="0" borderId="19" xfId="53" applyNumberFormat="1" applyFont="1" applyFill="1" applyBorder="1" applyAlignment="1" applyProtection="1">
      <alignment horizontal="center" vertical="center"/>
    </xf>
    <xf numFmtId="0" fontId="23" fillId="0" borderId="21" xfId="53" applyNumberFormat="1" applyFont="1" applyFill="1" applyBorder="1" applyAlignment="1" applyProtection="1">
      <alignment horizontal="center" vertical="center"/>
    </xf>
    <xf numFmtId="49" fontId="23" fillId="0" borderId="8" xfId="53" applyNumberFormat="1" applyFont="1" applyFill="1" applyBorder="1" applyAlignment="1" applyProtection="1">
      <alignment horizontal="center" vertical="center"/>
    </xf>
    <xf numFmtId="0" fontId="23" fillId="0" borderId="8" xfId="53" applyNumberFormat="1" applyFont="1" applyFill="1" applyBorder="1" applyAlignment="1" applyProtection="1">
      <alignment horizontal="center" vertical="center"/>
    </xf>
    <xf numFmtId="49" fontId="26" fillId="0" borderId="8" xfId="44" applyNumberFormat="1" applyFont="1" applyFill="1" applyBorder="1" applyAlignment="1">
      <alignment horizontal="center" vertical="center"/>
    </xf>
    <xf numFmtId="49" fontId="1" fillId="0" borderId="8" xfId="44" applyNumberFormat="1" applyFont="1" applyFill="1" applyBorder="1" applyAlignment="1">
      <alignment horizontal="center" vertical="center"/>
    </xf>
    <xf numFmtId="49" fontId="26" fillId="0" borderId="8" xfId="44" applyNumberFormat="1" applyFont="1" applyFill="1" applyBorder="1" applyAlignment="1">
      <alignment vertical="center"/>
    </xf>
    <xf numFmtId="0" fontId="1" fillId="0" borderId="8" xfId="53" applyFont="1" applyFill="1" applyBorder="1"/>
    <xf numFmtId="49" fontId="1" fillId="0" borderId="8" xfId="44" applyNumberFormat="1" applyFont="1" applyFill="1" applyBorder="1" applyAlignment="1">
      <alignment vertical="center"/>
    </xf>
    <xf numFmtId="0" fontId="19" fillId="0" borderId="0" xfId="0" applyNumberFormat="1" applyFont="1" applyFill="1" applyBorder="1" applyAlignment="1" applyProtection="1">
      <alignment horizontal="right"/>
    </xf>
    <xf numFmtId="4" fontId="1" fillId="0" borderId="8" xfId="53" applyNumberFormat="1" applyFont="1" applyFill="1" applyBorder="1"/>
    <xf numFmtId="4" fontId="7" fillId="2" borderId="5" xfId="50" applyNumberFormat="1" applyFont="1" applyFill="1" applyBorder="1" applyAlignment="1" applyProtection="1">
      <alignment horizontal="right" vertical="center"/>
      <protection locked="0"/>
    </xf>
    <xf numFmtId="49" fontId="1" fillId="0" borderId="8" xfId="53" applyNumberFormat="1" applyFont="1" applyFill="1" applyBorder="1"/>
    <xf numFmtId="49" fontId="1" fillId="0" borderId="8" xfId="53" applyNumberFormat="1" applyFont="1" applyFill="1" applyBorder="1" applyAlignment="1">
      <alignment horizontal="center"/>
    </xf>
    <xf numFmtId="49" fontId="26" fillId="0" borderId="8" xfId="53" applyNumberFormat="1" applyFont="1" applyFill="1" applyBorder="1"/>
    <xf numFmtId="49" fontId="26" fillId="0" borderId="8" xfId="53" applyNumberFormat="1" applyFont="1" applyFill="1" applyBorder="1" applyAlignment="1">
      <alignment horizontal="center"/>
    </xf>
    <xf numFmtId="0" fontId="27" fillId="0" borderId="8" xfId="53" applyNumberFormat="1" applyFont="1" applyFill="1" applyBorder="1" applyAlignment="1" applyProtection="1">
      <alignment horizontal="center" vertical="center"/>
    </xf>
    <xf numFmtId="0" fontId="12" fillId="0" borderId="8" xfId="53" applyFont="1" applyFill="1" applyBorder="1"/>
    <xf numFmtId="0" fontId="27" fillId="0" borderId="20" xfId="53" applyNumberFormat="1" applyFont="1" applyFill="1" applyBorder="1" applyAlignment="1" applyProtection="1">
      <alignment horizontal="center" vertical="center"/>
    </xf>
    <xf numFmtId="0" fontId="27" fillId="0" borderId="19" xfId="53" applyNumberFormat="1" applyFont="1" applyFill="1" applyBorder="1" applyAlignment="1" applyProtection="1">
      <alignment horizontal="center" vertical="center"/>
    </xf>
    <xf numFmtId="0" fontId="27" fillId="0" borderId="21" xfId="53" applyNumberFormat="1" applyFont="1" applyFill="1" applyBorder="1" applyAlignment="1" applyProtection="1">
      <alignment horizontal="center" vertical="center"/>
    </xf>
    <xf numFmtId="176" fontId="1" fillId="0" borderId="8" xfId="53" applyNumberFormat="1" applyFont="1" applyFill="1" applyBorder="1"/>
    <xf numFmtId="0" fontId="1" fillId="0" borderId="0" xfId="0" applyFont="1" applyFill="1" applyBorder="1" applyAlignment="1" applyProtection="1">
      <alignment vertical="top"/>
      <protection locked="0"/>
    </xf>
    <xf numFmtId="0" fontId="28"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right" vertical="center"/>
      <protection locked="0"/>
    </xf>
    <xf numFmtId="0" fontId="1" fillId="0" borderId="0" xfId="50" applyFont="1" applyFill="1" applyBorder="1" applyAlignment="1" applyProtection="1">
      <alignment horizontal="right" vertical="center" wrapText="1"/>
      <protection locked="0"/>
    </xf>
    <xf numFmtId="0" fontId="1" fillId="0" borderId="6" xfId="50" applyFont="1" applyFill="1" applyBorder="1" applyAlignment="1" applyProtection="1">
      <alignment horizontal="center" vertical="center"/>
      <protection locked="0"/>
    </xf>
    <xf numFmtId="0" fontId="1" fillId="0" borderId="10" xfId="50" applyFont="1" applyFill="1" applyBorder="1" applyAlignment="1" applyProtection="1">
      <alignment horizontal="center" vertical="center"/>
      <protection locked="0"/>
    </xf>
    <xf numFmtId="0" fontId="7" fillId="2" borderId="5"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0" fontId="7" fillId="2" borderId="12" xfId="50" applyFont="1" applyFill="1" applyBorder="1" applyAlignment="1" applyProtection="1">
      <alignment horizontal="center" vertical="center"/>
      <protection locked="0"/>
    </xf>
    <xf numFmtId="0" fontId="1" fillId="0" borderId="12" xfId="50" applyFont="1" applyFill="1" applyBorder="1" applyAlignment="1" applyProtection="1">
      <alignment horizontal="center" vertical="top" wrapText="1"/>
      <protection locked="0"/>
    </xf>
    <xf numFmtId="0" fontId="1" fillId="0" borderId="13" xfId="50" applyFont="1" applyFill="1" applyBorder="1" applyAlignment="1" applyProtection="1">
      <alignment vertical="top" wrapText="1"/>
      <protection locked="0"/>
    </xf>
    <xf numFmtId="4" fontId="7" fillId="0" borderId="13" xfId="50" applyNumberFormat="1" applyFont="1" applyFill="1" applyBorder="1" applyAlignment="1" applyProtection="1">
      <alignment horizontal="right" vertical="center"/>
      <protection locked="0"/>
    </xf>
    <xf numFmtId="0" fontId="8" fillId="2" borderId="0" xfId="50" applyFont="1" applyFill="1" applyBorder="1" applyAlignment="1" applyProtection="1">
      <alignment horizontal="center" vertical="center"/>
    </xf>
    <xf numFmtId="0" fontId="2" fillId="0" borderId="0" xfId="50" applyFont="1" applyFill="1" applyBorder="1" applyAlignment="1" applyProtection="1">
      <alignment vertical="top"/>
    </xf>
    <xf numFmtId="0" fontId="29" fillId="2" borderId="7" xfId="50" applyFont="1" applyFill="1" applyBorder="1" applyAlignment="1" applyProtection="1">
      <alignment vertical="top" wrapText="1"/>
      <protection locked="0"/>
    </xf>
    <xf numFmtId="0" fontId="29" fillId="2" borderId="7" xfId="50" applyFont="1" applyFill="1" applyBorder="1" applyAlignment="1" applyProtection="1">
      <alignment horizontal="center" vertical="center"/>
      <protection locked="0"/>
    </xf>
    <xf numFmtId="0" fontId="6" fillId="2" borderId="7" xfId="50" applyFont="1" applyFill="1" applyBorder="1" applyAlignment="1" applyProtection="1">
      <alignment vertical="top"/>
      <protection locked="0"/>
    </xf>
    <xf numFmtId="0" fontId="29" fillId="2" borderId="4" xfId="50" applyFont="1" applyFill="1" applyBorder="1" applyAlignment="1" applyProtection="1">
      <alignment horizontal="center" vertical="center"/>
      <protection locked="0"/>
    </xf>
    <xf numFmtId="0" fontId="6" fillId="2" borderId="4" xfId="50" applyFont="1" applyFill="1" applyBorder="1" applyAlignment="1" applyProtection="1">
      <alignment vertical="top"/>
      <protection locked="0"/>
    </xf>
    <xf numFmtId="0" fontId="1" fillId="0" borderId="9" xfId="50" applyFont="1" applyFill="1" applyBorder="1" applyAlignment="1" applyProtection="1">
      <alignment horizontal="center" vertical="center" wrapText="1"/>
      <protection locked="0"/>
    </xf>
    <xf numFmtId="0" fontId="1" fillId="0" borderId="11" xfId="50" applyFont="1" applyFill="1" applyBorder="1" applyAlignment="1" applyProtection="1">
      <alignment horizontal="center" vertical="center" wrapText="1"/>
      <protection locked="0"/>
    </xf>
    <xf numFmtId="0" fontId="7" fillId="2" borderId="8" xfId="50" applyFont="1" applyFill="1" applyBorder="1" applyAlignment="1" applyProtection="1">
      <alignment horizontal="left" vertical="center" wrapText="1"/>
      <protection locked="0"/>
    </xf>
    <xf numFmtId="0" fontId="7" fillId="2" borderId="8" xfId="50" applyFont="1" applyFill="1" applyBorder="1" applyAlignment="1" applyProtection="1">
      <alignment horizontal="left" vertical="center"/>
      <protection locked="0"/>
    </xf>
    <xf numFmtId="0" fontId="6" fillId="0" borderId="8" xfId="50" applyFont="1" applyFill="1" applyBorder="1" applyAlignment="1" applyProtection="1"/>
    <xf numFmtId="0" fontId="7" fillId="0" borderId="4" xfId="50" applyFont="1" applyFill="1" applyBorder="1" applyAlignment="1" applyProtection="1">
      <alignment horizontal="center" vertical="center" wrapText="1"/>
      <protection locked="0"/>
    </xf>
    <xf numFmtId="0" fontId="1" fillId="0" borderId="10" xfId="50" applyFont="1" applyFill="1" applyBorder="1" applyAlignment="1" applyProtection="1">
      <alignment horizontal="center" vertical="center" wrapText="1"/>
      <protection locked="0"/>
    </xf>
    <xf numFmtId="0" fontId="1" fillId="0" borderId="1" xfId="50" applyFont="1" applyFill="1" applyBorder="1" applyAlignment="1" applyProtection="1">
      <alignment horizontal="right" vertical="center" wrapText="1"/>
      <protection locked="0"/>
    </xf>
    <xf numFmtId="0" fontId="7" fillId="0" borderId="1" xfId="50" applyFont="1" applyFill="1" applyBorder="1" applyAlignment="1" applyProtection="1">
      <alignment vertical="center"/>
      <protection locked="0"/>
    </xf>
    <xf numFmtId="0" fontId="7" fillId="0" borderId="8" xfId="50" applyFont="1" applyFill="1" applyBorder="1" applyAlignment="1" applyProtection="1">
      <alignment vertical="center"/>
      <protection locked="0"/>
    </xf>
    <xf numFmtId="0" fontId="29" fillId="2" borderId="3" xfId="50" applyFont="1" applyFill="1" applyBorder="1" applyAlignment="1" applyProtection="1">
      <alignment vertical="top"/>
      <protection locked="0"/>
    </xf>
    <xf numFmtId="0" fontId="29" fillId="2" borderId="10" xfId="50" applyFont="1" applyFill="1" applyBorder="1" applyAlignment="1" applyProtection="1">
      <alignment horizontal="center" vertical="center" wrapText="1"/>
      <protection locked="0"/>
    </xf>
    <xf numFmtId="0" fontId="7" fillId="2" borderId="13" xfId="50" applyFont="1" applyFill="1" applyBorder="1" applyAlignment="1" applyProtection="1">
      <alignment horizontal="center" vertical="center" wrapText="1"/>
      <protection locked="0"/>
    </xf>
    <xf numFmtId="0" fontId="0" fillId="0" borderId="0" xfId="50" applyFont="1" applyFill="1" applyBorder="1" applyAlignment="1" applyProtection="1">
      <alignment horizontal="right" vertical="center"/>
      <protection locked="0"/>
    </xf>
    <xf numFmtId="0" fontId="8" fillId="2" borderId="0" xfId="50" applyFont="1" applyFill="1" applyBorder="1" applyAlignment="1" applyProtection="1">
      <alignment horizontal="center" vertical="center"/>
      <protection locked="0"/>
    </xf>
    <xf numFmtId="0" fontId="7" fillId="2" borderId="0" xfId="50" applyFont="1" applyFill="1" applyBorder="1" applyAlignment="1" applyProtection="1">
      <alignment horizontal="left" vertical="top" wrapText="1"/>
      <protection locked="0"/>
    </xf>
    <xf numFmtId="0" fontId="7" fillId="2" borderId="0" xfId="50" applyFont="1" applyFill="1" applyBorder="1" applyAlignment="1" applyProtection="1">
      <alignment horizontal="left" vertical="top"/>
      <protection locked="0"/>
    </xf>
    <xf numFmtId="0" fontId="3" fillId="2" borderId="0" xfId="50" applyFont="1" applyFill="1" applyBorder="1" applyAlignment="1" applyProtection="1">
      <alignment horizontal="left" vertical="top"/>
      <protection locked="0"/>
    </xf>
    <xf numFmtId="0" fontId="15" fillId="0" borderId="0" xfId="50" applyFont="1" applyFill="1" applyBorder="1" applyAlignment="1" applyProtection="1">
      <alignment vertical="top"/>
      <protection locked="0"/>
    </xf>
    <xf numFmtId="0" fontId="9" fillId="2" borderId="1" xfId="50" applyFont="1" applyFill="1" applyBorder="1" applyAlignment="1" applyProtection="1">
      <alignment horizontal="center" vertical="center"/>
      <protection locked="0"/>
    </xf>
    <xf numFmtId="0" fontId="9" fillId="2" borderId="7" xfId="50" applyFont="1" applyFill="1" applyBorder="1" applyAlignment="1" applyProtection="1">
      <alignment horizontal="center" vertical="center"/>
      <protection locked="0"/>
    </xf>
    <xf numFmtId="0" fontId="7" fillId="0" borderId="7" xfId="50" applyFont="1" applyFill="1" applyBorder="1" applyAlignment="1" applyProtection="1">
      <alignment horizontal="center" vertical="center" wrapText="1"/>
      <protection locked="0"/>
    </xf>
    <xf numFmtId="0" fontId="9" fillId="2" borderId="4" xfId="50" applyFont="1" applyFill="1" applyBorder="1" applyAlignment="1" applyProtection="1">
      <alignment horizontal="center" vertical="center"/>
      <protection locked="0"/>
    </xf>
    <xf numFmtId="0" fontId="7" fillId="2" borderId="2" xfId="50" applyFont="1" applyFill="1" applyBorder="1" applyAlignment="1" applyProtection="1">
      <alignment horizontal="center" vertical="center"/>
      <protection locked="0"/>
    </xf>
    <xf numFmtId="0" fontId="7" fillId="2" borderId="3" xfId="50" applyFont="1" applyFill="1" applyBorder="1" applyAlignment="1" applyProtection="1">
      <alignment horizontal="center" vertical="center"/>
      <protection locked="0"/>
    </xf>
    <xf numFmtId="0" fontId="7" fillId="2" borderId="5" xfId="50" applyFont="1" applyFill="1" applyBorder="1" applyAlignment="1" applyProtection="1">
      <alignment horizontal="left" vertical="center"/>
      <protection locked="0"/>
    </xf>
    <xf numFmtId="0" fontId="15" fillId="0" borderId="0" xfId="50" applyFont="1" applyFill="1" applyBorder="1" applyAlignment="1" applyProtection="1"/>
    <xf numFmtId="0" fontId="7" fillId="0" borderId="1" xfId="50" applyFont="1" applyFill="1" applyBorder="1" applyAlignment="1" applyProtection="1">
      <alignment horizontal="center" vertical="center" wrapText="1"/>
    </xf>
    <xf numFmtId="0" fontId="7" fillId="2" borderId="2" xfId="50" applyFont="1" applyFill="1" applyBorder="1" applyAlignment="1" applyProtection="1">
      <alignment horizontal="center" vertical="center"/>
    </xf>
    <xf numFmtId="0" fontId="7" fillId="0" borderId="3" xfId="50" applyFont="1" applyFill="1" applyBorder="1" applyAlignment="1" applyProtection="1">
      <alignment horizontal="center" vertical="center"/>
    </xf>
    <xf numFmtId="0" fontId="7" fillId="2" borderId="6" xfId="50" applyFont="1" applyFill="1" applyBorder="1" applyAlignment="1" applyProtection="1">
      <alignment horizontal="center" vertical="center" wrapText="1"/>
      <protection locked="0"/>
    </xf>
    <xf numFmtId="0" fontId="7" fillId="2" borderId="5" xfId="50" applyFont="1" applyFill="1" applyBorder="1" applyAlignment="1" applyProtection="1">
      <alignment horizontal="right" vertical="center"/>
      <protection locked="0"/>
    </xf>
    <xf numFmtId="0" fontId="7" fillId="2" borderId="5" xfId="50" applyFont="1" applyFill="1" applyBorder="1" applyAlignment="1" applyProtection="1">
      <alignment horizontal="left" vertical="center" wrapText="1"/>
      <protection locked="0"/>
    </xf>
    <xf numFmtId="0" fontId="7" fillId="0" borderId="6" xfId="50" applyFont="1" applyFill="1" applyBorder="1" applyAlignment="1" applyProtection="1">
      <alignment horizontal="center" vertical="center"/>
    </xf>
    <xf numFmtId="0" fontId="7" fillId="0" borderId="2" xfId="50" applyFont="1" applyFill="1" applyBorder="1" applyAlignment="1" applyProtection="1">
      <alignment horizontal="center" vertical="center"/>
      <protection locked="0"/>
    </xf>
    <xf numFmtId="0" fontId="7" fillId="0" borderId="3" xfId="50" applyFont="1" applyFill="1" applyBorder="1" applyAlignment="1" applyProtection="1">
      <alignment horizontal="center" vertical="center"/>
      <protection locked="0"/>
    </xf>
    <xf numFmtId="0" fontId="7" fillId="0" borderId="6" xfId="50" applyFont="1" applyFill="1" applyBorder="1" applyAlignment="1" applyProtection="1">
      <alignment horizontal="center" vertical="center"/>
      <protection locked="0"/>
    </xf>
    <xf numFmtId="0" fontId="7" fillId="0" borderId="10" xfId="50" applyFont="1" applyFill="1" applyBorder="1" applyAlignment="1" applyProtection="1">
      <alignment horizontal="center" vertical="center"/>
      <protection locked="0"/>
    </xf>
    <xf numFmtId="0" fontId="7" fillId="0" borderId="13" xfId="50" applyFont="1" applyFill="1" applyBorder="1" applyAlignment="1" applyProtection="1">
      <alignment horizontal="center" vertical="center" wrapText="1"/>
      <protection locked="0"/>
    </xf>
    <xf numFmtId="0" fontId="7" fillId="0" borderId="5" xfId="50" applyFont="1" applyFill="1" applyBorder="1" applyAlignment="1" applyProtection="1">
      <alignment horizontal="right" vertical="center"/>
      <protection locked="0"/>
    </xf>
    <xf numFmtId="0" fontId="6" fillId="0" borderId="5" xfId="50" applyFont="1" applyFill="1" applyBorder="1" applyAlignment="1" applyProtection="1"/>
    <xf numFmtId="0" fontId="25" fillId="0" borderId="0" xfId="50" applyFont="1" applyFill="1" applyBorder="1" applyAlignment="1" applyProtection="1">
      <alignment horizontal="center" vertical="center"/>
      <protection locked="0"/>
    </xf>
    <xf numFmtId="0" fontId="6" fillId="0" borderId="0" xfId="50" applyFont="1" applyFill="1" applyBorder="1" applyAlignment="1" applyProtection="1">
      <protection locked="0"/>
    </xf>
    <xf numFmtId="0" fontId="7" fillId="2" borderId="1" xfId="50" applyFont="1" applyFill="1" applyBorder="1" applyAlignment="1" applyProtection="1">
      <alignment horizontal="center" vertical="center"/>
      <protection locked="0"/>
    </xf>
    <xf numFmtId="0" fontId="7" fillId="2" borderId="2" xfId="50" applyFont="1" applyFill="1" applyBorder="1" applyAlignment="1" applyProtection="1">
      <alignment horizontal="center" vertical="center" wrapText="1"/>
      <protection locked="0"/>
    </xf>
    <xf numFmtId="0" fontId="7" fillId="2" borderId="3" xfId="50" applyFont="1" applyFill="1" applyBorder="1" applyAlignment="1" applyProtection="1">
      <alignment horizontal="center" vertical="center" wrapText="1"/>
      <protection locked="0"/>
    </xf>
    <xf numFmtId="0" fontId="7" fillId="2" borderId="4" xfId="50" applyFont="1" applyFill="1" applyBorder="1" applyAlignment="1" applyProtection="1">
      <alignment horizontal="center" vertical="center" wrapText="1"/>
      <protection locked="0"/>
    </xf>
    <xf numFmtId="0" fontId="6" fillId="2" borderId="4" xfId="50" applyFont="1" applyFill="1" applyBorder="1" applyAlignment="1" applyProtection="1">
      <alignment vertical="top" wrapText="1"/>
      <protection locked="0"/>
    </xf>
    <xf numFmtId="0" fontId="7" fillId="2" borderId="4" xfId="50" applyFont="1" applyFill="1" applyBorder="1" applyAlignment="1" applyProtection="1">
      <alignment horizontal="right" vertical="center" wrapText="1"/>
      <protection locked="0"/>
    </xf>
    <xf numFmtId="0" fontId="7" fillId="2" borderId="4" xfId="50" applyFont="1" applyFill="1" applyBorder="1" applyAlignment="1" applyProtection="1">
      <alignment horizontal="right" vertical="center"/>
      <protection locked="0"/>
    </xf>
    <xf numFmtId="0" fontId="30" fillId="2" borderId="4" xfId="50" applyFont="1" applyFill="1" applyBorder="1" applyAlignment="1" applyProtection="1">
      <alignment horizontal="center" vertical="center" wrapText="1"/>
      <protection locked="0"/>
    </xf>
    <xf numFmtId="0" fontId="25" fillId="2" borderId="13" xfId="50" applyFont="1" applyFill="1" applyBorder="1" applyAlignment="1" applyProtection="1">
      <alignment horizontal="center" vertical="center"/>
      <protection locked="0"/>
    </xf>
    <xf numFmtId="0" fontId="25" fillId="2" borderId="13" xfId="50" applyFont="1" applyFill="1" applyBorder="1" applyAlignment="1" applyProtection="1">
      <alignment horizontal="center" vertical="center" wrapText="1"/>
      <protection locked="0"/>
    </xf>
    <xf numFmtId="0" fontId="30" fillId="2" borderId="13" xfId="50" applyFont="1" applyFill="1" applyBorder="1" applyAlignment="1" applyProtection="1">
      <alignment horizontal="center" vertical="center" wrapText="1"/>
      <protection locked="0"/>
    </xf>
    <xf numFmtId="0" fontId="30" fillId="2" borderId="5" xfId="50" applyFont="1" applyFill="1" applyBorder="1" applyAlignment="1" applyProtection="1">
      <alignment horizontal="center" vertical="center"/>
      <protection locked="0"/>
    </xf>
    <xf numFmtId="0" fontId="30" fillId="2" borderId="4" xfId="50" applyFont="1" applyFill="1" applyBorder="1" applyAlignment="1" applyProtection="1">
      <alignment horizontal="center" vertical="center"/>
      <protection locked="0"/>
    </xf>
    <xf numFmtId="0" fontId="6" fillId="2" borderId="13" xfId="50" applyFont="1" applyFill="1" applyBorder="1" applyAlignment="1" applyProtection="1">
      <alignment vertical="top"/>
      <protection locked="0"/>
    </xf>
    <xf numFmtId="0" fontId="6" fillId="2" borderId="13" xfId="50" applyFont="1" applyFill="1" applyBorder="1" applyAlignment="1" applyProtection="1">
      <alignment vertical="top" wrapText="1"/>
      <protection locked="0"/>
    </xf>
    <xf numFmtId="0" fontId="7" fillId="2" borderId="13" xfId="50" applyFont="1" applyFill="1" applyBorder="1" applyAlignment="1" applyProtection="1">
      <alignment horizontal="right" vertical="center" wrapText="1"/>
      <protection locked="0"/>
    </xf>
    <xf numFmtId="0" fontId="7" fillId="2" borderId="5" xfId="50" applyFont="1" applyFill="1" applyBorder="1" applyAlignment="1" applyProtection="1">
      <alignment horizontal="center" vertical="center" wrapText="1"/>
    </xf>
    <xf numFmtId="0" fontId="1" fillId="2" borderId="13" xfId="50" applyFont="1" applyFill="1" applyBorder="1" applyAlignment="1" applyProtection="1">
      <alignment horizontal="right" vertical="top"/>
      <protection locked="0"/>
    </xf>
    <xf numFmtId="0" fontId="1" fillId="0" borderId="4" xfId="50" applyFont="1" applyFill="1" applyBorder="1" applyAlignment="1" applyProtection="1">
      <alignment horizontal="center" vertical="center"/>
      <protection locked="0"/>
    </xf>
    <xf numFmtId="0" fontId="1" fillId="0" borderId="4" xfId="50" applyFont="1" applyFill="1" applyBorder="1" applyAlignment="1" applyProtection="1">
      <alignment horizontal="left" vertical="center" wrapText="1"/>
      <protection locked="0"/>
    </xf>
    <xf numFmtId="0" fontId="1" fillId="0" borderId="13" xfId="50" applyFont="1" applyFill="1" applyBorder="1" applyAlignment="1" applyProtection="1">
      <alignment horizontal="left" vertical="center" wrapText="1"/>
      <protection locked="0"/>
    </xf>
    <xf numFmtId="0" fontId="1" fillId="0" borderId="12" xfId="50" applyFont="1" applyFill="1" applyBorder="1" applyAlignment="1" applyProtection="1">
      <alignment horizontal="center" vertical="center"/>
      <protection locked="0"/>
    </xf>
    <xf numFmtId="0" fontId="1" fillId="0" borderId="13" xfId="50" applyFont="1" applyFill="1" applyBorder="1" applyAlignment="1" applyProtection="1">
      <alignment vertical="top"/>
      <protection locked="0"/>
    </xf>
    <xf numFmtId="0" fontId="16" fillId="0" borderId="0" xfId="50" applyFont="1" applyFill="1" applyBorder="1" applyAlignment="1" applyProtection="1">
      <alignment horizontal="center" vertical="center" wrapText="1"/>
      <protection locked="0"/>
    </xf>
    <xf numFmtId="0" fontId="1" fillId="0" borderId="5" xfId="50" applyFont="1" applyFill="1" applyBorder="1" applyAlignment="1" applyProtection="1">
      <alignment horizontal="center" vertical="center" wrapText="1"/>
      <protection locked="0"/>
    </xf>
    <xf numFmtId="177" fontId="7" fillId="0" borderId="5" xfId="50" applyNumberFormat="1" applyFont="1" applyFill="1" applyBorder="1" applyAlignment="1" applyProtection="1">
      <alignment horizontal="right" vertical="center" wrapText="1"/>
      <protection locked="0"/>
    </xf>
    <xf numFmtId="0" fontId="7" fillId="0" borderId="5" xfId="50" applyFont="1" applyFill="1" applyBorder="1" applyAlignment="1" applyProtection="1">
      <alignment vertical="center" wrapText="1"/>
      <protection locked="0"/>
    </xf>
    <xf numFmtId="0" fontId="7" fillId="0" borderId="2" xfId="50" applyFont="1" applyFill="1" applyBorder="1" applyAlignment="1" applyProtection="1">
      <alignment horizontal="left" vertical="top" wrapText="1"/>
    </xf>
    <xf numFmtId="0" fontId="7" fillId="2" borderId="6" xfId="50" applyFont="1" applyFill="1" applyBorder="1" applyAlignment="1" applyProtection="1">
      <alignment horizontal="center" vertical="center"/>
    </xf>
    <xf numFmtId="0" fontId="7" fillId="0" borderId="4" xfId="50" applyFont="1" applyFill="1" applyBorder="1" applyAlignment="1" applyProtection="1">
      <alignment vertical="center" wrapText="1"/>
      <protection locked="0"/>
    </xf>
    <xf numFmtId="4" fontId="7" fillId="0" borderId="4" xfId="50" applyNumberFormat="1" applyFont="1" applyFill="1" applyBorder="1" applyAlignment="1" applyProtection="1">
      <alignment horizontal="right" vertical="center"/>
      <protection locked="0"/>
    </xf>
    <xf numFmtId="0" fontId="7" fillId="0" borderId="4"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right" vertical="center"/>
      <protection locked="0"/>
    </xf>
    <xf numFmtId="0" fontId="31" fillId="0" borderId="4" xfId="50" applyFont="1" applyFill="1" applyBorder="1" applyAlignment="1" applyProtection="1">
      <alignment horizontal="center" vertical="center"/>
    </xf>
    <xf numFmtId="0" fontId="31" fillId="0" borderId="4" xfId="50" applyFont="1" applyFill="1" applyBorder="1" applyAlignment="1" applyProtection="1">
      <alignment horizontal="right" vertical="center"/>
    </xf>
    <xf numFmtId="0" fontId="7" fillId="0" borderId="4" xfId="50" applyFont="1" applyFill="1" applyBorder="1" applyAlignment="1" applyProtection="1">
      <alignment horizontal="left" vertical="center" wrapText="1"/>
    </xf>
    <xf numFmtId="4" fontId="7" fillId="0" borderId="4" xfId="50" applyNumberFormat="1" applyFont="1" applyFill="1" applyBorder="1" applyAlignment="1" applyProtection="1">
      <alignment horizontal="right" vertical="center"/>
    </xf>
    <xf numFmtId="0" fontId="7" fillId="0" borderId="4" xfId="50" applyFont="1" applyFill="1" applyBorder="1" applyAlignment="1" applyProtection="1">
      <alignment horizontal="left" vertical="center"/>
    </xf>
    <xf numFmtId="0" fontId="7" fillId="0" borderId="4" xfId="50" applyFont="1" applyFill="1" applyBorder="1" applyAlignment="1" applyProtection="1">
      <alignment horizontal="right" vertical="center"/>
    </xf>
    <xf numFmtId="0" fontId="31" fillId="0" borderId="4" xfId="50" applyFont="1" applyFill="1" applyBorder="1" applyAlignment="1" applyProtection="1">
      <alignment horizontal="center" vertical="center" wrapText="1"/>
      <protection locked="0"/>
    </xf>
    <xf numFmtId="4" fontId="31" fillId="0" borderId="4" xfId="50" applyNumberFormat="1" applyFont="1" applyFill="1" applyBorder="1" applyAlignment="1" applyProtection="1">
      <alignment horizontal="right" vertical="center"/>
      <protection locked="0"/>
    </xf>
    <xf numFmtId="0" fontId="6" fillId="0" borderId="14" xfId="50" applyFont="1" applyFill="1" applyBorder="1" applyAlignment="1" applyProtection="1"/>
    <xf numFmtId="0" fontId="1" fillId="0" borderId="5" xfId="50" applyFont="1" applyFill="1" applyBorder="1" applyAlignment="1" applyProtection="1">
      <alignment horizontal="center" vertical="center"/>
    </xf>
    <xf numFmtId="0" fontId="7" fillId="2" borderId="14" xfId="50" applyFont="1" applyFill="1" applyBorder="1" applyAlignment="1" applyProtection="1">
      <alignment vertical="center" wrapText="1"/>
      <protection locked="0"/>
    </xf>
    <xf numFmtId="0" fontId="1" fillId="0" borderId="6" xfId="50" applyFont="1" applyFill="1" applyBorder="1" applyAlignment="1" applyProtection="1">
      <alignment horizontal="center" vertical="center" wrapText="1"/>
      <protection locked="0"/>
    </xf>
    <xf numFmtId="4" fontId="1" fillId="0" borderId="4" xfId="50" applyNumberFormat="1" applyFont="1" applyFill="1" applyBorder="1" applyAlignment="1" applyProtection="1">
      <alignment horizontal="right" vertical="center"/>
      <protection locked="0"/>
    </xf>
    <xf numFmtId="4" fontId="1" fillId="0" borderId="4" xfId="50" applyNumberFormat="1" applyFont="1" applyFill="1" applyBorder="1" applyAlignment="1" applyProtection="1">
      <alignment horizontal="right" vertical="center"/>
    </xf>
    <xf numFmtId="0" fontId="7" fillId="0" borderId="8" xfId="50" applyFont="1" applyFill="1" applyBorder="1" applyAlignment="1" applyProtection="1">
      <alignment horizontal="center" vertical="center" wrapText="1"/>
      <protection locked="0"/>
    </xf>
    <xf numFmtId="0" fontId="7" fillId="0" borderId="8" xfId="50" applyFont="1" applyFill="1" applyBorder="1" applyAlignment="1" applyProtection="1">
      <alignment vertical="center" wrapText="1"/>
      <protection locked="0"/>
    </xf>
    <xf numFmtId="4" fontId="7" fillId="0" borderId="8" xfId="50" applyNumberFormat="1" applyFont="1" applyFill="1" applyBorder="1" applyAlignment="1" applyProtection="1">
      <alignment horizontal="right" vertical="center"/>
      <protection locked="0"/>
    </xf>
    <xf numFmtId="0" fontId="1" fillId="0" borderId="4" xfId="50" applyFont="1" applyFill="1" applyBorder="1" applyAlignment="1" applyProtection="1">
      <alignment vertical="center" wrapText="1"/>
    </xf>
    <xf numFmtId="4" fontId="7" fillId="0" borderId="13" xfId="50" applyNumberFormat="1" applyFont="1" applyFill="1" applyBorder="1" applyAlignment="1" applyProtection="1">
      <alignment horizontal="right" vertical="center"/>
    </xf>
    <xf numFmtId="0" fontId="7" fillId="0" borderId="4" xfId="50" applyFont="1" applyFill="1" applyBorder="1" applyAlignment="1" applyProtection="1">
      <alignment horizontal="left" vertical="top"/>
    </xf>
    <xf numFmtId="0" fontId="31" fillId="0" borderId="13" xfId="50" applyFont="1" applyFill="1" applyBorder="1" applyAlignment="1" applyProtection="1">
      <alignment horizontal="right" vertical="center"/>
    </xf>
    <xf numFmtId="4" fontId="31" fillId="0" borderId="13" xfId="50" applyNumberFormat="1" applyFont="1" applyFill="1" applyBorder="1" applyAlignment="1" applyProtection="1">
      <alignment horizontal="right" vertical="center"/>
      <protection locked="0"/>
    </xf>
    <xf numFmtId="4" fontId="7" fillId="0" borderId="6" xfId="50" applyNumberFormat="1" applyFont="1" applyFill="1" applyBorder="1" applyAlignment="1" applyProtection="1">
      <alignment horizontal="right" vertical="center"/>
      <protection locked="0"/>
    </xf>
    <xf numFmtId="0" fontId="7" fillId="0" borderId="13" xfId="50" applyFont="1" applyFill="1" applyBorder="1" applyAlignment="1" applyProtection="1">
      <alignment horizontal="right" vertical="center"/>
      <protection locked="0"/>
    </xf>
    <xf numFmtId="4" fontId="31" fillId="0" borderId="13" xfId="50" applyNumberFormat="1" applyFont="1" applyFill="1" applyBorder="1" applyAlignment="1" applyProtection="1">
      <alignment horizontal="right" vertical="center"/>
    </xf>
    <xf numFmtId="4" fontId="31" fillId="0" borderId="4" xfId="5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4" xfId="51"/>
    <cellStyle name="常规 4 2"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D33"/>
  <sheetViews>
    <sheetView showGridLines="0" workbookViewId="0">
      <selection activeCell="N34" sqref="N34"/>
    </sheetView>
  </sheetViews>
  <sheetFormatPr defaultColWidth="10" defaultRowHeight="12.75" customHeight="1" outlineLevelCol="3"/>
  <cols>
    <col min="1" max="1" width="37.6666666666667" style="3" customWidth="1"/>
    <col min="2" max="2" width="33.5" style="3" customWidth="1"/>
    <col min="3" max="3" width="37.6666666666667" style="3" customWidth="1"/>
    <col min="4" max="4" width="28.8333333333333" style="3" customWidth="1"/>
    <col min="5" max="5" width="10" style="4" customWidth="1"/>
    <col min="6" max="16384" width="10" style="4"/>
  </cols>
  <sheetData>
    <row r="1" ht="15" customHeight="1" spans="1:4">
      <c r="A1" s="148"/>
      <c r="B1" s="148"/>
      <c r="C1" s="148"/>
      <c r="D1" s="148"/>
    </row>
    <row r="2" ht="41.25" customHeight="1" spans="1:1">
      <c r="A2" s="24" t="s">
        <v>0</v>
      </c>
    </row>
    <row r="3" s="1" customFormat="1" ht="17.25" customHeight="1" spans="1:4">
      <c r="A3" s="166" t="s">
        <v>1</v>
      </c>
      <c r="B3" s="166"/>
      <c r="C3" s="10"/>
      <c r="D3" s="32" t="s">
        <v>2</v>
      </c>
    </row>
    <row r="4" s="1" customFormat="1" ht="17.25" customHeight="1" spans="1:4">
      <c r="A4" s="12" t="s">
        <v>3</v>
      </c>
      <c r="B4" s="13"/>
      <c r="C4" s="12" t="s">
        <v>4</v>
      </c>
      <c r="D4" s="22"/>
    </row>
    <row r="5" s="1" customFormat="1" ht="17.25" customHeight="1" spans="1:4">
      <c r="A5" s="12" t="s">
        <v>5</v>
      </c>
      <c r="B5" s="12" t="s">
        <v>6</v>
      </c>
      <c r="C5" s="12" t="s">
        <v>7</v>
      </c>
      <c r="D5" s="15" t="s">
        <v>6</v>
      </c>
    </row>
    <row r="6" s="1" customFormat="1" ht="15.75" customHeight="1" spans="1:4">
      <c r="A6" s="334" t="s">
        <v>8</v>
      </c>
      <c r="B6" s="363">
        <v>3729676.56</v>
      </c>
      <c r="C6" s="339" t="s">
        <v>9</v>
      </c>
      <c r="D6" s="338"/>
    </row>
    <row r="7" s="1" customFormat="1" ht="15.75" customHeight="1" spans="1:4">
      <c r="A7" s="337" t="s">
        <v>10</v>
      </c>
      <c r="B7" s="257"/>
      <c r="C7" s="339" t="s">
        <v>11</v>
      </c>
      <c r="D7" s="338"/>
    </row>
    <row r="8" s="1" customFormat="1" ht="15.75" customHeight="1" spans="1:4">
      <c r="A8" s="337" t="s">
        <v>12</v>
      </c>
      <c r="B8" s="257"/>
      <c r="C8" s="339" t="s">
        <v>13</v>
      </c>
      <c r="D8" s="338"/>
    </row>
    <row r="9" s="1" customFormat="1" ht="15.75" customHeight="1" spans="1:4">
      <c r="A9" s="337" t="s">
        <v>14</v>
      </c>
      <c r="B9" s="257"/>
      <c r="C9" s="339" t="s">
        <v>15</v>
      </c>
      <c r="D9" s="338"/>
    </row>
    <row r="10" s="1" customFormat="1" ht="15.75" customHeight="1" spans="1:4">
      <c r="A10" s="358" t="s">
        <v>16</v>
      </c>
      <c r="B10" s="359"/>
      <c r="C10" s="339" t="s">
        <v>17</v>
      </c>
      <c r="D10" s="338">
        <v>1500</v>
      </c>
    </row>
    <row r="11" s="1" customFormat="1" ht="15.75" customHeight="1" spans="1:4">
      <c r="A11" s="337" t="s">
        <v>18</v>
      </c>
      <c r="B11" s="257"/>
      <c r="C11" s="339" t="s">
        <v>19</v>
      </c>
      <c r="D11" s="338"/>
    </row>
    <row r="12" s="1" customFormat="1" ht="15.75" customHeight="1" spans="1:4">
      <c r="A12" s="337" t="s">
        <v>20</v>
      </c>
      <c r="B12" s="257"/>
      <c r="C12" s="339" t="s">
        <v>21</v>
      </c>
      <c r="D12" s="338"/>
    </row>
    <row r="13" s="1" customFormat="1" ht="15.75" customHeight="1" spans="1:4">
      <c r="A13" s="337" t="s">
        <v>22</v>
      </c>
      <c r="B13" s="257"/>
      <c r="C13" s="339" t="s">
        <v>23</v>
      </c>
      <c r="D13" s="338">
        <v>354230</v>
      </c>
    </row>
    <row r="14" s="1" customFormat="1" ht="15.75" customHeight="1" spans="1:4">
      <c r="A14" s="337" t="s">
        <v>24</v>
      </c>
      <c r="B14" s="257"/>
      <c r="C14" s="339" t="s">
        <v>25</v>
      </c>
      <c r="D14" s="338">
        <v>3295641.56</v>
      </c>
    </row>
    <row r="15" s="1" customFormat="1" ht="15.75" customHeight="1" spans="1:4">
      <c r="A15" s="337"/>
      <c r="B15" s="364"/>
      <c r="C15" s="339" t="s">
        <v>26</v>
      </c>
      <c r="D15" s="338"/>
    </row>
    <row r="16" s="1" customFormat="1" ht="15.75" customHeight="1" spans="1:4">
      <c r="A16" s="341"/>
      <c r="B16" s="361"/>
      <c r="C16" s="339" t="s">
        <v>27</v>
      </c>
      <c r="D16" s="338"/>
    </row>
    <row r="17" s="1" customFormat="1" ht="15.75" customHeight="1" spans="1:4">
      <c r="A17" s="341"/>
      <c r="B17" s="361"/>
      <c r="C17" s="339" t="s">
        <v>28</v>
      </c>
      <c r="D17" s="338"/>
    </row>
    <row r="18" s="1" customFormat="1" ht="15.75" customHeight="1" spans="1:4">
      <c r="A18" s="341"/>
      <c r="B18" s="361"/>
      <c r="C18" s="339" t="s">
        <v>29</v>
      </c>
      <c r="D18" s="338"/>
    </row>
    <row r="19" s="1" customFormat="1" ht="15.75" customHeight="1" spans="1:4">
      <c r="A19" s="341"/>
      <c r="B19" s="361"/>
      <c r="C19" s="339" t="s">
        <v>30</v>
      </c>
      <c r="D19" s="338"/>
    </row>
    <row r="20" s="1" customFormat="1" ht="15.75" customHeight="1" spans="1:4">
      <c r="A20" s="341"/>
      <c r="B20" s="361"/>
      <c r="C20" s="339" t="s">
        <v>31</v>
      </c>
      <c r="D20" s="338"/>
    </row>
    <row r="21" s="1" customFormat="1" ht="15.75" customHeight="1" spans="1:4">
      <c r="A21" s="341"/>
      <c r="B21" s="361"/>
      <c r="C21" s="339" t="s">
        <v>32</v>
      </c>
      <c r="D21" s="338"/>
    </row>
    <row r="22" s="1" customFormat="1" ht="15.75" customHeight="1" spans="1:4">
      <c r="A22" s="341"/>
      <c r="B22" s="361"/>
      <c r="C22" s="339" t="s">
        <v>33</v>
      </c>
      <c r="D22" s="338"/>
    </row>
    <row r="23" s="1" customFormat="1" ht="15.75" customHeight="1" spans="1:4">
      <c r="A23" s="341"/>
      <c r="B23" s="361"/>
      <c r="C23" s="339" t="s">
        <v>34</v>
      </c>
      <c r="D23" s="338"/>
    </row>
    <row r="24" s="1" customFormat="1" ht="15.75" customHeight="1" spans="1:4">
      <c r="A24" s="341"/>
      <c r="B24" s="361"/>
      <c r="C24" s="339" t="s">
        <v>35</v>
      </c>
      <c r="D24" s="338">
        <v>78305</v>
      </c>
    </row>
    <row r="25" s="1" customFormat="1" ht="15.75" customHeight="1" spans="1:4">
      <c r="A25" s="341"/>
      <c r="B25" s="361"/>
      <c r="C25" s="339" t="s">
        <v>36</v>
      </c>
      <c r="D25" s="338"/>
    </row>
    <row r="26" s="1" customFormat="1" ht="15.75" customHeight="1" spans="1:4">
      <c r="A26" s="341"/>
      <c r="B26" s="361"/>
      <c r="C26" s="345" t="s">
        <v>37</v>
      </c>
      <c r="D26" s="346" t="s">
        <v>38</v>
      </c>
    </row>
    <row r="27" s="1" customFormat="1" ht="15.75" customHeight="1" spans="1:4">
      <c r="A27" s="341"/>
      <c r="B27" s="361"/>
      <c r="C27" s="339" t="s">
        <v>39</v>
      </c>
      <c r="D27" s="338"/>
    </row>
    <row r="28" s="1" customFormat="1" ht="15.75" customHeight="1" spans="1:4">
      <c r="A28" s="341"/>
      <c r="B28" s="361"/>
      <c r="C28" s="339" t="s">
        <v>40</v>
      </c>
      <c r="D28" s="338"/>
    </row>
    <row r="29" s="1" customFormat="1" ht="15.75" customHeight="1" spans="1:4">
      <c r="A29" s="341"/>
      <c r="B29" s="361"/>
      <c r="C29" s="339" t="s">
        <v>41</v>
      </c>
      <c r="D29" s="338"/>
    </row>
    <row r="30" s="1" customFormat="1" ht="15.75" customHeight="1" spans="1:4">
      <c r="A30" s="341" t="s">
        <v>42</v>
      </c>
      <c r="B30" s="365">
        <v>3729676.56</v>
      </c>
      <c r="C30" s="341" t="s">
        <v>43</v>
      </c>
      <c r="D30" s="366">
        <v>3729676.56</v>
      </c>
    </row>
    <row r="31" s="1" customFormat="1" ht="15.75" customHeight="1" spans="1:4">
      <c r="A31" s="345" t="s">
        <v>44</v>
      </c>
      <c r="B31" s="361"/>
      <c r="C31" s="345" t="s">
        <v>45</v>
      </c>
      <c r="D31" s="342"/>
    </row>
    <row r="32" s="1" customFormat="1" ht="15.75" customHeight="1" spans="1:4">
      <c r="A32" s="347" t="s">
        <v>46</v>
      </c>
      <c r="B32" s="362">
        <v>3729676.56</v>
      </c>
      <c r="C32" s="347" t="s">
        <v>47</v>
      </c>
      <c r="D32" s="348">
        <v>3729676.56</v>
      </c>
    </row>
    <row r="33" s="1" customFormat="1" customHeight="1" spans="1:4">
      <c r="A33" s="10"/>
      <c r="B33" s="10"/>
      <c r="C33" s="10"/>
      <c r="D33" s="10"/>
    </row>
  </sheetData>
  <mergeCells count="4">
    <mergeCell ref="A2:D2"/>
    <mergeCell ref="A3:B3"/>
    <mergeCell ref="A4:B4"/>
    <mergeCell ref="C4:D4"/>
  </mergeCells>
  <printOptions horizontalCentered="1"/>
  <pageMargins left="1" right="1" top="0.75" bottom="0.75" header="0" footer="0"/>
  <pageSetup paperSize="9" scale="91"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2"/>
  <sheetViews>
    <sheetView workbookViewId="0">
      <selection activeCell="A39" sqref="A39"/>
    </sheetView>
  </sheetViews>
  <sheetFormatPr defaultColWidth="9" defaultRowHeight="11.25" outlineLevelCol="6"/>
  <cols>
    <col min="1" max="1" width="31.8333333333333" customWidth="1"/>
    <col min="2" max="2" width="27.6666666666667" customWidth="1"/>
    <col min="3" max="3" width="19.6666666666667" customWidth="1"/>
    <col min="4" max="4" width="16.8333333333333" customWidth="1"/>
    <col min="5" max="5" width="17.6666666666667" customWidth="1"/>
    <col min="6" max="7" width="17" customWidth="1"/>
  </cols>
  <sheetData>
    <row r="1" ht="16.5" customHeight="1" spans="1:7">
      <c r="A1" s="247"/>
      <c r="B1" s="4"/>
      <c r="C1" s="4"/>
      <c r="D1" s="4"/>
      <c r="E1" s="4"/>
      <c r="F1" s="4"/>
      <c r="G1" s="4"/>
    </row>
    <row r="2" ht="38.25" customHeight="1" spans="1:7">
      <c r="A2" s="247" t="s">
        <v>282</v>
      </c>
      <c r="B2" s="4"/>
      <c r="C2" s="4"/>
      <c r="D2" s="4"/>
      <c r="E2" s="4"/>
      <c r="F2" s="4"/>
      <c r="G2" s="4"/>
    </row>
    <row r="3" s="246" customFormat="1" ht="13.5" spans="1:7">
      <c r="A3" s="25" t="s">
        <v>1</v>
      </c>
      <c r="B3" s="1"/>
      <c r="C3" s="1"/>
      <c r="D3" s="1"/>
      <c r="E3" s="1"/>
      <c r="F3" s="248"/>
      <c r="G3" s="249" t="s">
        <v>2</v>
      </c>
    </row>
    <row r="4" s="246" customFormat="1" ht="21.75" customHeight="1" spans="1:7">
      <c r="A4" s="129" t="s">
        <v>151</v>
      </c>
      <c r="B4" s="250" t="s">
        <v>154</v>
      </c>
      <c r="C4" s="251" t="s">
        <v>64</v>
      </c>
      <c r="D4" s="130" t="s">
        <v>65</v>
      </c>
      <c r="E4" s="130"/>
      <c r="F4" s="250"/>
      <c r="G4" s="251" t="s">
        <v>66</v>
      </c>
    </row>
    <row r="5" s="246" customFormat="1" ht="21.75" customHeight="1" spans="1:7">
      <c r="A5" s="252" t="s">
        <v>153</v>
      </c>
      <c r="B5" s="250" t="s">
        <v>154</v>
      </c>
      <c r="C5" s="253"/>
      <c r="D5" s="253" t="s">
        <v>67</v>
      </c>
      <c r="E5" s="253" t="s">
        <v>68</v>
      </c>
      <c r="F5" s="253" t="s">
        <v>69</v>
      </c>
      <c r="G5" s="253" t="s">
        <v>66</v>
      </c>
    </row>
    <row r="6" s="246" customFormat="1" ht="21.75" customHeight="1" spans="1:7">
      <c r="A6" s="254"/>
      <c r="B6" s="253"/>
      <c r="C6" s="253"/>
      <c r="D6" s="253"/>
      <c r="E6" s="253"/>
      <c r="F6" s="253"/>
      <c r="G6" s="253"/>
    </row>
    <row r="7" s="246" customFormat="1" ht="21.75" customHeight="1" spans="1:7">
      <c r="A7" s="254"/>
      <c r="B7" s="253"/>
      <c r="C7" s="253"/>
      <c r="D7" s="253"/>
      <c r="E7" s="253"/>
      <c r="F7" s="253"/>
      <c r="G7" s="253"/>
    </row>
    <row r="8" s="246" customFormat="1" ht="21.75" customHeight="1" spans="1:7">
      <c r="A8" s="254"/>
      <c r="B8" s="253"/>
      <c r="C8" s="253"/>
      <c r="D8" s="253"/>
      <c r="E8" s="253"/>
      <c r="F8" s="253"/>
      <c r="G8" s="253"/>
    </row>
    <row r="9" s="246" customFormat="1" ht="21.75" customHeight="1" spans="1:7">
      <c r="A9" s="255" t="s">
        <v>64</v>
      </c>
      <c r="B9" s="256"/>
      <c r="C9" s="257"/>
      <c r="D9" s="257"/>
      <c r="E9" s="257"/>
      <c r="F9" s="257"/>
      <c r="G9" s="257"/>
    </row>
    <row r="10" s="246" customFormat="1" ht="15" customHeight="1" spans="1:7">
      <c r="A10" s="1"/>
      <c r="B10" s="1"/>
      <c r="C10" s="1"/>
      <c r="D10" s="1"/>
      <c r="E10" s="1"/>
      <c r="F10" s="1"/>
      <c r="G10" s="1"/>
    </row>
    <row r="11" s="246" customFormat="1" ht="17.25" customHeight="1"/>
    <row r="12" ht="14.25" customHeight="1" spans="1:1">
      <c r="A12" s="246" t="s">
        <v>149</v>
      </c>
    </row>
  </sheetData>
  <mergeCells count="7">
    <mergeCell ref="A2:G2"/>
    <mergeCell ref="A3:B3"/>
    <mergeCell ref="A4:B4"/>
    <mergeCell ref="D4:F4"/>
    <mergeCell ref="A9:B9"/>
    <mergeCell ref="C4:C5"/>
    <mergeCell ref="G4:G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O118"/>
  <sheetViews>
    <sheetView topLeftCell="A16" workbookViewId="0">
      <selection activeCell="A54" sqref="$A54:$XFD54"/>
    </sheetView>
  </sheetViews>
  <sheetFormatPr defaultColWidth="10.6666666666667" defaultRowHeight="14.25" customHeight="1"/>
  <cols>
    <col min="1" max="1" width="6.83333333333333" style="217" customWidth="1"/>
    <col min="2" max="2" width="8.33333333333333" style="217" customWidth="1"/>
    <col min="3" max="3" width="52.3333333333333" style="217" customWidth="1"/>
    <col min="4" max="4" width="14.5" style="113" customWidth="1"/>
    <col min="5" max="5" width="16.1666666666667" style="113" customWidth="1"/>
    <col min="6" max="6" width="13.8333333333333" style="113" customWidth="1"/>
    <col min="7" max="7" width="17.5" style="4" customWidth="1"/>
    <col min="8" max="8" width="16" style="4" customWidth="1"/>
    <col min="9" max="9" width="52.3333333333333" style="4" customWidth="1"/>
    <col min="10" max="10" width="19.1666666666667" style="217" customWidth="1"/>
    <col min="11" max="11" width="20.6666666666667" style="217" customWidth="1"/>
    <col min="12" max="12" width="14.1666666666667" style="217" customWidth="1"/>
    <col min="13" max="15" width="24.8333333333333" style="113" customWidth="1"/>
    <col min="16" max="18" width="24.8333333333333" style="4" customWidth="1"/>
    <col min="19" max="19" width="10.6666666666667" style="4" customWidth="1"/>
    <col min="20" max="16384" width="10.6666666666667" style="4"/>
  </cols>
  <sheetData>
    <row r="1" s="4" customFormat="1" customHeight="1" spans="1:15">
      <c r="A1" s="217"/>
      <c r="B1" s="217"/>
      <c r="C1" s="217"/>
      <c r="D1" s="113"/>
      <c r="E1" s="113"/>
      <c r="F1" s="113"/>
      <c r="J1" s="217"/>
      <c r="K1" s="217"/>
      <c r="L1" s="217"/>
      <c r="M1" s="113"/>
      <c r="N1" s="113"/>
      <c r="O1" s="113"/>
    </row>
    <row r="2" s="187" customFormat="1" ht="27" customHeight="1" spans="1:12">
      <c r="A2" s="218" t="s">
        <v>283</v>
      </c>
      <c r="B2" s="218"/>
      <c r="C2" s="218"/>
      <c r="D2" s="218"/>
      <c r="E2" s="218"/>
      <c r="F2" s="218"/>
      <c r="G2" s="218"/>
      <c r="H2" s="218"/>
      <c r="I2" s="218"/>
      <c r="J2" s="218"/>
      <c r="K2" s="218"/>
      <c r="L2" s="218"/>
    </row>
    <row r="3" s="188" customFormat="1" ht="13.5" spans="1:12">
      <c r="A3" s="219" t="s">
        <v>1</v>
      </c>
      <c r="B3" s="220"/>
      <c r="C3" s="220"/>
      <c r="D3" s="221"/>
      <c r="E3" s="221"/>
      <c r="F3" s="221"/>
      <c r="G3" s="220"/>
      <c r="H3" s="220"/>
      <c r="I3" s="220"/>
      <c r="J3" s="221"/>
      <c r="K3" s="221"/>
      <c r="L3" s="233" t="s">
        <v>284</v>
      </c>
    </row>
    <row r="4" s="193" customFormat="1" ht="13.5" customHeight="1" spans="1:12">
      <c r="A4" s="222" t="s">
        <v>285</v>
      </c>
      <c r="B4" s="222"/>
      <c r="C4" s="222"/>
      <c r="D4" s="223" t="s">
        <v>286</v>
      </c>
      <c r="E4" s="224"/>
      <c r="F4" s="225"/>
      <c r="G4" s="222" t="s">
        <v>287</v>
      </c>
      <c r="H4" s="222"/>
      <c r="I4" s="222"/>
      <c r="J4" s="223" t="s">
        <v>286</v>
      </c>
      <c r="K4" s="224"/>
      <c r="L4" s="225"/>
    </row>
    <row r="5" s="193" customFormat="1" ht="13.5" spans="1:12">
      <c r="A5" s="226" t="s">
        <v>288</v>
      </c>
      <c r="B5" s="226" t="s">
        <v>289</v>
      </c>
      <c r="C5" s="226" t="s">
        <v>154</v>
      </c>
      <c r="D5" s="227" t="s">
        <v>67</v>
      </c>
      <c r="E5" s="227" t="s">
        <v>65</v>
      </c>
      <c r="F5" s="227" t="s">
        <v>66</v>
      </c>
      <c r="G5" s="226" t="s">
        <v>288</v>
      </c>
      <c r="H5" s="226" t="s">
        <v>289</v>
      </c>
      <c r="I5" s="226" t="s">
        <v>154</v>
      </c>
      <c r="J5" s="227" t="s">
        <v>67</v>
      </c>
      <c r="K5" s="227" t="s">
        <v>65</v>
      </c>
      <c r="L5" s="227" t="s">
        <v>66</v>
      </c>
    </row>
    <row r="6" s="193" customFormat="1" ht="13.5" spans="1:12">
      <c r="A6" s="226" t="s">
        <v>290</v>
      </c>
      <c r="B6" s="226" t="s">
        <v>291</v>
      </c>
      <c r="C6" s="226" t="s">
        <v>292</v>
      </c>
      <c r="D6" s="226" t="s">
        <v>293</v>
      </c>
      <c r="E6" s="226" t="s">
        <v>294</v>
      </c>
      <c r="F6" s="226" t="s">
        <v>295</v>
      </c>
      <c r="G6" s="226" t="s">
        <v>296</v>
      </c>
      <c r="H6" s="226" t="s">
        <v>297</v>
      </c>
      <c r="I6" s="226" t="s">
        <v>298</v>
      </c>
      <c r="J6" s="226" t="s">
        <v>299</v>
      </c>
      <c r="K6" s="226" t="s">
        <v>300</v>
      </c>
      <c r="L6" s="226" t="s">
        <v>301</v>
      </c>
    </row>
    <row r="7" s="193" customFormat="1" ht="13.5" spans="1:12">
      <c r="A7" s="228" t="s">
        <v>302</v>
      </c>
      <c r="B7" s="229" t="s">
        <v>303</v>
      </c>
      <c r="C7" s="230" t="s">
        <v>304</v>
      </c>
      <c r="D7" s="231"/>
      <c r="E7" s="231"/>
      <c r="F7" s="231"/>
      <c r="G7" s="228" t="s">
        <v>305</v>
      </c>
      <c r="H7" s="228" t="s">
        <v>303</v>
      </c>
      <c r="I7" s="230" t="s">
        <v>211</v>
      </c>
      <c r="J7" s="234">
        <f>K7</f>
        <v>3248752</v>
      </c>
      <c r="K7" s="235">
        <f>SUM(K8:K20)</f>
        <v>3248752</v>
      </c>
      <c r="L7" s="231"/>
    </row>
    <row r="8" s="193" customFormat="1" ht="13.5" spans="1:12">
      <c r="A8" s="229"/>
      <c r="B8" s="229" t="s">
        <v>306</v>
      </c>
      <c r="C8" s="232" t="s">
        <v>307</v>
      </c>
      <c r="D8" s="231"/>
      <c r="E8" s="231"/>
      <c r="F8" s="231"/>
      <c r="G8" s="229"/>
      <c r="H8" s="229" t="s">
        <v>306</v>
      </c>
      <c r="I8" s="232" t="s">
        <v>227</v>
      </c>
      <c r="J8" s="234">
        <f t="shared" ref="J8:J54" si="0">K8</f>
        <v>623724</v>
      </c>
      <c r="K8" s="235">
        <v>623724</v>
      </c>
      <c r="L8" s="231"/>
    </row>
    <row r="9" s="193" customFormat="1" ht="13.5" spans="1:12">
      <c r="A9" s="229"/>
      <c r="B9" s="229" t="s">
        <v>308</v>
      </c>
      <c r="C9" s="232" t="s">
        <v>205</v>
      </c>
      <c r="D9" s="231"/>
      <c r="E9" s="231"/>
      <c r="F9" s="231"/>
      <c r="G9" s="229"/>
      <c r="H9" s="229" t="s">
        <v>308</v>
      </c>
      <c r="I9" s="232" t="s">
        <v>233</v>
      </c>
      <c r="J9" s="234">
        <f t="shared" si="0"/>
        <v>392868</v>
      </c>
      <c r="K9" s="235">
        <v>392868</v>
      </c>
      <c r="L9" s="231"/>
    </row>
    <row r="10" s="193" customFormat="1" ht="13.5" spans="1:12">
      <c r="A10" s="229"/>
      <c r="B10" s="229" t="s">
        <v>309</v>
      </c>
      <c r="C10" s="232" t="s">
        <v>274</v>
      </c>
      <c r="D10" s="231"/>
      <c r="E10" s="231"/>
      <c r="F10" s="231"/>
      <c r="G10" s="229"/>
      <c r="H10" s="229" t="s">
        <v>309</v>
      </c>
      <c r="I10" s="232" t="s">
        <v>230</v>
      </c>
      <c r="J10" s="234">
        <f t="shared" si="0"/>
        <v>1104000</v>
      </c>
      <c r="K10" s="235">
        <v>1104000</v>
      </c>
      <c r="L10" s="231"/>
    </row>
    <row r="11" s="193" customFormat="1" ht="13.5" spans="1:12">
      <c r="A11" s="229"/>
      <c r="B11" s="229" t="s">
        <v>310</v>
      </c>
      <c r="C11" s="232" t="s">
        <v>311</v>
      </c>
      <c r="D11" s="231"/>
      <c r="E11" s="231"/>
      <c r="F11" s="231"/>
      <c r="G11" s="229"/>
      <c r="H11" s="229" t="s">
        <v>312</v>
      </c>
      <c r="I11" s="232" t="s">
        <v>313</v>
      </c>
      <c r="J11" s="234"/>
      <c r="K11" s="231"/>
      <c r="L11" s="231"/>
    </row>
    <row r="12" s="193" customFormat="1" ht="13.5" spans="1:12">
      <c r="A12" s="228" t="s">
        <v>314</v>
      </c>
      <c r="B12" s="228" t="s">
        <v>303</v>
      </c>
      <c r="C12" s="230" t="s">
        <v>315</v>
      </c>
      <c r="D12" s="231"/>
      <c r="E12" s="231"/>
      <c r="F12" s="231"/>
      <c r="G12" s="229"/>
      <c r="H12" s="229" t="s">
        <v>316</v>
      </c>
      <c r="I12" s="232" t="s">
        <v>236</v>
      </c>
      <c r="J12" s="234">
        <f t="shared" si="0"/>
        <v>811380</v>
      </c>
      <c r="K12" s="235">
        <v>811380</v>
      </c>
      <c r="L12" s="231"/>
    </row>
    <row r="13" s="193" customFormat="1" ht="13.5" spans="1:12">
      <c r="A13" s="229"/>
      <c r="B13" s="229" t="s">
        <v>306</v>
      </c>
      <c r="C13" s="232" t="s">
        <v>317</v>
      </c>
      <c r="D13" s="231"/>
      <c r="E13" s="231"/>
      <c r="F13" s="231"/>
      <c r="G13" s="229"/>
      <c r="H13" s="229" t="s">
        <v>318</v>
      </c>
      <c r="I13" s="232" t="s">
        <v>219</v>
      </c>
      <c r="J13" s="234">
        <f t="shared" si="0"/>
        <v>90000</v>
      </c>
      <c r="K13" s="235">
        <v>90000</v>
      </c>
      <c r="L13" s="231"/>
    </row>
    <row r="14" s="193" customFormat="1" ht="13.5" spans="1:12">
      <c r="A14" s="229"/>
      <c r="B14" s="229" t="s">
        <v>308</v>
      </c>
      <c r="C14" s="232" t="s">
        <v>319</v>
      </c>
      <c r="D14" s="231"/>
      <c r="E14" s="231"/>
      <c r="F14" s="231"/>
      <c r="G14" s="229"/>
      <c r="H14" s="229" t="s">
        <v>320</v>
      </c>
      <c r="I14" s="232" t="s">
        <v>321</v>
      </c>
      <c r="J14" s="234"/>
      <c r="K14" s="231"/>
      <c r="L14" s="231"/>
    </row>
    <row r="15" s="193" customFormat="1" ht="13.5" spans="1:12">
      <c r="A15" s="229"/>
      <c r="B15" s="229" t="s">
        <v>309</v>
      </c>
      <c r="C15" s="232" t="s">
        <v>273</v>
      </c>
      <c r="D15" s="231"/>
      <c r="E15" s="231"/>
      <c r="F15" s="231"/>
      <c r="G15" s="229"/>
      <c r="H15" s="229" t="s">
        <v>322</v>
      </c>
      <c r="I15" s="232" t="s">
        <v>209</v>
      </c>
      <c r="J15" s="234">
        <f t="shared" si="0"/>
        <v>61565</v>
      </c>
      <c r="K15" s="235">
        <v>61565</v>
      </c>
      <c r="L15" s="231"/>
    </row>
    <row r="16" s="193" customFormat="1" ht="13.5" spans="1:12">
      <c r="A16" s="229"/>
      <c r="B16" s="229" t="s">
        <v>323</v>
      </c>
      <c r="C16" s="232" t="s">
        <v>324</v>
      </c>
      <c r="D16" s="231"/>
      <c r="E16" s="231"/>
      <c r="F16" s="231"/>
      <c r="G16" s="229"/>
      <c r="H16" s="229" t="s">
        <v>325</v>
      </c>
      <c r="I16" s="232" t="s">
        <v>223</v>
      </c>
      <c r="J16" s="234">
        <f t="shared" si="0"/>
        <v>75165</v>
      </c>
      <c r="K16" s="235">
        <v>75165</v>
      </c>
      <c r="L16" s="231"/>
    </row>
    <row r="17" s="193" customFormat="1" ht="13.5" spans="1:12">
      <c r="A17" s="229"/>
      <c r="B17" s="229" t="s">
        <v>326</v>
      </c>
      <c r="C17" s="232" t="s">
        <v>327</v>
      </c>
      <c r="D17" s="231"/>
      <c r="E17" s="231"/>
      <c r="F17" s="231"/>
      <c r="G17" s="229"/>
      <c r="H17" s="229" t="s">
        <v>328</v>
      </c>
      <c r="I17" s="232" t="s">
        <v>214</v>
      </c>
      <c r="J17" s="234">
        <f t="shared" si="0"/>
        <v>11745</v>
      </c>
      <c r="K17" s="235">
        <v>11745</v>
      </c>
      <c r="L17" s="231"/>
    </row>
    <row r="18" s="193" customFormat="1" ht="13.5" spans="1:12">
      <c r="A18" s="229"/>
      <c r="B18" s="229" t="s">
        <v>312</v>
      </c>
      <c r="C18" s="232" t="s">
        <v>160</v>
      </c>
      <c r="D18" s="231"/>
      <c r="E18" s="231"/>
      <c r="F18" s="231"/>
      <c r="G18" s="229"/>
      <c r="H18" s="229" t="s">
        <v>329</v>
      </c>
      <c r="I18" s="232" t="s">
        <v>274</v>
      </c>
      <c r="J18" s="234">
        <f t="shared" si="0"/>
        <v>78305</v>
      </c>
      <c r="K18" s="235">
        <v>78305</v>
      </c>
      <c r="L18" s="231"/>
    </row>
    <row r="19" s="193" customFormat="1" ht="13.5" spans="1:12">
      <c r="A19" s="229"/>
      <c r="B19" s="229" t="s">
        <v>316</v>
      </c>
      <c r="C19" s="232" t="s">
        <v>330</v>
      </c>
      <c r="D19" s="231"/>
      <c r="E19" s="231"/>
      <c r="F19" s="231"/>
      <c r="G19" s="229"/>
      <c r="H19" s="229" t="s">
        <v>331</v>
      </c>
      <c r="I19" s="232" t="s">
        <v>332</v>
      </c>
      <c r="J19" s="234"/>
      <c r="K19" s="231"/>
      <c r="L19" s="231"/>
    </row>
    <row r="20" s="193" customFormat="1" ht="13.5" spans="1:12">
      <c r="A20" s="229"/>
      <c r="B20" s="229" t="s">
        <v>318</v>
      </c>
      <c r="C20" s="232" t="s">
        <v>333</v>
      </c>
      <c r="D20" s="231"/>
      <c r="E20" s="231"/>
      <c r="F20" s="231"/>
      <c r="G20" s="229"/>
      <c r="H20" s="229" t="s">
        <v>310</v>
      </c>
      <c r="I20" s="232" t="s">
        <v>311</v>
      </c>
      <c r="J20" s="234"/>
      <c r="K20" s="231"/>
      <c r="L20" s="231"/>
    </row>
    <row r="21" s="193" customFormat="1" ht="13.5" spans="1:12">
      <c r="A21" s="229"/>
      <c r="B21" s="229" t="s">
        <v>320</v>
      </c>
      <c r="C21" s="232" t="s">
        <v>265</v>
      </c>
      <c r="D21" s="231"/>
      <c r="E21" s="231"/>
      <c r="F21" s="231"/>
      <c r="G21" s="228" t="s">
        <v>334</v>
      </c>
      <c r="H21" s="228" t="s">
        <v>303</v>
      </c>
      <c r="I21" s="230" t="s">
        <v>201</v>
      </c>
      <c r="J21" s="234">
        <f t="shared" si="0"/>
        <v>276924.56</v>
      </c>
      <c r="K21" s="235">
        <f>SUM(K22:K48)</f>
        <v>276924.56</v>
      </c>
      <c r="L21" s="231"/>
    </row>
    <row r="22" s="193" customFormat="1" ht="13.5" spans="1:12">
      <c r="A22" s="229"/>
      <c r="B22" s="229" t="s">
        <v>310</v>
      </c>
      <c r="C22" s="232" t="s">
        <v>335</v>
      </c>
      <c r="D22" s="231"/>
      <c r="E22" s="231"/>
      <c r="F22" s="231"/>
      <c r="G22" s="229"/>
      <c r="H22" s="229" t="s">
        <v>306</v>
      </c>
      <c r="I22" s="232" t="s">
        <v>247</v>
      </c>
      <c r="J22" s="234">
        <f t="shared" si="0"/>
        <v>14000</v>
      </c>
      <c r="K22" s="235">
        <v>14000</v>
      </c>
      <c r="L22" s="231"/>
    </row>
    <row r="23" s="193" customFormat="1" ht="13.5" spans="1:12">
      <c r="A23" s="228" t="s">
        <v>336</v>
      </c>
      <c r="B23" s="228" t="s">
        <v>303</v>
      </c>
      <c r="C23" s="230" t="s">
        <v>337</v>
      </c>
      <c r="D23" s="231"/>
      <c r="E23" s="231"/>
      <c r="F23" s="231"/>
      <c r="G23" s="229"/>
      <c r="H23" s="229" t="s">
        <v>308</v>
      </c>
      <c r="I23" s="232" t="s">
        <v>338</v>
      </c>
      <c r="J23" s="234"/>
      <c r="K23" s="231"/>
      <c r="L23" s="231"/>
    </row>
    <row r="24" s="193" customFormat="1" ht="13.5" spans="1:12">
      <c r="A24" s="229"/>
      <c r="B24" s="229" t="s">
        <v>306</v>
      </c>
      <c r="C24" s="232" t="s">
        <v>339</v>
      </c>
      <c r="D24" s="231"/>
      <c r="E24" s="231"/>
      <c r="F24" s="231"/>
      <c r="G24" s="229"/>
      <c r="H24" s="229" t="s">
        <v>309</v>
      </c>
      <c r="I24" s="232" t="s">
        <v>340</v>
      </c>
      <c r="J24" s="234"/>
      <c r="K24" s="231"/>
      <c r="L24" s="231"/>
    </row>
    <row r="25" s="193" customFormat="1" ht="13.5" spans="1:12">
      <c r="A25" s="229"/>
      <c r="B25" s="229" t="s">
        <v>308</v>
      </c>
      <c r="C25" s="232" t="s">
        <v>341</v>
      </c>
      <c r="D25" s="231"/>
      <c r="E25" s="231"/>
      <c r="F25" s="231"/>
      <c r="G25" s="229"/>
      <c r="H25" s="229" t="s">
        <v>323</v>
      </c>
      <c r="I25" s="232" t="s">
        <v>342</v>
      </c>
      <c r="J25" s="234"/>
      <c r="K25" s="231"/>
      <c r="L25" s="231"/>
    </row>
    <row r="26" s="193" customFormat="1" ht="13.5" spans="1:12">
      <c r="A26" s="229"/>
      <c r="B26" s="229" t="s">
        <v>309</v>
      </c>
      <c r="C26" s="232" t="s">
        <v>343</v>
      </c>
      <c r="D26" s="231"/>
      <c r="E26" s="231"/>
      <c r="F26" s="231"/>
      <c r="G26" s="229"/>
      <c r="H26" s="229" t="s">
        <v>326</v>
      </c>
      <c r="I26" s="232" t="s">
        <v>250</v>
      </c>
      <c r="J26" s="234">
        <f t="shared" si="0"/>
        <v>1500</v>
      </c>
      <c r="K26" s="235">
        <v>1500</v>
      </c>
      <c r="L26" s="231"/>
    </row>
    <row r="27" s="193" customFormat="1" ht="13.5" spans="1:12">
      <c r="A27" s="229"/>
      <c r="B27" s="229" t="s">
        <v>326</v>
      </c>
      <c r="C27" s="232" t="s">
        <v>344</v>
      </c>
      <c r="D27" s="231"/>
      <c r="E27" s="231"/>
      <c r="F27" s="231"/>
      <c r="G27" s="229"/>
      <c r="H27" s="229" t="s">
        <v>312</v>
      </c>
      <c r="I27" s="232" t="s">
        <v>253</v>
      </c>
      <c r="J27" s="234">
        <f t="shared" si="0"/>
        <v>1500</v>
      </c>
      <c r="K27" s="235">
        <v>1500</v>
      </c>
      <c r="L27" s="231"/>
    </row>
    <row r="28" s="193" customFormat="1" ht="13.5" spans="1:12">
      <c r="A28" s="229"/>
      <c r="B28" s="229" t="s">
        <v>312</v>
      </c>
      <c r="C28" s="232" t="s">
        <v>345</v>
      </c>
      <c r="D28" s="231"/>
      <c r="E28" s="231"/>
      <c r="F28" s="231"/>
      <c r="G28" s="229"/>
      <c r="H28" s="229" t="s">
        <v>316</v>
      </c>
      <c r="I28" s="232" t="s">
        <v>256</v>
      </c>
      <c r="J28" s="234">
        <f t="shared" si="0"/>
        <v>2500</v>
      </c>
      <c r="K28" s="235">
        <v>2500</v>
      </c>
      <c r="L28" s="231"/>
    </row>
    <row r="29" s="193" customFormat="1" ht="13.5" spans="1:12">
      <c r="A29" s="229"/>
      <c r="B29" s="229" t="s">
        <v>316</v>
      </c>
      <c r="C29" s="232" t="s">
        <v>346</v>
      </c>
      <c r="D29" s="231"/>
      <c r="E29" s="231"/>
      <c r="F29" s="231"/>
      <c r="G29" s="229"/>
      <c r="H29" s="229" t="s">
        <v>318</v>
      </c>
      <c r="I29" s="232" t="s">
        <v>347</v>
      </c>
      <c r="J29" s="234"/>
      <c r="K29" s="231"/>
      <c r="L29" s="231"/>
    </row>
    <row r="30" s="193" customFormat="1" ht="13.5" spans="1:12">
      <c r="A30" s="229"/>
      <c r="B30" s="229" t="s">
        <v>310</v>
      </c>
      <c r="C30" s="232" t="s">
        <v>348</v>
      </c>
      <c r="D30" s="231"/>
      <c r="E30" s="231"/>
      <c r="F30" s="231"/>
      <c r="G30" s="229"/>
      <c r="H30" s="229" t="s">
        <v>320</v>
      </c>
      <c r="I30" s="232" t="s">
        <v>259</v>
      </c>
      <c r="J30" s="234">
        <f t="shared" si="0"/>
        <v>3000</v>
      </c>
      <c r="K30" s="235">
        <v>3000</v>
      </c>
      <c r="L30" s="231"/>
    </row>
    <row r="31" s="193" customFormat="1" ht="13.5" spans="1:12">
      <c r="A31" s="228" t="s">
        <v>349</v>
      </c>
      <c r="B31" s="228" t="s">
        <v>303</v>
      </c>
      <c r="C31" s="230" t="s">
        <v>350</v>
      </c>
      <c r="D31" s="231"/>
      <c r="E31" s="231"/>
      <c r="F31" s="231"/>
      <c r="G31" s="229"/>
      <c r="H31" s="229" t="s">
        <v>325</v>
      </c>
      <c r="I31" s="232" t="s">
        <v>262</v>
      </c>
      <c r="J31" s="234">
        <f t="shared" si="0"/>
        <v>3000</v>
      </c>
      <c r="K31" s="235">
        <v>3000</v>
      </c>
      <c r="L31" s="231"/>
    </row>
    <row r="32" s="193" customFormat="1" ht="13.5" spans="1:12">
      <c r="A32" s="229"/>
      <c r="B32" s="229" t="s">
        <v>306</v>
      </c>
      <c r="C32" s="232" t="s">
        <v>339</v>
      </c>
      <c r="D32" s="231"/>
      <c r="E32" s="231"/>
      <c r="F32" s="231"/>
      <c r="G32" s="229"/>
      <c r="H32" s="229" t="s">
        <v>328</v>
      </c>
      <c r="I32" s="232" t="s">
        <v>330</v>
      </c>
      <c r="J32" s="234"/>
      <c r="K32" s="231"/>
      <c r="L32" s="231"/>
    </row>
    <row r="33" s="193" customFormat="1" ht="13.5" spans="1:12">
      <c r="A33" s="229"/>
      <c r="B33" s="229" t="s">
        <v>308</v>
      </c>
      <c r="C33" s="232" t="s">
        <v>341</v>
      </c>
      <c r="D33" s="231"/>
      <c r="E33" s="231"/>
      <c r="F33" s="231"/>
      <c r="G33" s="229"/>
      <c r="H33" s="229" t="s">
        <v>329</v>
      </c>
      <c r="I33" s="232" t="s">
        <v>265</v>
      </c>
      <c r="J33" s="234">
        <f t="shared" si="0"/>
        <v>5000</v>
      </c>
      <c r="K33" s="235">
        <v>5000</v>
      </c>
      <c r="L33" s="231"/>
    </row>
    <row r="34" s="193" customFormat="1" ht="13.5" spans="1:12">
      <c r="A34" s="229"/>
      <c r="B34" s="229" t="s">
        <v>309</v>
      </c>
      <c r="C34" s="232" t="s">
        <v>343</v>
      </c>
      <c r="D34" s="231"/>
      <c r="E34" s="231"/>
      <c r="F34" s="231"/>
      <c r="G34" s="229"/>
      <c r="H34" s="229" t="s">
        <v>331</v>
      </c>
      <c r="I34" s="232" t="s">
        <v>351</v>
      </c>
      <c r="J34" s="234"/>
      <c r="K34" s="231"/>
      <c r="L34" s="231"/>
    </row>
    <row r="35" s="193" customFormat="1" ht="13.5" spans="1:12">
      <c r="A35" s="229"/>
      <c r="B35" s="229" t="s">
        <v>323</v>
      </c>
      <c r="C35" s="232" t="s">
        <v>345</v>
      </c>
      <c r="D35" s="231"/>
      <c r="E35" s="231"/>
      <c r="F35" s="231"/>
      <c r="G35" s="229"/>
      <c r="H35" s="229" t="s">
        <v>352</v>
      </c>
      <c r="I35" s="232" t="s">
        <v>319</v>
      </c>
      <c r="J35" s="234"/>
      <c r="K35" s="231"/>
      <c r="L35" s="231"/>
    </row>
    <row r="36" s="193" customFormat="1" ht="13.5" spans="1:12">
      <c r="A36" s="229"/>
      <c r="B36" s="229" t="s">
        <v>326</v>
      </c>
      <c r="C36" s="232" t="s">
        <v>346</v>
      </c>
      <c r="D36" s="231"/>
      <c r="E36" s="231"/>
      <c r="F36" s="231"/>
      <c r="G36" s="229"/>
      <c r="H36" s="229" t="s">
        <v>353</v>
      </c>
      <c r="I36" s="232" t="s">
        <v>273</v>
      </c>
      <c r="J36" s="234">
        <f t="shared" si="0"/>
        <v>1500</v>
      </c>
      <c r="K36" s="235">
        <v>1500</v>
      </c>
      <c r="L36" s="231"/>
    </row>
    <row r="37" s="193" customFormat="1" ht="13.5" spans="1:12">
      <c r="A37" s="229"/>
      <c r="B37" s="229" t="s">
        <v>310</v>
      </c>
      <c r="C37" s="232" t="s">
        <v>348</v>
      </c>
      <c r="D37" s="231"/>
      <c r="E37" s="231"/>
      <c r="F37" s="231"/>
      <c r="G37" s="229"/>
      <c r="H37" s="229" t="s">
        <v>354</v>
      </c>
      <c r="I37" s="232" t="s">
        <v>160</v>
      </c>
      <c r="J37" s="234"/>
      <c r="K37" s="231"/>
      <c r="L37" s="231"/>
    </row>
    <row r="38" s="193" customFormat="1" ht="13.5" spans="1:12">
      <c r="A38" s="228" t="s">
        <v>355</v>
      </c>
      <c r="B38" s="228" t="s">
        <v>303</v>
      </c>
      <c r="C38" s="230" t="s">
        <v>356</v>
      </c>
      <c r="D38" s="231"/>
      <c r="E38" s="231"/>
      <c r="F38" s="231"/>
      <c r="G38" s="229"/>
      <c r="H38" s="229" t="s">
        <v>357</v>
      </c>
      <c r="I38" s="232" t="s">
        <v>358</v>
      </c>
      <c r="J38" s="234"/>
      <c r="K38" s="231"/>
      <c r="L38" s="231"/>
    </row>
    <row r="39" s="193" customFormat="1" ht="13.5" spans="1:12">
      <c r="A39" s="229"/>
      <c r="B39" s="229" t="s">
        <v>306</v>
      </c>
      <c r="C39" s="232" t="s">
        <v>211</v>
      </c>
      <c r="D39" s="231"/>
      <c r="E39" s="231"/>
      <c r="F39" s="231"/>
      <c r="G39" s="229"/>
      <c r="H39" s="229" t="s">
        <v>359</v>
      </c>
      <c r="I39" s="232" t="s">
        <v>360</v>
      </c>
      <c r="J39" s="234"/>
      <c r="K39" s="231"/>
      <c r="L39" s="231"/>
    </row>
    <row r="40" s="193" customFormat="1" ht="13.5" spans="1:12">
      <c r="A40" s="229"/>
      <c r="B40" s="229" t="s">
        <v>308</v>
      </c>
      <c r="C40" s="232" t="s">
        <v>201</v>
      </c>
      <c r="D40" s="231"/>
      <c r="E40" s="231"/>
      <c r="F40" s="231"/>
      <c r="G40" s="229"/>
      <c r="H40" s="229" t="s">
        <v>361</v>
      </c>
      <c r="I40" s="232" t="s">
        <v>362</v>
      </c>
      <c r="J40" s="234"/>
      <c r="K40" s="231"/>
      <c r="L40" s="231"/>
    </row>
    <row r="41" s="193" customFormat="1" ht="13.5" spans="1:12">
      <c r="A41" s="229"/>
      <c r="B41" s="229" t="s">
        <v>310</v>
      </c>
      <c r="C41" s="232" t="s">
        <v>363</v>
      </c>
      <c r="D41" s="231"/>
      <c r="E41" s="231"/>
      <c r="F41" s="231"/>
      <c r="G41" s="229"/>
      <c r="H41" s="229" t="s">
        <v>364</v>
      </c>
      <c r="I41" s="232" t="s">
        <v>204</v>
      </c>
      <c r="J41" s="234">
        <f t="shared" si="0"/>
        <v>219840</v>
      </c>
      <c r="K41" s="235">
        <v>219840</v>
      </c>
      <c r="L41" s="231"/>
    </row>
    <row r="42" s="193" customFormat="1" ht="13.5" spans="1:12">
      <c r="A42" s="228" t="s">
        <v>365</v>
      </c>
      <c r="B42" s="228" t="s">
        <v>303</v>
      </c>
      <c r="C42" s="230" t="s">
        <v>366</v>
      </c>
      <c r="D42" s="231"/>
      <c r="E42" s="231"/>
      <c r="F42" s="231"/>
      <c r="G42" s="229"/>
      <c r="H42" s="229" t="s">
        <v>367</v>
      </c>
      <c r="I42" s="232" t="s">
        <v>327</v>
      </c>
      <c r="J42" s="234"/>
      <c r="K42" s="231"/>
      <c r="L42" s="231"/>
    </row>
    <row r="43" s="193" customFormat="1" ht="13.5" spans="1:12">
      <c r="A43" s="229"/>
      <c r="B43" s="229" t="s">
        <v>306</v>
      </c>
      <c r="C43" s="232" t="s">
        <v>368</v>
      </c>
      <c r="D43" s="231"/>
      <c r="E43" s="231"/>
      <c r="F43" s="231"/>
      <c r="G43" s="229"/>
      <c r="H43" s="229" t="s">
        <v>369</v>
      </c>
      <c r="I43" s="232" t="s">
        <v>196</v>
      </c>
      <c r="J43" s="234">
        <f t="shared" si="0"/>
        <v>10084.56</v>
      </c>
      <c r="K43" s="235">
        <v>10084.56</v>
      </c>
      <c r="L43" s="231"/>
    </row>
    <row r="44" s="193" customFormat="1" ht="13.5" spans="1:12">
      <c r="A44" s="229"/>
      <c r="B44" s="229" t="s">
        <v>308</v>
      </c>
      <c r="C44" s="232" t="s">
        <v>370</v>
      </c>
      <c r="D44" s="231"/>
      <c r="E44" s="231"/>
      <c r="F44" s="231"/>
      <c r="G44" s="229"/>
      <c r="H44" s="229" t="s">
        <v>371</v>
      </c>
      <c r="I44" s="232" t="s">
        <v>268</v>
      </c>
      <c r="J44" s="234">
        <f t="shared" si="0"/>
        <v>15000</v>
      </c>
      <c r="K44" s="235">
        <v>15000</v>
      </c>
      <c r="L44" s="231"/>
    </row>
    <row r="45" s="193" customFormat="1" ht="13.5" spans="1:12">
      <c r="A45" s="228" t="s">
        <v>372</v>
      </c>
      <c r="B45" s="228" t="s">
        <v>303</v>
      </c>
      <c r="C45" s="230" t="s">
        <v>373</v>
      </c>
      <c r="D45" s="231"/>
      <c r="E45" s="231"/>
      <c r="F45" s="231"/>
      <c r="G45" s="229"/>
      <c r="H45" s="229" t="s">
        <v>374</v>
      </c>
      <c r="I45" s="232" t="s">
        <v>333</v>
      </c>
      <c r="J45" s="234"/>
      <c r="K45" s="231"/>
      <c r="L45" s="231"/>
    </row>
    <row r="46" s="193" customFormat="1" ht="13.5" spans="1:12">
      <c r="A46" s="229"/>
      <c r="B46" s="229" t="s">
        <v>306</v>
      </c>
      <c r="C46" s="232" t="s">
        <v>375</v>
      </c>
      <c r="D46" s="231"/>
      <c r="E46" s="231"/>
      <c r="F46" s="231"/>
      <c r="G46" s="229"/>
      <c r="H46" s="229" t="s">
        <v>376</v>
      </c>
      <c r="I46" s="232" t="s">
        <v>377</v>
      </c>
      <c r="J46" s="234"/>
      <c r="K46" s="231"/>
      <c r="L46" s="231"/>
    </row>
    <row r="47" s="193" customFormat="1" ht="13.5" spans="1:12">
      <c r="A47" s="229"/>
      <c r="B47" s="229" t="s">
        <v>308</v>
      </c>
      <c r="C47" s="232" t="s">
        <v>378</v>
      </c>
      <c r="D47" s="231"/>
      <c r="E47" s="231"/>
      <c r="F47" s="231"/>
      <c r="G47" s="229"/>
      <c r="H47" s="229" t="s">
        <v>379</v>
      </c>
      <c r="I47" s="232" t="s">
        <v>380</v>
      </c>
      <c r="J47" s="234"/>
      <c r="K47" s="231"/>
      <c r="L47" s="231"/>
    </row>
    <row r="48" s="193" customFormat="1" ht="13.5" spans="1:12">
      <c r="A48" s="229"/>
      <c r="B48" s="229" t="s">
        <v>310</v>
      </c>
      <c r="C48" s="232" t="s">
        <v>381</v>
      </c>
      <c r="D48" s="231"/>
      <c r="E48" s="231"/>
      <c r="F48" s="231"/>
      <c r="G48" s="229"/>
      <c r="H48" s="229" t="s">
        <v>310</v>
      </c>
      <c r="I48" s="232" t="s">
        <v>335</v>
      </c>
      <c r="J48" s="234"/>
      <c r="K48" s="231"/>
      <c r="L48" s="231"/>
    </row>
    <row r="49" s="193" customFormat="1" ht="13.5" spans="1:12">
      <c r="A49" s="228" t="s">
        <v>382</v>
      </c>
      <c r="B49" s="229" t="s">
        <v>303</v>
      </c>
      <c r="C49" s="230" t="s">
        <v>383</v>
      </c>
      <c r="D49" s="231"/>
      <c r="E49" s="231"/>
      <c r="F49" s="231"/>
      <c r="G49" s="228" t="s">
        <v>384</v>
      </c>
      <c r="H49" s="228" t="s">
        <v>303</v>
      </c>
      <c r="I49" s="230" t="s">
        <v>189</v>
      </c>
      <c r="J49" s="234">
        <f t="shared" si="0"/>
        <v>204000</v>
      </c>
      <c r="K49" s="235">
        <f>SUM(K50:K60)</f>
        <v>204000</v>
      </c>
      <c r="L49" s="231"/>
    </row>
    <row r="50" s="193" customFormat="1" ht="13.5" spans="1:12">
      <c r="A50" s="229"/>
      <c r="B50" s="229" t="s">
        <v>306</v>
      </c>
      <c r="C50" s="232" t="s">
        <v>385</v>
      </c>
      <c r="D50" s="231"/>
      <c r="E50" s="231"/>
      <c r="F50" s="231"/>
      <c r="G50" s="229"/>
      <c r="H50" s="229" t="s">
        <v>306</v>
      </c>
      <c r="I50" s="232" t="s">
        <v>386</v>
      </c>
      <c r="J50" s="234"/>
      <c r="K50" s="231"/>
      <c r="L50" s="231"/>
    </row>
    <row r="51" s="193" customFormat="1" ht="13.5" spans="1:12">
      <c r="A51" s="229"/>
      <c r="B51" s="229" t="s">
        <v>308</v>
      </c>
      <c r="C51" s="232" t="s">
        <v>387</v>
      </c>
      <c r="D51" s="231"/>
      <c r="E51" s="231"/>
      <c r="F51" s="231"/>
      <c r="G51" s="229"/>
      <c r="H51" s="229" t="s">
        <v>308</v>
      </c>
      <c r="I51" s="232" t="s">
        <v>388</v>
      </c>
      <c r="J51" s="234"/>
      <c r="K51" s="231"/>
      <c r="L51" s="231"/>
    </row>
    <row r="52" s="193" customFormat="1" ht="13.5" spans="1:12">
      <c r="A52" s="228" t="s">
        <v>389</v>
      </c>
      <c r="B52" s="228" t="s">
        <v>303</v>
      </c>
      <c r="C52" s="230" t="s">
        <v>189</v>
      </c>
      <c r="D52" s="231"/>
      <c r="E52" s="231"/>
      <c r="F52" s="231"/>
      <c r="G52" s="229"/>
      <c r="H52" s="229" t="s">
        <v>309</v>
      </c>
      <c r="I52" s="232" t="s">
        <v>390</v>
      </c>
      <c r="J52" s="234"/>
      <c r="K52" s="231"/>
      <c r="L52" s="231"/>
    </row>
    <row r="53" s="193" customFormat="1" ht="13.5" spans="1:12">
      <c r="A53" s="229"/>
      <c r="B53" s="229" t="s">
        <v>306</v>
      </c>
      <c r="C53" s="232" t="s">
        <v>195</v>
      </c>
      <c r="D53" s="231"/>
      <c r="E53" s="231"/>
      <c r="F53" s="231"/>
      <c r="G53" s="229"/>
      <c r="H53" s="229" t="s">
        <v>323</v>
      </c>
      <c r="I53" s="232" t="s">
        <v>391</v>
      </c>
      <c r="J53" s="234"/>
      <c r="K53" s="231"/>
      <c r="L53" s="231"/>
    </row>
    <row r="54" s="193" customFormat="1" ht="13.5" spans="1:12">
      <c r="A54" s="229"/>
      <c r="B54" s="229" t="s">
        <v>308</v>
      </c>
      <c r="C54" s="232" t="s">
        <v>392</v>
      </c>
      <c r="D54" s="231"/>
      <c r="E54" s="231"/>
      <c r="F54" s="231"/>
      <c r="G54" s="229"/>
      <c r="H54" s="229" t="s">
        <v>326</v>
      </c>
      <c r="I54" s="232" t="s">
        <v>193</v>
      </c>
      <c r="J54" s="234">
        <f t="shared" si="0"/>
        <v>204000</v>
      </c>
      <c r="K54" s="235">
        <v>204000</v>
      </c>
      <c r="L54" s="231"/>
    </row>
    <row r="55" s="193" customFormat="1" ht="13.5" spans="1:12">
      <c r="A55" s="229"/>
      <c r="B55" s="229" t="s">
        <v>309</v>
      </c>
      <c r="C55" s="232" t="s">
        <v>393</v>
      </c>
      <c r="D55" s="231"/>
      <c r="E55" s="231"/>
      <c r="F55" s="231"/>
      <c r="G55" s="229"/>
      <c r="H55" s="229" t="s">
        <v>312</v>
      </c>
      <c r="I55" s="232" t="s">
        <v>394</v>
      </c>
      <c r="J55" s="234"/>
      <c r="K55" s="231"/>
      <c r="L55" s="231"/>
    </row>
    <row r="56" s="193" customFormat="1" ht="13.5" spans="1:12">
      <c r="A56" s="229"/>
      <c r="B56" s="229" t="s">
        <v>326</v>
      </c>
      <c r="C56" s="232" t="s">
        <v>395</v>
      </c>
      <c r="D56" s="231"/>
      <c r="E56" s="231"/>
      <c r="F56" s="231"/>
      <c r="G56" s="229"/>
      <c r="H56" s="229" t="s">
        <v>316</v>
      </c>
      <c r="I56" s="232" t="s">
        <v>396</v>
      </c>
      <c r="J56" s="234"/>
      <c r="K56" s="231"/>
      <c r="L56" s="231"/>
    </row>
    <row r="57" s="193" customFormat="1" ht="13.5" spans="1:12">
      <c r="A57" s="229"/>
      <c r="B57" s="229" t="s">
        <v>310</v>
      </c>
      <c r="C57" s="232" t="s">
        <v>397</v>
      </c>
      <c r="D57" s="231"/>
      <c r="E57" s="231"/>
      <c r="F57" s="231"/>
      <c r="G57" s="229"/>
      <c r="H57" s="229" t="s">
        <v>318</v>
      </c>
      <c r="I57" s="232" t="s">
        <v>392</v>
      </c>
      <c r="J57" s="234"/>
      <c r="K57" s="231"/>
      <c r="L57" s="231"/>
    </row>
    <row r="58" s="193" customFormat="1" ht="13.5" spans="1:12">
      <c r="A58" s="228" t="s">
        <v>398</v>
      </c>
      <c r="B58" s="228" t="s">
        <v>303</v>
      </c>
      <c r="C58" s="230" t="s">
        <v>399</v>
      </c>
      <c r="D58" s="231"/>
      <c r="E58" s="231"/>
      <c r="F58" s="231"/>
      <c r="G58" s="229"/>
      <c r="H58" s="229" t="s">
        <v>320</v>
      </c>
      <c r="I58" s="232" t="s">
        <v>400</v>
      </c>
      <c r="J58" s="234"/>
      <c r="K58" s="231"/>
      <c r="L58" s="231"/>
    </row>
    <row r="59" s="193" customFormat="1" ht="13.5" spans="1:12">
      <c r="A59" s="229"/>
      <c r="B59" s="229" t="s">
        <v>308</v>
      </c>
      <c r="C59" s="232" t="s">
        <v>401</v>
      </c>
      <c r="D59" s="231"/>
      <c r="E59" s="231"/>
      <c r="F59" s="231"/>
      <c r="G59" s="229"/>
      <c r="H59" s="229" t="s">
        <v>322</v>
      </c>
      <c r="I59" s="232" t="s">
        <v>393</v>
      </c>
      <c r="J59" s="234"/>
      <c r="K59" s="231"/>
      <c r="L59" s="231"/>
    </row>
    <row r="60" s="193" customFormat="1" ht="13.5" spans="1:12">
      <c r="A60" s="229"/>
      <c r="B60" s="229" t="s">
        <v>309</v>
      </c>
      <c r="C60" s="232" t="s">
        <v>402</v>
      </c>
      <c r="D60" s="231"/>
      <c r="E60" s="231"/>
      <c r="F60" s="231"/>
      <c r="G60" s="229"/>
      <c r="H60" s="229" t="s">
        <v>310</v>
      </c>
      <c r="I60" s="232" t="s">
        <v>403</v>
      </c>
      <c r="J60" s="234"/>
      <c r="K60" s="231"/>
      <c r="L60" s="231"/>
    </row>
    <row r="61" s="193" customFormat="1" ht="13.5" spans="1:12">
      <c r="A61" s="229"/>
      <c r="B61" s="229" t="s">
        <v>323</v>
      </c>
      <c r="C61" s="232" t="s">
        <v>404</v>
      </c>
      <c r="D61" s="231"/>
      <c r="E61" s="231"/>
      <c r="F61" s="231"/>
      <c r="G61" s="228" t="s">
        <v>405</v>
      </c>
      <c r="H61" s="228" t="s">
        <v>303</v>
      </c>
      <c r="I61" s="230" t="s">
        <v>406</v>
      </c>
      <c r="J61" s="234"/>
      <c r="K61" s="231"/>
      <c r="L61" s="231"/>
    </row>
    <row r="62" s="193" customFormat="1" ht="13.5" spans="1:12">
      <c r="A62" s="228" t="s">
        <v>407</v>
      </c>
      <c r="B62" s="228" t="s">
        <v>303</v>
      </c>
      <c r="C62" s="230" t="s">
        <v>406</v>
      </c>
      <c r="D62" s="231"/>
      <c r="E62" s="231"/>
      <c r="F62" s="231"/>
      <c r="G62" s="229"/>
      <c r="H62" s="229" t="s">
        <v>306</v>
      </c>
      <c r="I62" s="232" t="s">
        <v>408</v>
      </c>
      <c r="J62" s="234"/>
      <c r="K62" s="231"/>
      <c r="L62" s="231"/>
    </row>
    <row r="63" s="193" customFormat="1" ht="13.5" spans="1:12">
      <c r="A63" s="229"/>
      <c r="B63" s="229" t="s">
        <v>306</v>
      </c>
      <c r="C63" s="232" t="s">
        <v>408</v>
      </c>
      <c r="D63" s="231"/>
      <c r="E63" s="231"/>
      <c r="F63" s="231"/>
      <c r="G63" s="229"/>
      <c r="H63" s="229" t="s">
        <v>308</v>
      </c>
      <c r="I63" s="232" t="s">
        <v>409</v>
      </c>
      <c r="J63" s="234"/>
      <c r="K63" s="231"/>
      <c r="L63" s="231"/>
    </row>
    <row r="64" s="193" customFormat="1" ht="13.5" spans="1:12">
      <c r="A64" s="229"/>
      <c r="B64" s="229" t="s">
        <v>308</v>
      </c>
      <c r="C64" s="232" t="s">
        <v>409</v>
      </c>
      <c r="D64" s="231"/>
      <c r="E64" s="231"/>
      <c r="F64" s="231"/>
      <c r="G64" s="229"/>
      <c r="H64" s="229" t="s">
        <v>309</v>
      </c>
      <c r="I64" s="232" t="s">
        <v>410</v>
      </c>
      <c r="J64" s="234"/>
      <c r="K64" s="231"/>
      <c r="L64" s="231"/>
    </row>
    <row r="65" s="193" customFormat="1" ht="13.5" spans="1:12">
      <c r="A65" s="229"/>
      <c r="B65" s="229" t="s">
        <v>309</v>
      </c>
      <c r="C65" s="232" t="s">
        <v>410</v>
      </c>
      <c r="D65" s="231"/>
      <c r="E65" s="231"/>
      <c r="F65" s="231"/>
      <c r="G65" s="229"/>
      <c r="H65" s="229" t="s">
        <v>323</v>
      </c>
      <c r="I65" s="232" t="s">
        <v>411</v>
      </c>
      <c r="J65" s="234"/>
      <c r="K65" s="231"/>
      <c r="L65" s="231"/>
    </row>
    <row r="66" s="193" customFormat="1" ht="13.5" spans="1:12">
      <c r="A66" s="229"/>
      <c r="B66" s="229" t="s">
        <v>323</v>
      </c>
      <c r="C66" s="232" t="s">
        <v>411</v>
      </c>
      <c r="D66" s="231"/>
      <c r="E66" s="231"/>
      <c r="F66" s="231"/>
      <c r="G66" s="228" t="s">
        <v>412</v>
      </c>
      <c r="H66" s="228" t="s">
        <v>303</v>
      </c>
      <c r="I66" s="230" t="s">
        <v>413</v>
      </c>
      <c r="J66" s="234"/>
      <c r="K66" s="231"/>
      <c r="L66" s="231"/>
    </row>
    <row r="67" s="193" customFormat="1" ht="13.5" spans="1:12">
      <c r="A67" s="228" t="s">
        <v>414</v>
      </c>
      <c r="B67" s="228" t="s">
        <v>303</v>
      </c>
      <c r="C67" s="230" t="s">
        <v>415</v>
      </c>
      <c r="D67" s="231"/>
      <c r="E67" s="231"/>
      <c r="F67" s="231"/>
      <c r="G67" s="229"/>
      <c r="H67" s="229" t="s">
        <v>306</v>
      </c>
      <c r="I67" s="232" t="s">
        <v>339</v>
      </c>
      <c r="J67" s="234"/>
      <c r="K67" s="231"/>
      <c r="L67" s="231"/>
    </row>
    <row r="68" s="193" customFormat="1" ht="13.5" spans="1:12">
      <c r="A68" s="229"/>
      <c r="B68" s="229" t="s">
        <v>306</v>
      </c>
      <c r="C68" s="232" t="s">
        <v>416</v>
      </c>
      <c r="D68" s="231"/>
      <c r="E68" s="231"/>
      <c r="F68" s="231"/>
      <c r="G68" s="229"/>
      <c r="H68" s="229" t="s">
        <v>308</v>
      </c>
      <c r="I68" s="232" t="s">
        <v>417</v>
      </c>
      <c r="J68" s="234"/>
      <c r="K68" s="231"/>
      <c r="L68" s="231"/>
    </row>
    <row r="69" s="193" customFormat="1" ht="13.5" spans="1:12">
      <c r="A69" s="229"/>
      <c r="B69" s="229" t="s">
        <v>308</v>
      </c>
      <c r="C69" s="232" t="s">
        <v>418</v>
      </c>
      <c r="D69" s="231"/>
      <c r="E69" s="231"/>
      <c r="F69" s="231"/>
      <c r="G69" s="229"/>
      <c r="H69" s="229" t="s">
        <v>309</v>
      </c>
      <c r="I69" s="232" t="s">
        <v>419</v>
      </c>
      <c r="J69" s="234"/>
      <c r="K69" s="231"/>
      <c r="L69" s="231"/>
    </row>
    <row r="70" s="193" customFormat="1" ht="13.5" spans="1:12">
      <c r="A70" s="228" t="s">
        <v>420</v>
      </c>
      <c r="B70" s="228" t="s">
        <v>303</v>
      </c>
      <c r="C70" s="230" t="s">
        <v>421</v>
      </c>
      <c r="D70" s="231"/>
      <c r="E70" s="231"/>
      <c r="F70" s="231"/>
      <c r="G70" s="229"/>
      <c r="H70" s="229" t="s">
        <v>326</v>
      </c>
      <c r="I70" s="232" t="s">
        <v>341</v>
      </c>
      <c r="J70" s="234"/>
      <c r="K70" s="231"/>
      <c r="L70" s="231"/>
    </row>
    <row r="71" s="193" customFormat="1" ht="13.5" spans="1:12">
      <c r="A71" s="229"/>
      <c r="B71" s="229" t="s">
        <v>306</v>
      </c>
      <c r="C71" s="232" t="s">
        <v>422</v>
      </c>
      <c r="D71" s="231"/>
      <c r="E71" s="231"/>
      <c r="F71" s="231"/>
      <c r="G71" s="229"/>
      <c r="H71" s="229" t="s">
        <v>312</v>
      </c>
      <c r="I71" s="232" t="s">
        <v>346</v>
      </c>
      <c r="J71" s="234"/>
      <c r="K71" s="231"/>
      <c r="L71" s="231"/>
    </row>
    <row r="72" s="193" customFormat="1" ht="13.5" spans="1:12">
      <c r="A72" s="229"/>
      <c r="B72" s="229" t="s">
        <v>308</v>
      </c>
      <c r="C72" s="232" t="s">
        <v>423</v>
      </c>
      <c r="D72" s="231"/>
      <c r="E72" s="231"/>
      <c r="F72" s="231"/>
      <c r="G72" s="229"/>
      <c r="H72" s="229" t="s">
        <v>316</v>
      </c>
      <c r="I72" s="232" t="s">
        <v>424</v>
      </c>
      <c r="J72" s="234"/>
      <c r="K72" s="231"/>
      <c r="L72" s="231"/>
    </row>
    <row r="73" s="193" customFormat="1" ht="13.5" spans="1:12">
      <c r="A73" s="229"/>
      <c r="B73" s="229" t="s">
        <v>309</v>
      </c>
      <c r="C73" s="232" t="s">
        <v>425</v>
      </c>
      <c r="D73" s="231"/>
      <c r="E73" s="231"/>
      <c r="F73" s="231"/>
      <c r="G73" s="229"/>
      <c r="H73" s="229" t="s">
        <v>318</v>
      </c>
      <c r="I73" s="232" t="s">
        <v>426</v>
      </c>
      <c r="J73" s="234"/>
      <c r="K73" s="231"/>
      <c r="L73" s="231"/>
    </row>
    <row r="74" s="193" customFormat="1" ht="13.5" spans="1:12">
      <c r="A74" s="229"/>
      <c r="B74" s="229" t="s">
        <v>323</v>
      </c>
      <c r="C74" s="232" t="s">
        <v>427</v>
      </c>
      <c r="D74" s="231"/>
      <c r="E74" s="231"/>
      <c r="F74" s="231"/>
      <c r="G74" s="229"/>
      <c r="H74" s="229" t="s">
        <v>329</v>
      </c>
      <c r="I74" s="232" t="s">
        <v>343</v>
      </c>
      <c r="J74" s="234"/>
      <c r="K74" s="231"/>
      <c r="L74" s="231"/>
    </row>
    <row r="75" s="193" customFormat="1" ht="13.5" spans="1:12">
      <c r="A75" s="228" t="s">
        <v>428</v>
      </c>
      <c r="B75" s="228" t="s">
        <v>303</v>
      </c>
      <c r="C75" s="230" t="s">
        <v>429</v>
      </c>
      <c r="D75" s="231"/>
      <c r="E75" s="231"/>
      <c r="F75" s="231"/>
      <c r="G75" s="229"/>
      <c r="H75" s="229" t="s">
        <v>430</v>
      </c>
      <c r="I75" s="232" t="s">
        <v>431</v>
      </c>
      <c r="J75" s="234"/>
      <c r="K75" s="231"/>
      <c r="L75" s="231"/>
    </row>
    <row r="76" s="193" customFormat="1" ht="13.5" spans="1:12">
      <c r="A76" s="229"/>
      <c r="B76" s="229" t="s">
        <v>306</v>
      </c>
      <c r="C76" s="232" t="s">
        <v>432</v>
      </c>
      <c r="D76" s="231"/>
      <c r="E76" s="231"/>
      <c r="F76" s="231"/>
      <c r="G76" s="229"/>
      <c r="H76" s="229" t="s">
        <v>433</v>
      </c>
      <c r="I76" s="232" t="s">
        <v>434</v>
      </c>
      <c r="J76" s="234"/>
      <c r="K76" s="231"/>
      <c r="L76" s="231"/>
    </row>
    <row r="77" s="193" customFormat="1" ht="13.5" spans="1:12">
      <c r="A77" s="229"/>
      <c r="B77" s="229" t="s">
        <v>308</v>
      </c>
      <c r="C77" s="232" t="s">
        <v>435</v>
      </c>
      <c r="D77" s="231"/>
      <c r="E77" s="231"/>
      <c r="F77" s="231"/>
      <c r="G77" s="229"/>
      <c r="H77" s="229" t="s">
        <v>436</v>
      </c>
      <c r="I77" s="232" t="s">
        <v>437</v>
      </c>
      <c r="J77" s="234"/>
      <c r="K77" s="231"/>
      <c r="L77" s="231"/>
    </row>
    <row r="78" s="193" customFormat="1" ht="13.5" spans="1:12">
      <c r="A78" s="228" t="s">
        <v>438</v>
      </c>
      <c r="B78" s="228" t="s">
        <v>303</v>
      </c>
      <c r="C78" s="230" t="s">
        <v>439</v>
      </c>
      <c r="D78" s="231"/>
      <c r="E78" s="231"/>
      <c r="F78" s="231"/>
      <c r="G78" s="229"/>
      <c r="H78" s="229" t="s">
        <v>310</v>
      </c>
      <c r="I78" s="232" t="s">
        <v>440</v>
      </c>
      <c r="J78" s="234"/>
      <c r="K78" s="231"/>
      <c r="L78" s="231"/>
    </row>
    <row r="79" s="193" customFormat="1" ht="13.5" spans="1:12">
      <c r="A79" s="229"/>
      <c r="B79" s="229" t="s">
        <v>312</v>
      </c>
      <c r="C79" s="232" t="s">
        <v>441</v>
      </c>
      <c r="D79" s="231"/>
      <c r="E79" s="231"/>
      <c r="F79" s="231"/>
      <c r="G79" s="228" t="s">
        <v>442</v>
      </c>
      <c r="H79" s="228" t="s">
        <v>303</v>
      </c>
      <c r="I79" s="230" t="s">
        <v>443</v>
      </c>
      <c r="J79" s="234"/>
      <c r="K79" s="231"/>
      <c r="L79" s="231"/>
    </row>
    <row r="80" s="193" customFormat="1" ht="13.5" spans="1:12">
      <c r="A80" s="229"/>
      <c r="B80" s="229" t="s">
        <v>316</v>
      </c>
      <c r="C80" s="232" t="s">
        <v>444</v>
      </c>
      <c r="D80" s="231"/>
      <c r="E80" s="231"/>
      <c r="F80" s="231"/>
      <c r="G80" s="229"/>
      <c r="H80" s="229" t="s">
        <v>306</v>
      </c>
      <c r="I80" s="232" t="s">
        <v>339</v>
      </c>
      <c r="J80" s="234"/>
      <c r="K80" s="231"/>
      <c r="L80" s="231"/>
    </row>
    <row r="81" s="193" customFormat="1" ht="13.5" spans="1:12">
      <c r="A81" s="229"/>
      <c r="B81" s="229" t="s">
        <v>318</v>
      </c>
      <c r="C81" s="232" t="s">
        <v>445</v>
      </c>
      <c r="D81" s="231"/>
      <c r="E81" s="231"/>
      <c r="F81" s="231"/>
      <c r="G81" s="229"/>
      <c r="H81" s="229" t="s">
        <v>308</v>
      </c>
      <c r="I81" s="232" t="s">
        <v>417</v>
      </c>
      <c r="J81" s="234"/>
      <c r="K81" s="231"/>
      <c r="L81" s="231"/>
    </row>
    <row r="82" s="193" customFormat="1" ht="13.5" spans="1:12">
      <c r="A82" s="229"/>
      <c r="B82" s="229" t="s">
        <v>310</v>
      </c>
      <c r="C82" s="232" t="s">
        <v>439</v>
      </c>
      <c r="D82" s="231"/>
      <c r="E82" s="231"/>
      <c r="F82" s="231"/>
      <c r="G82" s="236"/>
      <c r="H82" s="237" t="s">
        <v>309</v>
      </c>
      <c r="I82" s="236" t="s">
        <v>419</v>
      </c>
      <c r="J82" s="234"/>
      <c r="K82" s="231"/>
      <c r="L82" s="231"/>
    </row>
    <row r="83" s="193" customFormat="1" ht="13.5" spans="1:12">
      <c r="A83" s="236"/>
      <c r="B83" s="237"/>
      <c r="C83" s="236"/>
      <c r="D83" s="231"/>
      <c r="E83" s="231"/>
      <c r="F83" s="231"/>
      <c r="G83" s="236"/>
      <c r="H83" s="237" t="s">
        <v>326</v>
      </c>
      <c r="I83" s="236" t="s">
        <v>341</v>
      </c>
      <c r="J83" s="234"/>
      <c r="K83" s="231"/>
      <c r="L83" s="231"/>
    </row>
    <row r="84" s="193" customFormat="1" ht="13.5" spans="1:12">
      <c r="A84" s="236"/>
      <c r="B84" s="237"/>
      <c r="C84" s="236"/>
      <c r="D84" s="231"/>
      <c r="E84" s="231"/>
      <c r="F84" s="231"/>
      <c r="G84" s="236"/>
      <c r="H84" s="237" t="s">
        <v>312</v>
      </c>
      <c r="I84" s="236" t="s">
        <v>346</v>
      </c>
      <c r="J84" s="234"/>
      <c r="K84" s="231"/>
      <c r="L84" s="231"/>
    </row>
    <row r="85" s="193" customFormat="1" ht="13.5" spans="1:12">
      <c r="A85" s="236"/>
      <c r="B85" s="237"/>
      <c r="C85" s="236"/>
      <c r="D85" s="231"/>
      <c r="E85" s="231"/>
      <c r="F85" s="231"/>
      <c r="G85" s="236"/>
      <c r="H85" s="237" t="s">
        <v>316</v>
      </c>
      <c r="I85" s="236" t="s">
        <v>424</v>
      </c>
      <c r="J85" s="234"/>
      <c r="K85" s="231"/>
      <c r="L85" s="231"/>
    </row>
    <row r="86" s="193" customFormat="1" ht="13.5" spans="1:12">
      <c r="A86" s="236"/>
      <c r="B86" s="237"/>
      <c r="C86" s="236"/>
      <c r="D86" s="231"/>
      <c r="E86" s="231"/>
      <c r="F86" s="231"/>
      <c r="G86" s="236"/>
      <c r="H86" s="237" t="s">
        <v>318</v>
      </c>
      <c r="I86" s="236" t="s">
        <v>426</v>
      </c>
      <c r="J86" s="234"/>
      <c r="K86" s="231"/>
      <c r="L86" s="231"/>
    </row>
    <row r="87" s="193" customFormat="1" ht="13.5" spans="1:12">
      <c r="A87" s="236"/>
      <c r="B87" s="237"/>
      <c r="C87" s="236"/>
      <c r="D87" s="231"/>
      <c r="E87" s="231"/>
      <c r="F87" s="231"/>
      <c r="G87" s="236"/>
      <c r="H87" s="237" t="s">
        <v>320</v>
      </c>
      <c r="I87" s="236" t="s">
        <v>446</v>
      </c>
      <c r="J87" s="234"/>
      <c r="K87" s="231"/>
      <c r="L87" s="231"/>
    </row>
    <row r="88" s="193" customFormat="1" ht="13.5" spans="1:12">
      <c r="A88" s="236"/>
      <c r="B88" s="237"/>
      <c r="C88" s="236"/>
      <c r="D88" s="231"/>
      <c r="E88" s="231"/>
      <c r="F88" s="231"/>
      <c r="G88" s="236"/>
      <c r="H88" s="237" t="s">
        <v>322</v>
      </c>
      <c r="I88" s="236" t="s">
        <v>447</v>
      </c>
      <c r="J88" s="234"/>
      <c r="K88" s="231"/>
      <c r="L88" s="231"/>
    </row>
    <row r="89" s="193" customFormat="1" ht="13.5" spans="1:12">
      <c r="A89" s="236"/>
      <c r="B89" s="237"/>
      <c r="C89" s="236"/>
      <c r="D89" s="231"/>
      <c r="E89" s="231"/>
      <c r="F89" s="231"/>
      <c r="G89" s="236"/>
      <c r="H89" s="237" t="s">
        <v>325</v>
      </c>
      <c r="I89" s="236" t="s">
        <v>448</v>
      </c>
      <c r="J89" s="234"/>
      <c r="K89" s="231"/>
      <c r="L89" s="231"/>
    </row>
    <row r="90" s="193" customFormat="1" ht="13.5" spans="1:12">
      <c r="A90" s="236"/>
      <c r="B90" s="237"/>
      <c r="C90" s="236"/>
      <c r="D90" s="231"/>
      <c r="E90" s="231"/>
      <c r="F90" s="231"/>
      <c r="G90" s="236"/>
      <c r="H90" s="237" t="s">
        <v>328</v>
      </c>
      <c r="I90" s="236" t="s">
        <v>449</v>
      </c>
      <c r="J90" s="234"/>
      <c r="K90" s="231"/>
      <c r="L90" s="231"/>
    </row>
    <row r="91" s="193" customFormat="1" ht="13.5" spans="1:12">
      <c r="A91" s="236"/>
      <c r="B91" s="237"/>
      <c r="C91" s="236"/>
      <c r="D91" s="231"/>
      <c r="E91" s="231"/>
      <c r="F91" s="231"/>
      <c r="G91" s="236"/>
      <c r="H91" s="237" t="s">
        <v>329</v>
      </c>
      <c r="I91" s="236" t="s">
        <v>343</v>
      </c>
      <c r="J91" s="234"/>
      <c r="K91" s="231"/>
      <c r="L91" s="231"/>
    </row>
    <row r="92" s="193" customFormat="1" ht="13.5" spans="1:12">
      <c r="A92" s="236"/>
      <c r="B92" s="237"/>
      <c r="C92" s="236"/>
      <c r="D92" s="231"/>
      <c r="E92" s="231"/>
      <c r="F92" s="231"/>
      <c r="G92" s="236"/>
      <c r="H92" s="237" t="s">
        <v>430</v>
      </c>
      <c r="I92" s="236" t="s">
        <v>431</v>
      </c>
      <c r="J92" s="234"/>
      <c r="K92" s="231"/>
      <c r="L92" s="231"/>
    </row>
    <row r="93" s="193" customFormat="1" ht="13.5" spans="1:12">
      <c r="A93" s="236"/>
      <c r="B93" s="237"/>
      <c r="C93" s="236"/>
      <c r="D93" s="231"/>
      <c r="E93" s="231"/>
      <c r="F93" s="231"/>
      <c r="G93" s="236"/>
      <c r="H93" s="237" t="s">
        <v>433</v>
      </c>
      <c r="I93" s="236" t="s">
        <v>434</v>
      </c>
      <c r="J93" s="234"/>
      <c r="K93" s="231"/>
      <c r="L93" s="231"/>
    </row>
    <row r="94" s="193" customFormat="1" ht="13.5" spans="1:12">
      <c r="A94" s="236"/>
      <c r="B94" s="237"/>
      <c r="C94" s="236"/>
      <c r="D94" s="231"/>
      <c r="E94" s="231"/>
      <c r="F94" s="231"/>
      <c r="G94" s="236"/>
      <c r="H94" s="237" t="s">
        <v>436</v>
      </c>
      <c r="I94" s="236" t="s">
        <v>437</v>
      </c>
      <c r="J94" s="234"/>
      <c r="K94" s="231"/>
      <c r="L94" s="231"/>
    </row>
    <row r="95" s="193" customFormat="1" ht="13.5" spans="1:12">
      <c r="A95" s="236"/>
      <c r="B95" s="237"/>
      <c r="C95" s="236"/>
      <c r="D95" s="231"/>
      <c r="E95" s="231"/>
      <c r="F95" s="231"/>
      <c r="G95" s="236"/>
      <c r="H95" s="237" t="s">
        <v>310</v>
      </c>
      <c r="I95" s="236" t="s">
        <v>348</v>
      </c>
      <c r="J95" s="234"/>
      <c r="K95" s="231"/>
      <c r="L95" s="231"/>
    </row>
    <row r="96" s="193" customFormat="1" ht="13.5" spans="1:12">
      <c r="A96" s="236"/>
      <c r="B96" s="237"/>
      <c r="C96" s="236"/>
      <c r="D96" s="231"/>
      <c r="E96" s="231"/>
      <c r="F96" s="231"/>
      <c r="G96" s="238" t="s">
        <v>450</v>
      </c>
      <c r="H96" s="239" t="s">
        <v>303</v>
      </c>
      <c r="I96" s="238" t="s">
        <v>451</v>
      </c>
      <c r="J96" s="234"/>
      <c r="K96" s="231"/>
      <c r="L96" s="231"/>
    </row>
    <row r="97" s="193" customFormat="1" ht="13.5" spans="1:12">
      <c r="A97" s="236"/>
      <c r="B97" s="237"/>
      <c r="C97" s="236"/>
      <c r="D97" s="231"/>
      <c r="E97" s="231"/>
      <c r="F97" s="231"/>
      <c r="G97" s="236"/>
      <c r="H97" s="237" t="s">
        <v>306</v>
      </c>
      <c r="I97" s="236" t="s">
        <v>452</v>
      </c>
      <c r="J97" s="234"/>
      <c r="K97" s="231"/>
      <c r="L97" s="231"/>
    </row>
    <row r="98" s="193" customFormat="1" ht="13.5" spans="1:12">
      <c r="A98" s="236"/>
      <c r="B98" s="237"/>
      <c r="C98" s="236"/>
      <c r="D98" s="231"/>
      <c r="E98" s="231"/>
      <c r="F98" s="231"/>
      <c r="G98" s="236"/>
      <c r="H98" s="237" t="s">
        <v>310</v>
      </c>
      <c r="I98" s="236" t="s">
        <v>381</v>
      </c>
      <c r="J98" s="234"/>
      <c r="K98" s="231"/>
      <c r="L98" s="231"/>
    </row>
    <row r="99" s="193" customFormat="1" ht="13.5" spans="1:12">
      <c r="A99" s="236"/>
      <c r="B99" s="237"/>
      <c r="C99" s="236"/>
      <c r="D99" s="231"/>
      <c r="E99" s="231"/>
      <c r="F99" s="231"/>
      <c r="G99" s="238" t="s">
        <v>453</v>
      </c>
      <c r="H99" s="239" t="s">
        <v>303</v>
      </c>
      <c r="I99" s="238" t="s">
        <v>373</v>
      </c>
      <c r="J99" s="234"/>
      <c r="K99" s="231"/>
      <c r="L99" s="231"/>
    </row>
    <row r="100" s="193" customFormat="1" ht="13.5" spans="1:12">
      <c r="A100" s="236"/>
      <c r="B100" s="237"/>
      <c r="C100" s="236"/>
      <c r="D100" s="231"/>
      <c r="E100" s="231"/>
      <c r="F100" s="231"/>
      <c r="G100" s="236"/>
      <c r="H100" s="237" t="s">
        <v>306</v>
      </c>
      <c r="I100" s="236" t="s">
        <v>452</v>
      </c>
      <c r="J100" s="234"/>
      <c r="K100" s="231"/>
      <c r="L100" s="231"/>
    </row>
    <row r="101" s="193" customFormat="1" ht="13.5" spans="1:12">
      <c r="A101" s="236"/>
      <c r="B101" s="237"/>
      <c r="C101" s="236"/>
      <c r="D101" s="231"/>
      <c r="E101" s="231"/>
      <c r="F101" s="231"/>
      <c r="G101" s="236"/>
      <c r="H101" s="237" t="s">
        <v>309</v>
      </c>
      <c r="I101" s="236" t="s">
        <v>454</v>
      </c>
      <c r="J101" s="234"/>
      <c r="K101" s="231"/>
      <c r="L101" s="231"/>
    </row>
    <row r="102" s="193" customFormat="1" ht="13.5" spans="1:12">
      <c r="A102" s="236"/>
      <c r="B102" s="237"/>
      <c r="C102" s="236"/>
      <c r="D102" s="231"/>
      <c r="E102" s="231"/>
      <c r="F102" s="231"/>
      <c r="G102" s="236"/>
      <c r="H102" s="237" t="s">
        <v>323</v>
      </c>
      <c r="I102" s="236" t="s">
        <v>375</v>
      </c>
      <c r="J102" s="234"/>
      <c r="K102" s="231"/>
      <c r="L102" s="231"/>
    </row>
    <row r="103" s="193" customFormat="1" ht="13.5" spans="1:12">
      <c r="A103" s="236"/>
      <c r="B103" s="237"/>
      <c r="C103" s="236"/>
      <c r="D103" s="231"/>
      <c r="E103" s="231"/>
      <c r="F103" s="231"/>
      <c r="G103" s="236"/>
      <c r="H103" s="237" t="s">
        <v>326</v>
      </c>
      <c r="I103" s="236" t="s">
        <v>378</v>
      </c>
      <c r="J103" s="234"/>
      <c r="K103" s="231"/>
      <c r="L103" s="231"/>
    </row>
    <row r="104" s="193" customFormat="1" ht="13.5" spans="1:12">
      <c r="A104" s="236"/>
      <c r="B104" s="237"/>
      <c r="C104" s="236"/>
      <c r="D104" s="231"/>
      <c r="E104" s="231"/>
      <c r="F104" s="231"/>
      <c r="G104" s="236"/>
      <c r="H104" s="237" t="s">
        <v>310</v>
      </c>
      <c r="I104" s="236" t="s">
        <v>381</v>
      </c>
      <c r="J104" s="234"/>
      <c r="K104" s="231"/>
      <c r="L104" s="231"/>
    </row>
    <row r="105" s="193" customFormat="1" ht="13.5" spans="1:12">
      <c r="A105" s="236"/>
      <c r="B105" s="237"/>
      <c r="C105" s="236"/>
      <c r="D105" s="231"/>
      <c r="E105" s="231"/>
      <c r="F105" s="231"/>
      <c r="G105" s="238" t="s">
        <v>455</v>
      </c>
      <c r="H105" s="239" t="s">
        <v>303</v>
      </c>
      <c r="I105" s="238" t="s">
        <v>399</v>
      </c>
      <c r="J105" s="234"/>
      <c r="K105" s="231"/>
      <c r="L105" s="231"/>
    </row>
    <row r="106" s="193" customFormat="1" ht="13.5" spans="1:12">
      <c r="A106" s="236"/>
      <c r="B106" s="237"/>
      <c r="C106" s="236"/>
      <c r="D106" s="231"/>
      <c r="E106" s="231"/>
      <c r="F106" s="231"/>
      <c r="G106" s="236"/>
      <c r="H106" s="237" t="s">
        <v>308</v>
      </c>
      <c r="I106" s="236" t="s">
        <v>401</v>
      </c>
      <c r="J106" s="234"/>
      <c r="K106" s="231"/>
      <c r="L106" s="231"/>
    </row>
    <row r="107" s="193" customFormat="1" ht="13.5" spans="1:12">
      <c r="A107" s="236"/>
      <c r="B107" s="237"/>
      <c r="C107" s="236"/>
      <c r="D107" s="231"/>
      <c r="E107" s="231"/>
      <c r="F107" s="231"/>
      <c r="G107" s="236"/>
      <c r="H107" s="237" t="s">
        <v>309</v>
      </c>
      <c r="I107" s="236" t="s">
        <v>402</v>
      </c>
      <c r="J107" s="234"/>
      <c r="K107" s="231"/>
      <c r="L107" s="231"/>
    </row>
    <row r="108" s="193" customFormat="1" ht="13.5" spans="1:12">
      <c r="A108" s="236"/>
      <c r="B108" s="237"/>
      <c r="C108" s="236"/>
      <c r="D108" s="231"/>
      <c r="E108" s="231"/>
      <c r="F108" s="231"/>
      <c r="G108" s="236"/>
      <c r="H108" s="237" t="s">
        <v>323</v>
      </c>
      <c r="I108" s="236" t="s">
        <v>404</v>
      </c>
      <c r="J108" s="234"/>
      <c r="K108" s="231"/>
      <c r="L108" s="231"/>
    </row>
    <row r="109" s="193" customFormat="1" ht="13.5" spans="1:12">
      <c r="A109" s="236"/>
      <c r="B109" s="237"/>
      <c r="C109" s="236"/>
      <c r="D109" s="231"/>
      <c r="E109" s="231"/>
      <c r="F109" s="231"/>
      <c r="G109" s="238" t="s">
        <v>456</v>
      </c>
      <c r="H109" s="239" t="s">
        <v>303</v>
      </c>
      <c r="I109" s="238" t="s">
        <v>439</v>
      </c>
      <c r="J109" s="234"/>
      <c r="K109" s="231"/>
      <c r="L109" s="231"/>
    </row>
    <row r="110" s="193" customFormat="1" ht="13.5" spans="1:12">
      <c r="A110" s="236"/>
      <c r="B110" s="237"/>
      <c r="C110" s="236"/>
      <c r="D110" s="231"/>
      <c r="E110" s="231"/>
      <c r="F110" s="231"/>
      <c r="G110" s="236"/>
      <c r="H110" s="237" t="s">
        <v>312</v>
      </c>
      <c r="I110" s="236" t="s">
        <v>441</v>
      </c>
      <c r="J110" s="234"/>
      <c r="K110" s="231"/>
      <c r="L110" s="231"/>
    </row>
    <row r="111" s="193" customFormat="1" ht="13.5" spans="1:12">
      <c r="A111" s="236"/>
      <c r="B111" s="237"/>
      <c r="C111" s="236"/>
      <c r="D111" s="231"/>
      <c r="E111" s="231"/>
      <c r="F111" s="231"/>
      <c r="G111" s="236"/>
      <c r="H111" s="237" t="s">
        <v>316</v>
      </c>
      <c r="I111" s="236" t="s">
        <v>444</v>
      </c>
      <c r="J111" s="234"/>
      <c r="K111" s="231"/>
      <c r="L111" s="231"/>
    </row>
    <row r="112" s="193" customFormat="1" ht="13.5" spans="1:12">
      <c r="A112" s="236"/>
      <c r="B112" s="237"/>
      <c r="C112" s="236"/>
      <c r="D112" s="231"/>
      <c r="E112" s="231"/>
      <c r="F112" s="231"/>
      <c r="G112" s="236"/>
      <c r="H112" s="237" t="s">
        <v>318</v>
      </c>
      <c r="I112" s="236" t="s">
        <v>445</v>
      </c>
      <c r="J112" s="234"/>
      <c r="K112" s="231"/>
      <c r="L112" s="231"/>
    </row>
    <row r="113" s="193" customFormat="1" ht="13.5" spans="1:12">
      <c r="A113" s="236"/>
      <c r="B113" s="237"/>
      <c r="C113" s="236"/>
      <c r="D113" s="231"/>
      <c r="E113" s="231"/>
      <c r="F113" s="231"/>
      <c r="G113" s="236"/>
      <c r="H113" s="237" t="s">
        <v>310</v>
      </c>
      <c r="I113" s="236" t="s">
        <v>439</v>
      </c>
      <c r="J113" s="234"/>
      <c r="K113" s="231"/>
      <c r="L113" s="231"/>
    </row>
    <row r="114" s="193" customFormat="1" ht="13.5" spans="1:12">
      <c r="A114" s="240" t="s">
        <v>457</v>
      </c>
      <c r="B114" s="240"/>
      <c r="C114" s="240"/>
      <c r="D114" s="241"/>
      <c r="E114" s="241"/>
      <c r="F114" s="241"/>
      <c r="G114" s="242" t="s">
        <v>457</v>
      </c>
      <c r="H114" s="243"/>
      <c r="I114" s="244"/>
      <c r="J114" s="234">
        <f>K114</f>
        <v>3729676.56</v>
      </c>
      <c r="K114" s="245">
        <f>K7+K21+K49</f>
        <v>3729676.56</v>
      </c>
      <c r="L114" s="241"/>
    </row>
    <row r="115" s="193" customFormat="1" spans="11:11">
      <c r="K115" s="189"/>
    </row>
    <row r="116" s="193" customFormat="1" spans="11:11">
      <c r="K116" s="189"/>
    </row>
    <row r="117" s="193" customFormat="1" spans="11:11">
      <c r="K117" s="189"/>
    </row>
    <row r="118" s="193" customFormat="1" spans="11:11">
      <c r="K118" s="189"/>
    </row>
  </sheetData>
  <mergeCells count="7">
    <mergeCell ref="A2:L2"/>
    <mergeCell ref="A4:C4"/>
    <mergeCell ref="D4:F4"/>
    <mergeCell ref="G4:I4"/>
    <mergeCell ref="J4:L4"/>
    <mergeCell ref="A114:C114"/>
    <mergeCell ref="G114:I114"/>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K11"/>
  <sheetViews>
    <sheetView workbookViewId="0">
      <selection activeCell="B34" sqref="B34"/>
    </sheetView>
  </sheetViews>
  <sheetFormatPr defaultColWidth="10.6666666666667" defaultRowHeight="12" customHeight="1"/>
  <cols>
    <col min="1" max="1" width="18.8333333333333" style="4" customWidth="1"/>
    <col min="2" max="2" width="12.1666666666667" style="174" customWidth="1"/>
    <col min="3" max="3" width="23.6666666666667" style="174" customWidth="1"/>
    <col min="4" max="4" width="21" style="174" customWidth="1"/>
    <col min="5" max="5" width="23.3333333333333" style="174" customWidth="1"/>
    <col min="6" max="6" width="16.3333333333333" style="174" customWidth="1"/>
    <col min="7" max="7" width="13.1666666666667" style="4" customWidth="1"/>
    <col min="8" max="8" width="11.8333333333333" style="174" customWidth="1"/>
    <col min="9" max="9" width="12.1666666666667" style="4" customWidth="1"/>
    <col min="10" max="10" width="15.6666666666667" style="4" customWidth="1"/>
    <col min="11" max="11" width="12.1666666666667" style="174" customWidth="1"/>
    <col min="12" max="12" width="10.6666666666667" style="4" customWidth="1"/>
    <col min="13" max="16384" width="10.6666666666667" style="4"/>
  </cols>
  <sheetData>
    <row r="1" ht="18" customHeight="1" spans="11:11">
      <c r="K1" s="186"/>
    </row>
    <row r="2" ht="41.25" customHeight="1" spans="1:11">
      <c r="A2" s="175" t="s">
        <v>458</v>
      </c>
      <c r="B2" s="175"/>
      <c r="C2" s="175"/>
      <c r="D2" s="175"/>
      <c r="E2" s="175"/>
      <c r="F2" s="175"/>
      <c r="G2" s="175"/>
      <c r="H2" s="175"/>
      <c r="I2" s="175"/>
      <c r="J2" s="175"/>
      <c r="K2" s="175"/>
    </row>
    <row r="3" s="1" customFormat="1" ht="17.25" customHeight="1" spans="1:11">
      <c r="A3" s="213" t="s">
        <v>1</v>
      </c>
      <c r="B3" s="213"/>
      <c r="C3" s="213"/>
      <c r="D3" s="213"/>
      <c r="E3" s="179"/>
      <c r="F3" s="179"/>
      <c r="H3" s="179"/>
      <c r="K3" s="179"/>
    </row>
    <row r="4" s="1" customFormat="1" ht="30.75" customHeight="1" spans="1:11">
      <c r="A4" s="205" t="s">
        <v>157</v>
      </c>
      <c r="B4" s="206" t="s">
        <v>165</v>
      </c>
      <c r="C4" s="206" t="s">
        <v>459</v>
      </c>
      <c r="D4" s="206" t="s">
        <v>460</v>
      </c>
      <c r="E4" s="206" t="s">
        <v>461</v>
      </c>
      <c r="F4" s="206" t="s">
        <v>462</v>
      </c>
      <c r="G4" s="214" t="s">
        <v>463</v>
      </c>
      <c r="H4" s="206" t="s">
        <v>464</v>
      </c>
      <c r="I4" s="214" t="s">
        <v>465</v>
      </c>
      <c r="J4" s="214" t="s">
        <v>466</v>
      </c>
      <c r="K4" s="206" t="s">
        <v>467</v>
      </c>
    </row>
    <row r="5" s="2" customFormat="1" ht="24.75" customHeight="1" spans="1:11">
      <c r="A5" s="215">
        <v>1</v>
      </c>
      <c r="B5" s="206">
        <v>2</v>
      </c>
      <c r="C5" s="206">
        <v>3</v>
      </c>
      <c r="D5" s="215">
        <v>4</v>
      </c>
      <c r="E5" s="206">
        <v>5</v>
      </c>
      <c r="F5" s="206">
        <v>6</v>
      </c>
      <c r="G5" s="215">
        <v>7</v>
      </c>
      <c r="H5" s="206">
        <v>8</v>
      </c>
      <c r="I5" s="206">
        <v>9</v>
      </c>
      <c r="J5" s="215">
        <v>10</v>
      </c>
      <c r="K5" s="206">
        <v>11</v>
      </c>
    </row>
    <row r="6" s="1" customFormat="1" ht="24" customHeight="1" spans="1:11">
      <c r="A6" s="211"/>
      <c r="B6" s="212"/>
      <c r="C6" s="212"/>
      <c r="D6" s="212"/>
      <c r="E6" s="212"/>
      <c r="F6" s="212"/>
      <c r="G6" s="211"/>
      <c r="H6" s="212"/>
      <c r="I6" s="211"/>
      <c r="J6" s="211"/>
      <c r="K6" s="212"/>
    </row>
    <row r="7" ht="24" customHeight="1" spans="1:11">
      <c r="A7" s="157"/>
      <c r="B7" s="216"/>
      <c r="C7" s="216"/>
      <c r="D7" s="216"/>
      <c r="E7" s="216"/>
      <c r="F7" s="216"/>
      <c r="G7" s="157"/>
      <c r="H7" s="216"/>
      <c r="I7" s="157"/>
      <c r="J7" s="157"/>
      <c r="K7" s="216"/>
    </row>
    <row r="8" ht="24" customHeight="1" spans="1:11">
      <c r="A8" s="157"/>
      <c r="B8" s="216"/>
      <c r="C8" s="216"/>
      <c r="D8" s="216"/>
      <c r="E8" s="216"/>
      <c r="F8" s="216"/>
      <c r="G8" s="157"/>
      <c r="H8" s="216"/>
      <c r="I8" s="157"/>
      <c r="J8" s="157"/>
      <c r="K8" s="216"/>
    </row>
    <row r="11" ht="15" customHeight="1" spans="1:1">
      <c r="A11" s="1" t="s">
        <v>149</v>
      </c>
    </row>
  </sheetData>
  <mergeCells count="2">
    <mergeCell ref="A2:K2"/>
    <mergeCell ref="A3:D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K10"/>
  <sheetViews>
    <sheetView workbookViewId="0">
      <selection activeCell="B37" sqref="B37"/>
    </sheetView>
  </sheetViews>
  <sheetFormatPr defaultColWidth="10.6666666666667" defaultRowHeight="12" customHeight="1"/>
  <cols>
    <col min="1" max="1" width="19.1666666666667" style="4" customWidth="1"/>
    <col min="2" max="2" width="13.8333333333333" style="174" customWidth="1"/>
    <col min="3" max="3" width="23.6666666666667" style="174" customWidth="1"/>
    <col min="4" max="4" width="16" style="174" customWidth="1"/>
    <col min="5" max="5" width="16.6666666666667" style="174" customWidth="1"/>
    <col min="6" max="6" width="20.5" style="174" customWidth="1"/>
    <col min="7" max="7" width="13.1666666666667" style="4" customWidth="1"/>
    <col min="8" max="8" width="15.1666666666667" style="174" customWidth="1"/>
    <col min="9" max="9" width="18.1666666666667" style="4" customWidth="1"/>
    <col min="10" max="10" width="15.6666666666667" style="4" customWidth="1"/>
    <col min="11" max="11" width="22" style="174" customWidth="1"/>
    <col min="12" max="12" width="10.6666666666667" style="4" customWidth="1"/>
    <col min="13" max="16384" width="10.6666666666667" style="4"/>
  </cols>
  <sheetData>
    <row r="1" ht="18" customHeight="1" spans="11:11">
      <c r="K1" s="186"/>
    </row>
    <row r="2" ht="41.25" customHeight="1" spans="1:11">
      <c r="A2" s="175" t="s">
        <v>468</v>
      </c>
      <c r="B2" s="175"/>
      <c r="C2" s="175"/>
      <c r="D2" s="175"/>
      <c r="E2" s="175"/>
      <c r="F2" s="175"/>
      <c r="G2" s="175"/>
      <c r="H2" s="175"/>
      <c r="I2" s="175"/>
      <c r="J2" s="175"/>
      <c r="K2" s="175"/>
    </row>
    <row r="3" s="1" customFormat="1" ht="17.25" customHeight="1" spans="1:11">
      <c r="A3" s="178" t="s">
        <v>1</v>
      </c>
      <c r="B3" s="178"/>
      <c r="C3" s="178"/>
      <c r="D3" s="178"/>
      <c r="E3" s="203"/>
      <c r="F3" s="203"/>
      <c r="G3" s="204"/>
      <c r="H3" s="203"/>
      <c r="I3" s="204"/>
      <c r="K3" s="179"/>
    </row>
    <row r="4" s="1" customFormat="1" ht="44.25" customHeight="1" spans="1:11">
      <c r="A4" s="205" t="s">
        <v>157</v>
      </c>
      <c r="B4" s="206" t="s">
        <v>165</v>
      </c>
      <c r="C4" s="207" t="s">
        <v>459</v>
      </c>
      <c r="D4" s="180" t="s">
        <v>460</v>
      </c>
      <c r="E4" s="180" t="s">
        <v>461</v>
      </c>
      <c r="F4" s="180" t="s">
        <v>462</v>
      </c>
      <c r="G4" s="138" t="s">
        <v>463</v>
      </c>
      <c r="H4" s="180" t="s">
        <v>464</v>
      </c>
      <c r="I4" s="138" t="s">
        <v>465</v>
      </c>
      <c r="J4" s="138" t="s">
        <v>466</v>
      </c>
      <c r="K4" s="180" t="s">
        <v>467</v>
      </c>
    </row>
    <row r="5" s="2" customFormat="1" ht="24" customHeight="1" spans="1:11">
      <c r="A5" s="208">
        <v>1</v>
      </c>
      <c r="B5" s="209">
        <v>2</v>
      </c>
      <c r="C5" s="210">
        <v>3</v>
      </c>
      <c r="D5" s="208">
        <v>4</v>
      </c>
      <c r="E5" s="209">
        <v>5</v>
      </c>
      <c r="F5" s="210">
        <v>6</v>
      </c>
      <c r="G5" s="208">
        <v>7</v>
      </c>
      <c r="H5" s="209">
        <v>8</v>
      </c>
      <c r="I5" s="210">
        <v>9</v>
      </c>
      <c r="J5" s="208">
        <v>10</v>
      </c>
      <c r="K5" s="209">
        <v>11</v>
      </c>
    </row>
    <row r="6" s="1" customFormat="1" ht="23.25" customHeight="1" spans="1:11">
      <c r="A6" s="211"/>
      <c r="B6" s="212"/>
      <c r="C6" s="212"/>
      <c r="D6" s="212"/>
      <c r="E6" s="212"/>
      <c r="F6" s="212"/>
      <c r="G6" s="211"/>
      <c r="H6" s="212"/>
      <c r="I6" s="211"/>
      <c r="J6" s="211"/>
      <c r="K6" s="212"/>
    </row>
    <row r="7" s="1" customFormat="1" ht="23.25" customHeight="1" spans="1:11">
      <c r="A7" s="211"/>
      <c r="B7" s="212"/>
      <c r="C7" s="212"/>
      <c r="D7" s="212"/>
      <c r="E7" s="212"/>
      <c r="F7" s="212"/>
      <c r="G7" s="211"/>
      <c r="H7" s="212"/>
      <c r="I7" s="211"/>
      <c r="J7" s="211"/>
      <c r="K7" s="212"/>
    </row>
    <row r="8" s="1" customFormat="1" ht="23.25" customHeight="1" spans="1:11">
      <c r="A8" s="211"/>
      <c r="B8" s="212"/>
      <c r="C8" s="212"/>
      <c r="D8" s="212"/>
      <c r="E8" s="212"/>
      <c r="F8" s="212"/>
      <c r="G8" s="211"/>
      <c r="H8" s="212"/>
      <c r="I8" s="211"/>
      <c r="J8" s="211"/>
      <c r="K8" s="212"/>
    </row>
    <row r="10" ht="18.75" customHeight="1" spans="1:1">
      <c r="A10" s="1" t="s">
        <v>149</v>
      </c>
    </row>
  </sheetData>
  <mergeCells count="2">
    <mergeCell ref="A2:K2"/>
    <mergeCell ref="A3:D3"/>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J11"/>
  <sheetViews>
    <sheetView workbookViewId="0">
      <selection activeCell="C18" sqref="C18"/>
    </sheetView>
  </sheetViews>
  <sheetFormatPr defaultColWidth="10.6666666666667" defaultRowHeight="14.25" customHeight="1"/>
  <cols>
    <col min="1" max="1" width="23.6666666666667" style="113" customWidth="1"/>
    <col min="2" max="7" width="23.3333333333333" style="113" customWidth="1"/>
    <col min="8" max="9" width="23.3333333333333" style="4" customWidth="1"/>
    <col min="10" max="10" width="23.3333333333333" style="113" customWidth="1"/>
    <col min="11" max="11" width="10.6666666666667" style="4" customWidth="1"/>
    <col min="12" max="16384" width="10.6666666666667" style="4"/>
  </cols>
  <sheetData>
    <row r="1" s="4" customFormat="1" customHeight="1" spans="1:10">
      <c r="A1" s="113"/>
      <c r="B1" s="113"/>
      <c r="C1" s="113"/>
      <c r="D1" s="113"/>
      <c r="E1" s="113"/>
      <c r="F1" s="113"/>
      <c r="G1" s="113"/>
      <c r="J1" s="113"/>
    </row>
    <row r="2" s="187" customFormat="1" ht="22.5" spans="1:8">
      <c r="A2" s="194" t="s">
        <v>469</v>
      </c>
      <c r="B2" s="194"/>
      <c r="C2" s="194"/>
      <c r="D2" s="194"/>
      <c r="E2" s="194"/>
      <c r="F2" s="194"/>
      <c r="G2" s="194"/>
      <c r="H2" s="194"/>
    </row>
    <row r="3" s="188" customFormat="1" ht="12.75" customHeight="1" spans="1:8">
      <c r="A3" s="188" t="s">
        <v>1</v>
      </c>
      <c r="H3" s="195" t="s">
        <v>284</v>
      </c>
    </row>
    <row r="4" s="189" customFormat="1" ht="27" customHeight="1" spans="1:8">
      <c r="A4" s="196" t="s">
        <v>157</v>
      </c>
      <c r="B4" s="196" t="s">
        <v>165</v>
      </c>
      <c r="C4" s="197" t="s">
        <v>171</v>
      </c>
      <c r="D4" s="198"/>
      <c r="E4" s="199"/>
      <c r="F4" s="199"/>
      <c r="G4" s="199"/>
      <c r="H4" s="199"/>
    </row>
    <row r="5" s="190" customFormat="1" ht="29.25" customHeight="1" spans="1:8">
      <c r="A5" s="196"/>
      <c r="B5" s="196"/>
      <c r="C5" s="200" t="s">
        <v>178</v>
      </c>
      <c r="D5" s="200" t="s">
        <v>179</v>
      </c>
      <c r="E5" s="201"/>
      <c r="F5" s="201"/>
      <c r="G5" s="201"/>
      <c r="H5" s="201"/>
    </row>
    <row r="6" s="191" customFormat="1" ht="26.25" customHeight="1" spans="1:8">
      <c r="A6" s="202"/>
      <c r="B6" s="202"/>
      <c r="C6" s="202"/>
      <c r="D6" s="202"/>
      <c r="E6" s="202"/>
      <c r="F6" s="202"/>
      <c r="G6" s="202"/>
      <c r="H6" s="202"/>
    </row>
    <row r="7" s="192" customFormat="1" ht="26.25" customHeight="1" spans="1:8">
      <c r="A7" s="202"/>
      <c r="B7" s="202"/>
      <c r="C7" s="202"/>
      <c r="D7" s="202"/>
      <c r="E7" s="202"/>
      <c r="F7" s="202"/>
      <c r="G7" s="202"/>
      <c r="H7" s="202"/>
    </row>
    <row r="8" s="192" customFormat="1" ht="26.25" customHeight="1" spans="1:8">
      <c r="A8" s="202"/>
      <c r="B8" s="202"/>
      <c r="C8" s="202"/>
      <c r="D8" s="202"/>
      <c r="E8" s="202"/>
      <c r="F8" s="202"/>
      <c r="G8" s="202"/>
      <c r="H8" s="202"/>
    </row>
    <row r="9" s="193" customFormat="1" ht="11.25"/>
    <row r="10" s="193" customFormat="1" ht="11.25"/>
    <row r="11" s="193" customFormat="1" ht="13.5" spans="1:1">
      <c r="A11" s="192" t="s">
        <v>149</v>
      </c>
    </row>
  </sheetData>
  <mergeCells count="8">
    <mergeCell ref="A2:H2"/>
    <mergeCell ref="C4:D4"/>
    <mergeCell ref="A4:A5"/>
    <mergeCell ref="B4:B5"/>
    <mergeCell ref="E4:E5"/>
    <mergeCell ref="F4:F5"/>
    <mergeCell ref="G4:G5"/>
    <mergeCell ref="H4:H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K10"/>
  <sheetViews>
    <sheetView workbookViewId="0">
      <selection activeCell="A37" sqref="A37"/>
    </sheetView>
  </sheetViews>
  <sheetFormatPr defaultColWidth="10.6666666666667" defaultRowHeight="12" customHeight="1"/>
  <cols>
    <col min="1" max="2" width="40" style="174" customWidth="1"/>
    <col min="3" max="3" width="33.8333333333333" style="174" customWidth="1"/>
    <col min="4" max="6" width="27.5" style="174" customWidth="1"/>
    <col min="7" max="7" width="13.1666666666667" style="4" customWidth="1"/>
    <col min="8" max="8" width="29.3333333333333" style="174" customWidth="1"/>
    <col min="9" max="9" width="18.1666666666667" style="4" customWidth="1"/>
    <col min="10" max="10" width="15.6666666666667" style="4" customWidth="1"/>
    <col min="11" max="11" width="22" style="174" customWidth="1"/>
    <col min="12" max="12" width="10.6666666666667" style="4" customWidth="1"/>
    <col min="13" max="16384" width="10.6666666666667" style="4"/>
  </cols>
  <sheetData>
    <row r="1" ht="16.5" customHeight="1" spans="11:11">
      <c r="K1" s="186"/>
    </row>
    <row r="2" ht="41.25" customHeight="1" spans="1:11">
      <c r="A2" s="175" t="s">
        <v>470</v>
      </c>
      <c r="B2" s="175"/>
      <c r="C2" s="176"/>
      <c r="D2" s="176"/>
      <c r="E2" s="176"/>
      <c r="F2" s="176"/>
      <c r="G2" s="177"/>
      <c r="H2" s="176"/>
      <c r="I2" s="177"/>
      <c r="J2" s="177"/>
      <c r="K2" s="176"/>
    </row>
    <row r="3" ht="17.25" customHeight="1" spans="1:9">
      <c r="A3" s="178" t="s">
        <v>1</v>
      </c>
      <c r="B3" s="178"/>
      <c r="C3" s="179"/>
      <c r="D3" s="179"/>
      <c r="E3" s="179"/>
      <c r="F3" s="179"/>
      <c r="G3" s="1"/>
      <c r="H3" s="179"/>
      <c r="I3" s="1"/>
    </row>
    <row r="4" ht="44.25" customHeight="1" spans="1:11">
      <c r="A4" s="180" t="s">
        <v>471</v>
      </c>
      <c r="B4" s="180" t="s">
        <v>165</v>
      </c>
      <c r="C4" s="180" t="s">
        <v>459</v>
      </c>
      <c r="D4" s="180" t="s">
        <v>460</v>
      </c>
      <c r="E4" s="180" t="s">
        <v>461</v>
      </c>
      <c r="F4" s="180" t="s">
        <v>462</v>
      </c>
      <c r="G4" s="138" t="s">
        <v>463</v>
      </c>
      <c r="H4" s="180" t="s">
        <v>464</v>
      </c>
      <c r="I4" s="138" t="s">
        <v>465</v>
      </c>
      <c r="J4" s="138" t="s">
        <v>466</v>
      </c>
      <c r="K4" s="180" t="s">
        <v>467</v>
      </c>
    </row>
    <row r="5" ht="36" customHeight="1" spans="1:11">
      <c r="A5" s="180">
        <v>1</v>
      </c>
      <c r="B5" s="180">
        <v>2</v>
      </c>
      <c r="C5" s="180">
        <v>3</v>
      </c>
      <c r="D5" s="180">
        <v>4</v>
      </c>
      <c r="E5" s="180">
        <v>5</v>
      </c>
      <c r="F5" s="180">
        <v>6</v>
      </c>
      <c r="G5" s="180">
        <v>7</v>
      </c>
      <c r="H5" s="180">
        <v>8</v>
      </c>
      <c r="I5" s="180">
        <v>9</v>
      </c>
      <c r="J5" s="180">
        <v>10</v>
      </c>
      <c r="K5" s="180">
        <v>11</v>
      </c>
    </row>
    <row r="6" ht="27.75" customHeight="1" spans="1:11">
      <c r="A6" s="181" t="s">
        <v>142</v>
      </c>
      <c r="B6" s="181"/>
      <c r="C6" s="182"/>
      <c r="D6" s="182"/>
      <c r="E6" s="182"/>
      <c r="F6" s="183"/>
      <c r="G6" s="184"/>
      <c r="H6" s="183"/>
      <c r="I6" s="184"/>
      <c r="J6" s="184"/>
      <c r="K6" s="183"/>
    </row>
    <row r="7" ht="27.75" customHeight="1" spans="1:11">
      <c r="A7" s="185" t="s">
        <v>142</v>
      </c>
      <c r="B7" s="185"/>
      <c r="C7" s="185" t="s">
        <v>142</v>
      </c>
      <c r="D7" s="185" t="s">
        <v>142</v>
      </c>
      <c r="E7" s="185" t="s">
        <v>142</v>
      </c>
      <c r="F7" s="181" t="s">
        <v>142</v>
      </c>
      <c r="G7" s="185" t="s">
        <v>142</v>
      </c>
      <c r="H7" s="181" t="s">
        <v>142</v>
      </c>
      <c r="I7" s="185" t="s">
        <v>142</v>
      </c>
      <c r="J7" s="185" t="s">
        <v>142</v>
      </c>
      <c r="K7" s="181" t="s">
        <v>142</v>
      </c>
    </row>
    <row r="10" customHeight="1" spans="1:1">
      <c r="A10" s="179" t="s">
        <v>149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sheetPr>
  <dimension ref="A1:F9"/>
  <sheetViews>
    <sheetView workbookViewId="0">
      <selection activeCell="D14" sqref="D14"/>
    </sheetView>
  </sheetViews>
  <sheetFormatPr defaultColWidth="12.1666666666667" defaultRowHeight="14.25" customHeight="1" outlineLevelCol="5"/>
  <cols>
    <col min="1" max="1" width="19.5" style="112" customWidth="1"/>
    <col min="2" max="2" width="21.8333333333333" style="4" customWidth="1"/>
    <col min="3" max="3" width="19.6666666666667" style="112" customWidth="1"/>
    <col min="4" max="4" width="32.1666666666667" style="112" customWidth="1"/>
    <col min="5" max="5" width="25.3333333333333" style="112" customWidth="1"/>
    <col min="6" max="6" width="26.6666666666667" style="112" customWidth="1"/>
    <col min="7" max="7" width="12.1666666666667" style="4" customWidth="1"/>
    <col min="8" max="16384" width="12.1666666666667" style="4"/>
  </cols>
  <sheetData>
    <row r="1" customHeight="1" spans="1:6">
      <c r="A1" s="148"/>
      <c r="B1" s="164"/>
      <c r="C1" s="3"/>
      <c r="D1" s="3"/>
      <c r="E1" s="3"/>
      <c r="F1" s="3"/>
    </row>
    <row r="2" ht="41.25" customHeight="1" spans="1:6">
      <c r="A2" s="6" t="s">
        <v>472</v>
      </c>
      <c r="B2" s="165"/>
      <c r="C2" s="7"/>
      <c r="D2" s="7"/>
      <c r="E2" s="7"/>
      <c r="F2" s="7"/>
    </row>
    <row r="3" s="1" customFormat="1" customHeight="1" spans="1:6">
      <c r="A3" s="166" t="s">
        <v>1</v>
      </c>
      <c r="B3" s="166"/>
      <c r="C3" s="166"/>
      <c r="D3" s="20" t="s">
        <v>2</v>
      </c>
      <c r="E3" s="10"/>
      <c r="F3" s="10"/>
    </row>
    <row r="4" s="1" customFormat="1" ht="42" customHeight="1" spans="1:6">
      <c r="A4" s="167" t="s">
        <v>156</v>
      </c>
      <c r="B4" s="167" t="s">
        <v>157</v>
      </c>
      <c r="C4" s="167" t="s">
        <v>473</v>
      </c>
      <c r="D4" s="167" t="s">
        <v>474</v>
      </c>
      <c r="E4" s="167" t="s">
        <v>475</v>
      </c>
      <c r="F4" s="167" t="s">
        <v>476</v>
      </c>
    </row>
    <row r="5" s="1" customFormat="1" ht="23.25" customHeight="1" spans="1:6">
      <c r="A5" s="167"/>
      <c r="B5" s="168"/>
      <c r="C5" s="169"/>
      <c r="D5" s="168" t="s">
        <v>142</v>
      </c>
      <c r="E5" s="168"/>
      <c r="F5" s="168" t="s">
        <v>142</v>
      </c>
    </row>
    <row r="6" ht="23.25" customHeight="1" spans="1:6">
      <c r="A6" s="170" t="s">
        <v>142</v>
      </c>
      <c r="B6" s="171" t="s">
        <v>142</v>
      </c>
      <c r="C6" s="172" t="s">
        <v>142</v>
      </c>
      <c r="D6" s="173" t="s">
        <v>142</v>
      </c>
      <c r="E6" s="173" t="s">
        <v>142</v>
      </c>
      <c r="F6" s="173" t="s">
        <v>142</v>
      </c>
    </row>
    <row r="9" customHeight="1" spans="1:1">
      <c r="A9" s="128" t="s">
        <v>149</v>
      </c>
    </row>
  </sheetData>
  <mergeCells count="4">
    <mergeCell ref="A1:F1"/>
    <mergeCell ref="A2:F2"/>
    <mergeCell ref="A3:C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W13"/>
  <sheetViews>
    <sheetView showGridLines="0" workbookViewId="0">
      <selection activeCell="G25" sqref="G25"/>
    </sheetView>
  </sheetViews>
  <sheetFormatPr defaultColWidth="10" defaultRowHeight="12.75" customHeight="1"/>
  <cols>
    <col min="1" max="1" width="12.1666666666667" style="3" customWidth="1"/>
    <col min="2" max="2" width="12.1666666666667" style="4" customWidth="1"/>
    <col min="3" max="3" width="12.1666666666667" style="3" customWidth="1"/>
    <col min="4" max="4" width="13.1666666666667" style="3" customWidth="1"/>
    <col min="5" max="5" width="18" style="3" customWidth="1"/>
    <col min="6" max="8" width="12.1666666666667" style="3" customWidth="1"/>
    <col min="9" max="10" width="7" style="3" customWidth="1"/>
    <col min="11" max="11" width="7" style="4" customWidth="1"/>
    <col min="12" max="12" width="12.1666666666667" style="4" customWidth="1"/>
    <col min="13" max="13" width="7" style="4" customWidth="1"/>
    <col min="14" max="14" width="18" style="3" customWidth="1"/>
    <col min="15" max="15" width="20.8333333333333" style="3" customWidth="1"/>
    <col min="16" max="17" width="23.6666666666667" style="3" customWidth="1"/>
    <col min="18" max="18" width="7" style="4" customWidth="1"/>
    <col min="19" max="19" width="23.6666666666667" style="3" customWidth="1"/>
    <col min="20" max="20" width="12.1666666666667" style="3" customWidth="1"/>
    <col min="21" max="21" width="23.6666666666667" style="4" customWidth="1"/>
    <col min="22" max="22" width="12.1666666666667" style="3" customWidth="1"/>
    <col min="23" max="23" width="18" style="3" customWidth="1"/>
    <col min="24" max="24" width="10" style="4" customWidth="1"/>
    <col min="25" max="16384" width="10" style="4"/>
  </cols>
  <sheetData>
    <row r="1" ht="17.25" customHeight="1" spans="1:1">
      <c r="A1" s="148"/>
    </row>
    <row r="2" ht="41.25" customHeight="1" spans="1:1">
      <c r="A2" s="24" t="s">
        <v>477</v>
      </c>
    </row>
    <row r="3" ht="17.25" customHeight="1" spans="1:14">
      <c r="A3" s="149" t="s">
        <v>1</v>
      </c>
      <c r="J3" s="148"/>
      <c r="K3" s="158"/>
      <c r="L3" s="158"/>
      <c r="M3" s="158"/>
      <c r="N3" s="148" t="s">
        <v>2</v>
      </c>
    </row>
    <row r="4" ht="18" customHeight="1" spans="1:23">
      <c r="A4" s="27" t="s">
        <v>156</v>
      </c>
      <c r="B4" s="134" t="s">
        <v>157</v>
      </c>
      <c r="C4" s="27" t="s">
        <v>165</v>
      </c>
      <c r="D4" s="27" t="s">
        <v>62</v>
      </c>
      <c r="E4" s="27" t="s">
        <v>63</v>
      </c>
      <c r="F4" s="27" t="s">
        <v>478</v>
      </c>
      <c r="G4" s="27" t="s">
        <v>479</v>
      </c>
      <c r="H4" s="27" t="s">
        <v>480</v>
      </c>
      <c r="I4" s="27" t="s">
        <v>481</v>
      </c>
      <c r="J4" s="27" t="s">
        <v>475</v>
      </c>
      <c r="K4" s="129" t="s">
        <v>171</v>
      </c>
      <c r="L4" s="130"/>
      <c r="M4" s="130"/>
      <c r="N4" s="131" t="s">
        <v>171</v>
      </c>
      <c r="O4" s="132"/>
      <c r="P4" s="132"/>
      <c r="Q4" s="132"/>
      <c r="R4" s="133"/>
      <c r="S4" s="132"/>
      <c r="T4" s="132"/>
      <c r="U4" s="133"/>
      <c r="V4" s="132"/>
      <c r="W4" s="143"/>
    </row>
    <row r="5" ht="23.25" customHeight="1" spans="1:23">
      <c r="A5" s="150"/>
      <c r="B5" s="151"/>
      <c r="C5" s="150"/>
      <c r="D5" s="150"/>
      <c r="E5" s="150"/>
      <c r="F5" s="150"/>
      <c r="G5" s="150"/>
      <c r="H5" s="150"/>
      <c r="I5" s="150"/>
      <c r="J5" s="150"/>
      <c r="K5" s="134" t="s">
        <v>64</v>
      </c>
      <c r="L5" s="134" t="s">
        <v>173</v>
      </c>
      <c r="M5" s="23" t="s">
        <v>174</v>
      </c>
      <c r="N5" s="136"/>
      <c r="O5" s="136"/>
      <c r="P5" s="136"/>
      <c r="Q5" s="136"/>
      <c r="R5" s="129" t="s">
        <v>176</v>
      </c>
      <c r="S5" s="161"/>
      <c r="T5" s="161"/>
      <c r="U5" s="133"/>
      <c r="V5" s="162"/>
      <c r="W5" s="27" t="s">
        <v>482</v>
      </c>
    </row>
    <row r="6" ht="43.5" customHeight="1" spans="1:23">
      <c r="A6" s="152"/>
      <c r="B6" s="137"/>
      <c r="C6" s="152"/>
      <c r="D6" s="152"/>
      <c r="E6" s="152"/>
      <c r="F6" s="152"/>
      <c r="G6" s="152"/>
      <c r="H6" s="152"/>
      <c r="I6" s="152"/>
      <c r="J6" s="152"/>
      <c r="K6" s="137"/>
      <c r="L6" s="137"/>
      <c r="M6" s="138" t="s">
        <v>67</v>
      </c>
      <c r="N6" s="15" t="s">
        <v>178</v>
      </c>
      <c r="O6" s="15" t="s">
        <v>179</v>
      </c>
      <c r="P6" s="15" t="s">
        <v>180</v>
      </c>
      <c r="Q6" s="15" t="s">
        <v>181</v>
      </c>
      <c r="R6" s="138" t="s">
        <v>67</v>
      </c>
      <c r="S6" s="15" t="s">
        <v>182</v>
      </c>
      <c r="T6" s="15" t="s">
        <v>183</v>
      </c>
      <c r="U6" s="138" t="s">
        <v>184</v>
      </c>
      <c r="V6" s="15" t="s">
        <v>185</v>
      </c>
      <c r="W6" s="163" t="s">
        <v>483</v>
      </c>
    </row>
    <row r="7" ht="17.25" customHeight="1" spans="1:23">
      <c r="A7" s="153" t="s">
        <v>64</v>
      </c>
      <c r="B7" s="154"/>
      <c r="C7" s="154"/>
      <c r="D7" s="154"/>
      <c r="E7" s="154"/>
      <c r="F7" s="154"/>
      <c r="G7" s="154"/>
      <c r="H7" s="154"/>
      <c r="I7" s="154"/>
      <c r="J7" s="159"/>
      <c r="K7" s="140" t="s">
        <v>142</v>
      </c>
      <c r="L7" s="140" t="s">
        <v>142</v>
      </c>
      <c r="M7" s="140" t="s">
        <v>142</v>
      </c>
      <c r="N7" s="140" t="s">
        <v>142</v>
      </c>
      <c r="O7" s="140" t="s">
        <v>142</v>
      </c>
      <c r="P7" s="140" t="s">
        <v>142</v>
      </c>
      <c r="Q7" s="140" t="s">
        <v>142</v>
      </c>
      <c r="R7" s="140" t="s">
        <v>142</v>
      </c>
      <c r="S7" s="140" t="s">
        <v>142</v>
      </c>
      <c r="T7" s="140" t="s">
        <v>142</v>
      </c>
      <c r="U7" s="140" t="s">
        <v>142</v>
      </c>
      <c r="V7" s="140" t="s">
        <v>142</v>
      </c>
      <c r="W7" s="140"/>
    </row>
    <row r="8" ht="27.75" customHeight="1" spans="1:23">
      <c r="A8" s="155" t="s">
        <v>142</v>
      </c>
      <c r="B8" s="156" t="s">
        <v>142</v>
      </c>
      <c r="C8" s="156" t="s">
        <v>142</v>
      </c>
      <c r="D8" s="156" t="s">
        <v>142</v>
      </c>
      <c r="E8" s="156" t="s">
        <v>142</v>
      </c>
      <c r="F8" s="156" t="s">
        <v>142</v>
      </c>
      <c r="G8" s="156" t="s">
        <v>142</v>
      </c>
      <c r="H8" s="156" t="s">
        <v>142</v>
      </c>
      <c r="I8" s="160" t="s">
        <v>142</v>
      </c>
      <c r="J8" s="160" t="s">
        <v>142</v>
      </c>
      <c r="K8" s="160" t="s">
        <v>142</v>
      </c>
      <c r="L8" s="160" t="s">
        <v>142</v>
      </c>
      <c r="M8" s="160" t="s">
        <v>142</v>
      </c>
      <c r="N8" s="160" t="s">
        <v>142</v>
      </c>
      <c r="O8" s="160" t="s">
        <v>142</v>
      </c>
      <c r="P8" s="160" t="s">
        <v>142</v>
      </c>
      <c r="Q8" s="160" t="s">
        <v>142</v>
      </c>
      <c r="R8" s="160" t="s">
        <v>142</v>
      </c>
      <c r="S8" s="160" t="s">
        <v>142</v>
      </c>
      <c r="T8" s="160" t="s">
        <v>142</v>
      </c>
      <c r="U8" s="160" t="s">
        <v>142</v>
      </c>
      <c r="V8" s="160" t="s">
        <v>142</v>
      </c>
      <c r="W8" s="160"/>
    </row>
    <row r="9" ht="27.75" customHeight="1" spans="1:23">
      <c r="A9" s="31"/>
      <c r="B9" s="157"/>
      <c r="C9" s="31"/>
      <c r="D9" s="31"/>
      <c r="E9" s="31"/>
      <c r="F9" s="31"/>
      <c r="G9" s="31"/>
      <c r="H9" s="31"/>
      <c r="I9" s="31"/>
      <c r="J9" s="31"/>
      <c r="K9" s="157"/>
      <c r="L9" s="157"/>
      <c r="M9" s="157"/>
      <c r="N9" s="31"/>
      <c r="O9" s="31"/>
      <c r="P9" s="31"/>
      <c r="Q9" s="31"/>
      <c r="R9" s="157"/>
      <c r="S9" s="31"/>
      <c r="T9" s="31"/>
      <c r="U9" s="157"/>
      <c r="V9" s="31"/>
      <c r="W9" s="31"/>
    </row>
    <row r="10" ht="27.75" customHeight="1" spans="1:23">
      <c r="A10" s="31"/>
      <c r="B10" s="157"/>
      <c r="C10" s="31"/>
      <c r="D10" s="31"/>
      <c r="E10" s="31"/>
      <c r="F10" s="31"/>
      <c r="G10" s="31"/>
      <c r="H10" s="31"/>
      <c r="I10" s="31"/>
      <c r="J10" s="31"/>
      <c r="K10" s="157"/>
      <c r="L10" s="157"/>
      <c r="M10" s="157"/>
      <c r="N10" s="31"/>
      <c r="O10" s="31"/>
      <c r="P10" s="31"/>
      <c r="Q10" s="31"/>
      <c r="R10" s="157"/>
      <c r="S10" s="31"/>
      <c r="T10" s="31"/>
      <c r="U10" s="157"/>
      <c r="V10" s="31"/>
      <c r="W10" s="31"/>
    </row>
    <row r="13" customHeight="1" spans="1:1">
      <c r="A13" s="128" t="s">
        <v>149</v>
      </c>
    </row>
  </sheetData>
  <mergeCells count="21">
    <mergeCell ref="A1:W1"/>
    <mergeCell ref="A2:W2"/>
    <mergeCell ref="A3:I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sheetPr>
  <dimension ref="A1:U13"/>
  <sheetViews>
    <sheetView workbookViewId="0">
      <selection activeCell="A3" sqref="$A3:$XFD3"/>
    </sheetView>
  </sheetViews>
  <sheetFormatPr defaultColWidth="12.1666666666667" defaultRowHeight="14.25" customHeight="1"/>
  <cols>
    <col min="1" max="1" width="32.6666666666667" style="112" customWidth="1"/>
    <col min="2" max="3" width="12.1666666666667" style="112" customWidth="1"/>
    <col min="4" max="4" width="12.6666666666667" style="112" customWidth="1"/>
    <col min="5" max="5" width="12" style="112" customWidth="1"/>
    <col min="6" max="6" width="12.5" style="112" customWidth="1"/>
    <col min="7" max="7" width="12.1666666666667" style="112" customWidth="1"/>
    <col min="8" max="8" width="10.1666666666667" style="112" customWidth="1"/>
    <col min="9" max="9" width="7" style="112" customWidth="1"/>
    <col min="10" max="10" width="12.1666666666667" style="112" customWidth="1"/>
    <col min="11" max="11" width="7" style="112" customWidth="1"/>
    <col min="12" max="12" width="18" style="112" customWidth="1"/>
    <col min="13" max="13" width="14.8333333333333" style="112" customWidth="1"/>
    <col min="14" max="14" width="14.3333333333333" style="112" customWidth="1"/>
    <col min="15" max="15" width="13.6666666666667" style="112" customWidth="1"/>
    <col min="16" max="16" width="7" style="112" customWidth="1"/>
    <col min="17" max="17" width="15.1666666666667" style="112" customWidth="1"/>
    <col min="18" max="18" width="15" style="112" customWidth="1"/>
    <col min="19" max="19" width="15.1666666666667" style="112" customWidth="1"/>
    <col min="20" max="20" width="14.6666666666667" style="112" customWidth="1"/>
    <col min="21" max="21" width="18" style="112" customWidth="1"/>
    <col min="22" max="22" width="12.1666666666667" style="112" customWidth="1"/>
    <col min="23" max="16384" width="12.1666666666667" style="112"/>
  </cols>
  <sheetData>
    <row r="1" customHeight="1" spans="1:21">
      <c r="A1" s="113"/>
      <c r="B1" s="113"/>
      <c r="C1" s="113"/>
      <c r="D1" s="113"/>
      <c r="E1" s="113"/>
      <c r="F1" s="113"/>
      <c r="G1" s="113"/>
      <c r="H1" s="113"/>
      <c r="I1" s="113"/>
      <c r="J1" s="113"/>
      <c r="K1" s="113"/>
      <c r="L1" s="113"/>
      <c r="M1" s="113"/>
      <c r="N1" s="113"/>
      <c r="O1" s="113"/>
      <c r="P1" s="113"/>
      <c r="Q1" s="113"/>
      <c r="R1" s="113"/>
      <c r="S1" s="113"/>
      <c r="T1" s="113"/>
      <c r="U1" s="141"/>
    </row>
    <row r="2" ht="41.25" customHeight="1" spans="1:21">
      <c r="A2" s="36" t="s">
        <v>484</v>
      </c>
      <c r="B2" s="36"/>
      <c r="C2" s="36"/>
      <c r="D2" s="36"/>
      <c r="E2" s="36"/>
      <c r="F2" s="36"/>
      <c r="G2" s="36"/>
      <c r="H2" s="36"/>
      <c r="I2" s="36"/>
      <c r="J2" s="36"/>
      <c r="K2" s="36"/>
      <c r="L2" s="36"/>
      <c r="M2" s="36"/>
      <c r="N2" s="36"/>
      <c r="O2" s="36"/>
      <c r="P2" s="36"/>
      <c r="Q2" s="36"/>
      <c r="R2" s="36"/>
      <c r="S2" s="36"/>
      <c r="T2" s="36"/>
      <c r="U2" s="36"/>
    </row>
    <row r="3" s="112" customFormat="1" ht="17.25" customHeight="1" spans="1:21">
      <c r="A3" s="114" t="s">
        <v>1</v>
      </c>
      <c r="B3" s="114"/>
      <c r="C3" s="114"/>
      <c r="D3" s="114"/>
      <c r="E3" s="114"/>
      <c r="F3" s="115"/>
      <c r="G3" s="115"/>
      <c r="H3" s="115"/>
      <c r="I3" s="34"/>
      <c r="J3" s="34"/>
      <c r="K3" s="34"/>
      <c r="L3" s="34"/>
      <c r="M3" s="34"/>
      <c r="N3" s="34"/>
      <c r="O3" s="34"/>
      <c r="P3" s="34"/>
      <c r="Q3" s="34"/>
      <c r="R3" s="34"/>
      <c r="S3" s="34"/>
      <c r="T3" s="34"/>
      <c r="U3" s="142" t="s">
        <v>2</v>
      </c>
    </row>
    <row r="4" ht="24" customHeight="1" spans="1:21">
      <c r="A4" s="27" t="s">
        <v>156</v>
      </c>
      <c r="B4" s="116" t="s">
        <v>157</v>
      </c>
      <c r="C4" s="27" t="s">
        <v>165</v>
      </c>
      <c r="D4" s="27" t="s">
        <v>485</v>
      </c>
      <c r="E4" s="27" t="s">
        <v>62</v>
      </c>
      <c r="F4" s="27" t="s">
        <v>63</v>
      </c>
      <c r="G4" s="27" t="s">
        <v>486</v>
      </c>
      <c r="H4" s="27" t="s">
        <v>487</v>
      </c>
      <c r="I4" s="129" t="s">
        <v>171</v>
      </c>
      <c r="J4" s="130"/>
      <c r="K4" s="130"/>
      <c r="L4" s="131" t="s">
        <v>171</v>
      </c>
      <c r="M4" s="132"/>
      <c r="N4" s="132"/>
      <c r="O4" s="132"/>
      <c r="P4" s="133"/>
      <c r="Q4" s="132"/>
      <c r="R4" s="132"/>
      <c r="S4" s="133"/>
      <c r="T4" s="132"/>
      <c r="U4" s="143"/>
    </row>
    <row r="5" ht="23.25" customHeight="1" spans="1:21">
      <c r="A5" s="117"/>
      <c r="B5" s="118"/>
      <c r="C5" s="118"/>
      <c r="D5" s="118"/>
      <c r="E5" s="117"/>
      <c r="F5" s="117"/>
      <c r="G5" s="117"/>
      <c r="H5" s="117"/>
      <c r="I5" s="134" t="s">
        <v>64</v>
      </c>
      <c r="J5" s="134" t="s">
        <v>173</v>
      </c>
      <c r="K5" s="23" t="s">
        <v>174</v>
      </c>
      <c r="L5" s="135"/>
      <c r="M5" s="136"/>
      <c r="N5" s="136"/>
      <c r="O5" s="136"/>
      <c r="P5" s="129" t="s">
        <v>176</v>
      </c>
      <c r="Q5" s="133"/>
      <c r="R5" s="133"/>
      <c r="S5" s="133"/>
      <c r="T5" s="144"/>
      <c r="U5" s="27" t="s">
        <v>482</v>
      </c>
    </row>
    <row r="6" ht="36" customHeight="1" spans="1:21">
      <c r="A6" s="119" t="s">
        <v>64</v>
      </c>
      <c r="B6" s="120"/>
      <c r="C6" s="120"/>
      <c r="D6" s="120"/>
      <c r="E6" s="120"/>
      <c r="F6" s="120"/>
      <c r="G6" s="120"/>
      <c r="H6" s="120"/>
      <c r="I6" s="137"/>
      <c r="J6" s="137"/>
      <c r="K6" s="138" t="s">
        <v>67</v>
      </c>
      <c r="L6" s="15" t="s">
        <v>178</v>
      </c>
      <c r="M6" s="15" t="s">
        <v>179</v>
      </c>
      <c r="N6" s="15" t="s">
        <v>180</v>
      </c>
      <c r="O6" s="15" t="s">
        <v>181</v>
      </c>
      <c r="P6" s="138" t="s">
        <v>67</v>
      </c>
      <c r="Q6" s="15" t="s">
        <v>182</v>
      </c>
      <c r="R6" s="15" t="s">
        <v>183</v>
      </c>
      <c r="S6" s="15" t="s">
        <v>184</v>
      </c>
      <c r="T6" s="15" t="s">
        <v>185</v>
      </c>
      <c r="U6" s="145" t="s">
        <v>483</v>
      </c>
    </row>
    <row r="7" ht="27" customHeight="1" spans="1:21">
      <c r="A7" s="121" t="s">
        <v>64</v>
      </c>
      <c r="B7" s="122"/>
      <c r="C7" s="122"/>
      <c r="D7" s="122"/>
      <c r="E7" s="122"/>
      <c r="F7" s="123"/>
      <c r="G7" s="123"/>
      <c r="H7" s="123"/>
      <c r="I7" s="139" t="s">
        <v>142</v>
      </c>
      <c r="J7" s="139" t="s">
        <v>142</v>
      </c>
      <c r="K7" s="139" t="s">
        <v>142</v>
      </c>
      <c r="L7" s="139" t="s">
        <v>142</v>
      </c>
      <c r="M7" s="139" t="s">
        <v>142</v>
      </c>
      <c r="N7" s="139" t="s">
        <v>142</v>
      </c>
      <c r="O7" s="139" t="s">
        <v>142</v>
      </c>
      <c r="P7" s="139" t="s">
        <v>142</v>
      </c>
      <c r="Q7" s="139" t="s">
        <v>142</v>
      </c>
      <c r="R7" s="139" t="s">
        <v>142</v>
      </c>
      <c r="S7" s="139" t="s">
        <v>142</v>
      </c>
      <c r="T7" s="139" t="s">
        <v>142</v>
      </c>
      <c r="U7" s="146"/>
    </row>
    <row r="8" ht="27" customHeight="1" spans="1:21">
      <c r="A8" s="124" t="s">
        <v>142</v>
      </c>
      <c r="B8" s="125" t="s">
        <v>142</v>
      </c>
      <c r="C8" s="125" t="s">
        <v>142</v>
      </c>
      <c r="D8" s="125" t="s">
        <v>142</v>
      </c>
      <c r="E8" s="125" t="s">
        <v>142</v>
      </c>
      <c r="F8" s="126" t="s">
        <v>142</v>
      </c>
      <c r="G8" s="126" t="s">
        <v>142</v>
      </c>
      <c r="H8" s="126" t="s">
        <v>142</v>
      </c>
      <c r="I8" s="140" t="s">
        <v>142</v>
      </c>
      <c r="J8" s="140" t="s">
        <v>142</v>
      </c>
      <c r="K8" s="140" t="s">
        <v>142</v>
      </c>
      <c r="L8" s="140" t="s">
        <v>142</v>
      </c>
      <c r="M8" s="140" t="s">
        <v>142</v>
      </c>
      <c r="N8" s="140" t="s">
        <v>142</v>
      </c>
      <c r="O8" s="140" t="s">
        <v>142</v>
      </c>
      <c r="P8" s="140" t="s">
        <v>142</v>
      </c>
      <c r="Q8" s="140" t="s">
        <v>142</v>
      </c>
      <c r="R8" s="140" t="s">
        <v>142</v>
      </c>
      <c r="S8" s="140" t="s">
        <v>142</v>
      </c>
      <c r="T8" s="140" t="s">
        <v>142</v>
      </c>
      <c r="U8" s="147"/>
    </row>
    <row r="9" ht="27" customHeight="1" spans="1:21">
      <c r="A9" s="127"/>
      <c r="B9" s="127"/>
      <c r="C9" s="127"/>
      <c r="D9" s="127"/>
      <c r="E9" s="127"/>
      <c r="F9" s="127"/>
      <c r="G9" s="127"/>
      <c r="H9" s="127"/>
      <c r="I9" s="127"/>
      <c r="J9" s="127"/>
      <c r="K9" s="127"/>
      <c r="L9" s="127"/>
      <c r="M9" s="127"/>
      <c r="N9" s="127"/>
      <c r="O9" s="127"/>
      <c r="P9" s="127"/>
      <c r="Q9" s="127"/>
      <c r="R9" s="127"/>
      <c r="S9" s="127"/>
      <c r="T9" s="127"/>
      <c r="U9" s="127"/>
    </row>
    <row r="10" ht="27" customHeight="1" spans="1:21">
      <c r="A10" s="127"/>
      <c r="B10" s="127"/>
      <c r="C10" s="127"/>
      <c r="D10" s="127"/>
      <c r="E10" s="127"/>
      <c r="F10" s="127"/>
      <c r="G10" s="127"/>
      <c r="H10" s="127"/>
      <c r="I10" s="127"/>
      <c r="J10" s="127"/>
      <c r="K10" s="127"/>
      <c r="L10" s="127"/>
      <c r="M10" s="127"/>
      <c r="N10" s="127"/>
      <c r="O10" s="127"/>
      <c r="P10" s="127"/>
      <c r="Q10" s="127"/>
      <c r="R10" s="127"/>
      <c r="S10" s="127"/>
      <c r="T10" s="127"/>
      <c r="U10" s="127"/>
    </row>
    <row r="13" customHeight="1" spans="1:1">
      <c r="A13" s="128" t="s">
        <v>149</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J33"/>
  <sheetViews>
    <sheetView workbookViewId="0">
      <selection activeCell="C9" sqref="C9:G10"/>
    </sheetView>
  </sheetViews>
  <sheetFormatPr defaultColWidth="10" defaultRowHeight="14.25" customHeight="1"/>
  <cols>
    <col min="1" max="1" width="21.1666666666667" style="34" customWidth="1"/>
    <col min="2" max="2" width="27.3333333333333" style="34" customWidth="1"/>
    <col min="3" max="3" width="25.5" style="34" customWidth="1"/>
    <col min="4" max="4" width="18.1666666666667" style="34" customWidth="1"/>
    <col min="5" max="5" width="36.8333333333333" style="34" customWidth="1"/>
    <col min="6" max="6" width="18" style="34" customWidth="1"/>
    <col min="7" max="7" width="19.1666666666667" style="34" customWidth="1"/>
    <col min="8" max="8" width="34.5" style="34" customWidth="1"/>
    <col min="9" max="9" width="42.6666666666667" style="34" customWidth="1"/>
    <col min="10" max="10" width="27.8333333333333" style="34" customWidth="1"/>
    <col min="11" max="11" width="10" style="34" customWidth="1"/>
    <col min="12" max="16384" width="10" style="34"/>
  </cols>
  <sheetData>
    <row r="1" s="34" customFormat="1" ht="41.25" customHeight="1" spans="1:10">
      <c r="A1" s="36" t="s">
        <v>488</v>
      </c>
      <c r="B1" s="37"/>
      <c r="C1" s="37"/>
      <c r="D1" s="37"/>
      <c r="E1" s="37"/>
      <c r="F1" s="37"/>
      <c r="G1" s="37"/>
      <c r="H1" s="37"/>
      <c r="I1" s="37"/>
      <c r="J1" s="37"/>
    </row>
    <row r="2" s="35" customFormat="1" ht="17.25" customHeight="1" spans="1:10">
      <c r="A2" s="38" t="s">
        <v>1</v>
      </c>
      <c r="B2" s="38"/>
      <c r="C2" s="39"/>
      <c r="D2" s="40"/>
      <c r="E2" s="40"/>
      <c r="F2" s="40"/>
      <c r="G2" s="40"/>
      <c r="H2" s="40"/>
      <c r="I2" s="40"/>
      <c r="J2" s="98" t="s">
        <v>2</v>
      </c>
    </row>
    <row r="3" s="35" customFormat="1" ht="30" customHeight="1" spans="1:10">
      <c r="A3" s="41" t="s">
        <v>489</v>
      </c>
      <c r="B3" s="42">
        <v>131007</v>
      </c>
      <c r="C3" s="43"/>
      <c r="D3" s="43"/>
      <c r="E3" s="44"/>
      <c r="F3" s="42" t="s">
        <v>490</v>
      </c>
      <c r="G3" s="45"/>
      <c r="H3" s="46" t="s">
        <v>491</v>
      </c>
      <c r="I3" s="43"/>
      <c r="J3" s="44"/>
    </row>
    <row r="4" s="35" customFormat="1" ht="32.25" customHeight="1" spans="1:10">
      <c r="A4" s="47" t="s">
        <v>492</v>
      </c>
      <c r="B4" s="48"/>
      <c r="C4" s="48"/>
      <c r="D4" s="48"/>
      <c r="E4" s="48"/>
      <c r="F4" s="48"/>
      <c r="G4" s="48"/>
      <c r="H4" s="48"/>
      <c r="I4" s="99"/>
      <c r="J4" s="41" t="s">
        <v>493</v>
      </c>
    </row>
    <row r="5" s="35" customFormat="1" ht="161.25" customHeight="1" spans="1:10">
      <c r="A5" s="49" t="s">
        <v>494</v>
      </c>
      <c r="B5" s="50" t="s">
        <v>495</v>
      </c>
      <c r="C5" s="51" t="s">
        <v>496</v>
      </c>
      <c r="D5" s="52"/>
      <c r="E5" s="52"/>
      <c r="F5" s="52"/>
      <c r="G5" s="52"/>
      <c r="H5" s="52"/>
      <c r="I5" s="72"/>
      <c r="J5" s="100" t="s">
        <v>497</v>
      </c>
    </row>
    <row r="6" s="35" customFormat="1" ht="86.25" customHeight="1" spans="1:10">
      <c r="A6" s="53"/>
      <c r="B6" s="50" t="s">
        <v>498</v>
      </c>
      <c r="C6" s="51" t="s">
        <v>499</v>
      </c>
      <c r="D6" s="52"/>
      <c r="E6" s="52"/>
      <c r="F6" s="52"/>
      <c r="G6" s="52"/>
      <c r="H6" s="52"/>
      <c r="I6" s="72"/>
      <c r="J6" s="100" t="s">
        <v>500</v>
      </c>
    </row>
    <row r="7" s="35" customFormat="1" ht="75" customHeight="1" spans="1:10">
      <c r="A7" s="50" t="s">
        <v>501</v>
      </c>
      <c r="B7" s="54" t="s">
        <v>502</v>
      </c>
      <c r="C7" s="55" t="s">
        <v>503</v>
      </c>
      <c r="D7" s="56"/>
      <c r="E7" s="56"/>
      <c r="F7" s="56"/>
      <c r="G7" s="56"/>
      <c r="H7" s="56"/>
      <c r="I7" s="101"/>
      <c r="J7" s="102" t="s">
        <v>504</v>
      </c>
    </row>
    <row r="8" s="35" customFormat="1" ht="32.25" customHeight="1" spans="1:10">
      <c r="A8" s="57" t="s">
        <v>505</v>
      </c>
      <c r="B8" s="58"/>
      <c r="C8" s="58"/>
      <c r="D8" s="58"/>
      <c r="E8" s="58"/>
      <c r="F8" s="58"/>
      <c r="G8" s="58"/>
      <c r="H8" s="58"/>
      <c r="I8" s="58"/>
      <c r="J8" s="103"/>
    </row>
    <row r="9" s="35" customFormat="1" ht="32.25" customHeight="1" spans="1:10">
      <c r="A9" s="59" t="s">
        <v>506</v>
      </c>
      <c r="B9" s="60"/>
      <c r="C9" s="61" t="s">
        <v>507</v>
      </c>
      <c r="D9" s="62"/>
      <c r="E9" s="62"/>
      <c r="F9" s="62" t="s">
        <v>508</v>
      </c>
      <c r="G9" s="63"/>
      <c r="H9" s="47" t="s">
        <v>509</v>
      </c>
      <c r="I9" s="48"/>
      <c r="J9" s="99"/>
    </row>
    <row r="10" s="35" customFormat="1" ht="32.25" customHeight="1" spans="1:10">
      <c r="A10" s="64"/>
      <c r="B10" s="65"/>
      <c r="C10" s="66"/>
      <c r="D10" s="67"/>
      <c r="E10" s="67"/>
      <c r="F10" s="67"/>
      <c r="G10" s="68"/>
      <c r="H10" s="50" t="s">
        <v>510</v>
      </c>
      <c r="I10" s="50" t="s">
        <v>286</v>
      </c>
      <c r="J10" s="50" t="s">
        <v>511</v>
      </c>
    </row>
    <row r="11" s="35" customFormat="1" ht="24" customHeight="1" spans="1:10">
      <c r="A11" s="47" t="s">
        <v>64</v>
      </c>
      <c r="B11" s="69"/>
      <c r="C11" s="69"/>
      <c r="D11" s="69"/>
      <c r="E11" s="69"/>
      <c r="F11" s="69"/>
      <c r="G11" s="70"/>
      <c r="H11" s="71">
        <f>I11</f>
        <v>3729676.56</v>
      </c>
      <c r="I11" s="71">
        <f>I12</f>
        <v>3729676.56</v>
      </c>
      <c r="J11" s="104" t="s">
        <v>142</v>
      </c>
    </row>
    <row r="12" s="35" customFormat="1" ht="68.25" customHeight="1" spans="1:10">
      <c r="A12" s="51" t="s">
        <v>512</v>
      </c>
      <c r="B12" s="72"/>
      <c r="C12" s="73" t="s">
        <v>513</v>
      </c>
      <c r="D12" s="74"/>
      <c r="E12" s="74"/>
      <c r="F12" s="74"/>
      <c r="G12" s="75"/>
      <c r="H12" s="41">
        <f>I12</f>
        <v>3729676.56</v>
      </c>
      <c r="I12" s="41">
        <v>3729676.56</v>
      </c>
      <c r="J12" s="105" t="s">
        <v>142</v>
      </c>
    </row>
    <row r="13" s="35" customFormat="1" ht="32.25" customHeight="1" spans="1:10">
      <c r="A13" s="76" t="s">
        <v>514</v>
      </c>
      <c r="B13" s="77"/>
      <c r="C13" s="77"/>
      <c r="D13" s="77"/>
      <c r="E13" s="77"/>
      <c r="F13" s="77"/>
      <c r="G13" s="77"/>
      <c r="H13" s="77"/>
      <c r="I13" s="77"/>
      <c r="J13" s="106"/>
    </row>
    <row r="14" s="35" customFormat="1" ht="32.25" customHeight="1" spans="1:10">
      <c r="A14" s="78" t="s">
        <v>515</v>
      </c>
      <c r="B14" s="79"/>
      <c r="C14" s="79"/>
      <c r="D14" s="79"/>
      <c r="E14" s="79"/>
      <c r="F14" s="79"/>
      <c r="G14" s="80"/>
      <c r="H14" s="81" t="s">
        <v>516</v>
      </c>
      <c r="I14" s="107" t="s">
        <v>467</v>
      </c>
      <c r="J14" s="81" t="s">
        <v>517</v>
      </c>
    </row>
    <row r="15" s="35" customFormat="1" ht="36" customHeight="1" spans="1:10">
      <c r="A15" s="82" t="s">
        <v>460</v>
      </c>
      <c r="B15" s="82" t="s">
        <v>518</v>
      </c>
      <c r="C15" s="83" t="s">
        <v>462</v>
      </c>
      <c r="D15" s="83" t="s">
        <v>463</v>
      </c>
      <c r="E15" s="83" t="s">
        <v>464</v>
      </c>
      <c r="F15" s="83" t="s">
        <v>465</v>
      </c>
      <c r="G15" s="83" t="s">
        <v>466</v>
      </c>
      <c r="H15" s="53"/>
      <c r="I15" s="53"/>
      <c r="J15" s="53"/>
    </row>
    <row r="16" s="35" customFormat="1" ht="24" spans="1:10">
      <c r="A16" s="84" t="s">
        <v>519</v>
      </c>
      <c r="B16" s="85" t="s">
        <v>520</v>
      </c>
      <c r="C16" s="86" t="s">
        <v>521</v>
      </c>
      <c r="D16" s="87" t="s">
        <v>522</v>
      </c>
      <c r="E16" s="88" t="s">
        <v>523</v>
      </c>
      <c r="F16" s="89" t="s">
        <v>524</v>
      </c>
      <c r="G16" s="89" t="s">
        <v>525</v>
      </c>
      <c r="H16" s="90"/>
      <c r="I16" s="108" t="s">
        <v>526</v>
      </c>
      <c r="J16" s="109" t="s">
        <v>527</v>
      </c>
    </row>
    <row r="17" s="35" customFormat="1" ht="24" spans="1:10">
      <c r="A17" s="91"/>
      <c r="B17" s="92"/>
      <c r="C17" s="86" t="s">
        <v>528</v>
      </c>
      <c r="D17" s="87" t="s">
        <v>522</v>
      </c>
      <c r="E17" s="88" t="s">
        <v>529</v>
      </c>
      <c r="F17" s="89" t="s">
        <v>530</v>
      </c>
      <c r="G17" s="89" t="s">
        <v>525</v>
      </c>
      <c r="H17" s="90"/>
      <c r="I17" s="108" t="s">
        <v>531</v>
      </c>
      <c r="J17" s="110" t="s">
        <v>532</v>
      </c>
    </row>
    <row r="18" s="35" customFormat="1" ht="48" spans="1:10">
      <c r="A18" s="91"/>
      <c r="B18" s="92"/>
      <c r="C18" s="86" t="s">
        <v>533</v>
      </c>
      <c r="D18" s="87" t="s">
        <v>522</v>
      </c>
      <c r="E18" s="88" t="s">
        <v>534</v>
      </c>
      <c r="F18" s="89" t="s">
        <v>530</v>
      </c>
      <c r="G18" s="89" t="s">
        <v>525</v>
      </c>
      <c r="H18" s="90"/>
      <c r="I18" s="108" t="s">
        <v>535</v>
      </c>
      <c r="J18" s="110" t="s">
        <v>532</v>
      </c>
    </row>
    <row r="19" s="35" customFormat="1" ht="24" spans="1:10">
      <c r="A19" s="91"/>
      <c r="B19" s="92"/>
      <c r="C19" s="86" t="s">
        <v>536</v>
      </c>
      <c r="D19" s="87" t="s">
        <v>522</v>
      </c>
      <c r="E19" s="88" t="s">
        <v>537</v>
      </c>
      <c r="F19" s="89" t="s">
        <v>538</v>
      </c>
      <c r="G19" s="89" t="s">
        <v>525</v>
      </c>
      <c r="H19" s="90"/>
      <c r="I19" s="108" t="s">
        <v>539</v>
      </c>
      <c r="J19" s="110" t="s">
        <v>532</v>
      </c>
    </row>
    <row r="20" s="35" customFormat="1" ht="24" spans="1:10">
      <c r="A20" s="91"/>
      <c r="B20" s="92"/>
      <c r="C20" s="86" t="s">
        <v>540</v>
      </c>
      <c r="D20" s="87" t="s">
        <v>522</v>
      </c>
      <c r="E20" s="88" t="s">
        <v>537</v>
      </c>
      <c r="F20" s="89" t="s">
        <v>538</v>
      </c>
      <c r="G20" s="89" t="s">
        <v>525</v>
      </c>
      <c r="H20" s="90"/>
      <c r="I20" s="111" t="s">
        <v>541</v>
      </c>
      <c r="J20" s="110" t="s">
        <v>532</v>
      </c>
    </row>
    <row r="21" s="35" customFormat="1" ht="48" spans="1:10">
      <c r="A21" s="91"/>
      <c r="B21" s="93" t="s">
        <v>542</v>
      </c>
      <c r="C21" s="86" t="s">
        <v>543</v>
      </c>
      <c r="D21" s="87" t="s">
        <v>522</v>
      </c>
      <c r="E21" s="94" t="s">
        <v>537</v>
      </c>
      <c r="F21" s="89" t="s">
        <v>538</v>
      </c>
      <c r="G21" s="89" t="s">
        <v>525</v>
      </c>
      <c r="H21" s="90"/>
      <c r="I21" s="108" t="s">
        <v>544</v>
      </c>
      <c r="J21" s="110" t="s">
        <v>532</v>
      </c>
    </row>
    <row r="22" s="35" customFormat="1" ht="30.75" customHeight="1" spans="1:10">
      <c r="A22" s="91"/>
      <c r="B22" s="92"/>
      <c r="C22" s="86" t="s">
        <v>545</v>
      </c>
      <c r="D22" s="87" t="s">
        <v>546</v>
      </c>
      <c r="E22" s="94" t="s">
        <v>547</v>
      </c>
      <c r="F22" s="89" t="s">
        <v>548</v>
      </c>
      <c r="G22" s="89" t="s">
        <v>525</v>
      </c>
      <c r="H22" s="90"/>
      <c r="I22" s="108" t="s">
        <v>549</v>
      </c>
      <c r="J22" s="110" t="s">
        <v>550</v>
      </c>
    </row>
    <row r="23" s="35" customFormat="1" ht="42" customHeight="1" spans="1:10">
      <c r="A23" s="91"/>
      <c r="B23" s="92"/>
      <c r="C23" s="86" t="s">
        <v>551</v>
      </c>
      <c r="D23" s="87" t="s">
        <v>552</v>
      </c>
      <c r="E23" s="94" t="s">
        <v>553</v>
      </c>
      <c r="F23" s="89" t="s">
        <v>538</v>
      </c>
      <c r="G23" s="89" t="s">
        <v>525</v>
      </c>
      <c r="H23" s="90"/>
      <c r="I23" s="108" t="s">
        <v>554</v>
      </c>
      <c r="J23" s="110" t="s">
        <v>532</v>
      </c>
    </row>
    <row r="24" s="35" customFormat="1" ht="48" spans="1:10">
      <c r="A24" s="91"/>
      <c r="B24" s="93" t="s">
        <v>555</v>
      </c>
      <c r="C24" s="95" t="s">
        <v>556</v>
      </c>
      <c r="D24" s="87"/>
      <c r="E24" s="94" t="s">
        <v>557</v>
      </c>
      <c r="F24" s="89" t="s">
        <v>538</v>
      </c>
      <c r="G24" s="89" t="s">
        <v>558</v>
      </c>
      <c r="H24" s="90"/>
      <c r="I24" s="108" t="s">
        <v>559</v>
      </c>
      <c r="J24" s="110" t="s">
        <v>560</v>
      </c>
    </row>
    <row r="25" s="35" customFormat="1" ht="36" spans="1:10">
      <c r="A25" s="91"/>
      <c r="B25" s="92"/>
      <c r="C25" s="86" t="s">
        <v>561</v>
      </c>
      <c r="D25" s="87" t="s">
        <v>552</v>
      </c>
      <c r="E25" s="94" t="s">
        <v>553</v>
      </c>
      <c r="F25" s="89" t="s">
        <v>538</v>
      </c>
      <c r="G25" s="89" t="s">
        <v>525</v>
      </c>
      <c r="H25" s="90"/>
      <c r="I25" s="108" t="s">
        <v>562</v>
      </c>
      <c r="J25" s="110" t="s">
        <v>563</v>
      </c>
    </row>
    <row r="26" s="35" customFormat="1" ht="39.75" customHeight="1" spans="1:10">
      <c r="A26" s="91"/>
      <c r="B26" s="93" t="s">
        <v>564</v>
      </c>
      <c r="C26" s="86" t="s">
        <v>565</v>
      </c>
      <c r="D26" s="87"/>
      <c r="E26" s="94" t="s">
        <v>566</v>
      </c>
      <c r="F26" s="89"/>
      <c r="G26" s="89" t="s">
        <v>558</v>
      </c>
      <c r="H26" s="90"/>
      <c r="I26" s="108" t="s">
        <v>567</v>
      </c>
      <c r="J26" s="110" t="s">
        <v>568</v>
      </c>
    </row>
    <row r="27" s="35" customFormat="1" ht="31.5" customHeight="1" spans="1:10">
      <c r="A27" s="96" t="s">
        <v>569</v>
      </c>
      <c r="B27" s="93" t="s">
        <v>570</v>
      </c>
      <c r="C27" s="86" t="s">
        <v>571</v>
      </c>
      <c r="D27" s="87" t="s">
        <v>522</v>
      </c>
      <c r="E27" s="88" t="s">
        <v>523</v>
      </c>
      <c r="F27" s="89" t="s">
        <v>538</v>
      </c>
      <c r="G27" s="89" t="s">
        <v>525</v>
      </c>
      <c r="H27" s="90"/>
      <c r="I27" s="108" t="s">
        <v>526</v>
      </c>
      <c r="J27" s="110" t="s">
        <v>532</v>
      </c>
    </row>
    <row r="28" s="35" customFormat="1" ht="115.5" customHeight="1" spans="1:10">
      <c r="A28" s="91"/>
      <c r="B28" s="93" t="s">
        <v>572</v>
      </c>
      <c r="C28" s="97" t="s">
        <v>573</v>
      </c>
      <c r="D28" s="87" t="s">
        <v>522</v>
      </c>
      <c r="E28" s="88" t="s">
        <v>574</v>
      </c>
      <c r="F28" s="89" t="s">
        <v>538</v>
      </c>
      <c r="G28" s="89" t="s">
        <v>525</v>
      </c>
      <c r="H28" s="90"/>
      <c r="I28" s="108" t="s">
        <v>575</v>
      </c>
      <c r="J28" s="110" t="s">
        <v>532</v>
      </c>
    </row>
    <row r="29" s="35" customFormat="1" ht="43.5" customHeight="1" spans="1:10">
      <c r="A29" s="91"/>
      <c r="B29" s="92"/>
      <c r="C29" s="97" t="s">
        <v>576</v>
      </c>
      <c r="D29" s="87" t="s">
        <v>552</v>
      </c>
      <c r="E29" s="88" t="s">
        <v>553</v>
      </c>
      <c r="F29" s="89" t="s">
        <v>538</v>
      </c>
      <c r="G29" s="89" t="s">
        <v>525</v>
      </c>
      <c r="H29" s="90"/>
      <c r="I29" s="108" t="s">
        <v>577</v>
      </c>
      <c r="J29" s="110" t="s">
        <v>550</v>
      </c>
    </row>
    <row r="30" s="35" customFormat="1" ht="45" customHeight="1" spans="1:10">
      <c r="A30" s="91"/>
      <c r="B30" s="93" t="s">
        <v>578</v>
      </c>
      <c r="C30" s="97" t="s">
        <v>579</v>
      </c>
      <c r="D30" s="87" t="s">
        <v>552</v>
      </c>
      <c r="E30" s="88" t="s">
        <v>553</v>
      </c>
      <c r="F30" s="89" t="s">
        <v>538</v>
      </c>
      <c r="G30" s="89" t="s">
        <v>525</v>
      </c>
      <c r="H30" s="90"/>
      <c r="I30" s="108" t="s">
        <v>580</v>
      </c>
      <c r="J30" s="110" t="s">
        <v>532</v>
      </c>
    </row>
    <row r="31" s="35" customFormat="1" ht="68.25" customHeight="1" spans="1:10">
      <c r="A31" s="91"/>
      <c r="B31" s="93" t="s">
        <v>581</v>
      </c>
      <c r="C31" s="97" t="s">
        <v>582</v>
      </c>
      <c r="D31" s="87" t="s">
        <v>522</v>
      </c>
      <c r="E31" s="88" t="s">
        <v>583</v>
      </c>
      <c r="F31" s="89" t="s">
        <v>538</v>
      </c>
      <c r="G31" s="89" t="s">
        <v>558</v>
      </c>
      <c r="H31" s="90"/>
      <c r="I31" s="108" t="s">
        <v>582</v>
      </c>
      <c r="J31" s="110" t="s">
        <v>532</v>
      </c>
    </row>
    <row r="32" s="35" customFormat="1" ht="69.75" customHeight="1" spans="1:10">
      <c r="A32" s="96" t="s">
        <v>584</v>
      </c>
      <c r="B32" s="93" t="s">
        <v>585</v>
      </c>
      <c r="C32" s="97" t="s">
        <v>586</v>
      </c>
      <c r="D32" s="87" t="s">
        <v>522</v>
      </c>
      <c r="E32" s="88" t="s">
        <v>534</v>
      </c>
      <c r="F32" s="89" t="s">
        <v>538</v>
      </c>
      <c r="G32" s="89" t="s">
        <v>525</v>
      </c>
      <c r="H32" s="90"/>
      <c r="I32" s="108" t="s">
        <v>587</v>
      </c>
      <c r="J32" s="110" t="s">
        <v>588</v>
      </c>
    </row>
    <row r="33" s="35" customFormat="1" customHeight="1"/>
  </sheetData>
  <mergeCells count="28">
    <mergeCell ref="A1:J1"/>
    <mergeCell ref="A2:C2"/>
    <mergeCell ref="B3:E3"/>
    <mergeCell ref="F3:G3"/>
    <mergeCell ref="H3:J3"/>
    <mergeCell ref="A4:I4"/>
    <mergeCell ref="C5:I5"/>
    <mergeCell ref="C6:I6"/>
    <mergeCell ref="C7:I7"/>
    <mergeCell ref="A8:J8"/>
    <mergeCell ref="H9:J9"/>
    <mergeCell ref="A11:G11"/>
    <mergeCell ref="A12:B12"/>
    <mergeCell ref="C12:G12"/>
    <mergeCell ref="A13:J13"/>
    <mergeCell ref="A14:G14"/>
    <mergeCell ref="A5:A6"/>
    <mergeCell ref="A16:A26"/>
    <mergeCell ref="A27:A31"/>
    <mergeCell ref="B16:B20"/>
    <mergeCell ref="B21:B23"/>
    <mergeCell ref="B24:B25"/>
    <mergeCell ref="B28:B29"/>
    <mergeCell ref="H14:H15"/>
    <mergeCell ref="I14:I15"/>
    <mergeCell ref="J14:J15"/>
    <mergeCell ref="A9:B10"/>
    <mergeCell ref="C9:G10"/>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B24"/>
  <sheetViews>
    <sheetView showGridLines="0" workbookViewId="0">
      <selection activeCell="E22" sqref="E22"/>
    </sheetView>
  </sheetViews>
  <sheetFormatPr defaultColWidth="10" defaultRowHeight="12.75" customHeight="1" outlineLevelCol="1"/>
  <cols>
    <col min="1" max="1" width="61" style="3" customWidth="1"/>
    <col min="2" max="2" width="58.5" style="3" customWidth="1"/>
    <col min="3" max="3" width="10" style="4" customWidth="1"/>
    <col min="4" max="16384" width="10" style="4"/>
  </cols>
  <sheetData>
    <row r="1" ht="15" customHeight="1" spans="1:2">
      <c r="A1" s="148"/>
      <c r="B1" s="148"/>
    </row>
    <row r="2" ht="41.25" customHeight="1" spans="1:1">
      <c r="A2" s="24" t="s">
        <v>48</v>
      </c>
    </row>
    <row r="3" s="1" customFormat="1" ht="17.25" customHeight="1" spans="1:2">
      <c r="A3" s="25" t="s">
        <v>1</v>
      </c>
      <c r="B3" s="32" t="s">
        <v>2</v>
      </c>
    </row>
    <row r="4" s="1" customFormat="1" ht="24" customHeight="1" spans="1:2">
      <c r="A4" s="355" t="s">
        <v>5</v>
      </c>
      <c r="B4" s="355" t="s">
        <v>6</v>
      </c>
    </row>
    <row r="5" s="1" customFormat="1" ht="24" customHeight="1" spans="1:2">
      <c r="A5" s="356" t="s">
        <v>8</v>
      </c>
      <c r="B5" s="357">
        <v>3729676.56</v>
      </c>
    </row>
    <row r="6" s="1" customFormat="1" ht="24" customHeight="1" spans="1:2">
      <c r="A6" s="337" t="s">
        <v>10</v>
      </c>
      <c r="B6" s="257"/>
    </row>
    <row r="7" s="1" customFormat="1" ht="24" customHeight="1" spans="1:2">
      <c r="A7" s="337" t="s">
        <v>12</v>
      </c>
      <c r="B7" s="257"/>
    </row>
    <row r="8" s="1" customFormat="1" ht="24" customHeight="1" spans="1:2">
      <c r="A8" s="337" t="s">
        <v>14</v>
      </c>
      <c r="B8" s="257"/>
    </row>
    <row r="9" s="1" customFormat="1" ht="24" customHeight="1" spans="1:2">
      <c r="A9" s="358" t="s">
        <v>49</v>
      </c>
      <c r="B9" s="359"/>
    </row>
    <row r="10" s="1" customFormat="1" ht="24" customHeight="1" spans="1:2">
      <c r="A10" s="337" t="s">
        <v>50</v>
      </c>
      <c r="B10" s="257"/>
    </row>
    <row r="11" s="1" customFormat="1" ht="24" customHeight="1" spans="1:2">
      <c r="A11" s="337" t="s">
        <v>51</v>
      </c>
      <c r="B11" s="257"/>
    </row>
    <row r="12" s="1" customFormat="1" ht="24" customHeight="1" spans="1:2">
      <c r="A12" s="337" t="s">
        <v>52</v>
      </c>
      <c r="B12" s="257"/>
    </row>
    <row r="13" s="1" customFormat="1" ht="24" customHeight="1" spans="1:2">
      <c r="A13" s="337" t="s">
        <v>53</v>
      </c>
      <c r="B13" s="257"/>
    </row>
    <row r="14" s="1" customFormat="1" ht="24" customHeight="1" spans="1:2">
      <c r="A14" s="337" t="s">
        <v>54</v>
      </c>
      <c r="B14" s="257"/>
    </row>
    <row r="15" s="1" customFormat="1" ht="24" customHeight="1" spans="1:2">
      <c r="A15" s="360" t="s">
        <v>55</v>
      </c>
      <c r="B15" s="361"/>
    </row>
    <row r="16" s="1" customFormat="1" ht="24" customHeight="1" spans="1:2">
      <c r="A16" s="360" t="s">
        <v>56</v>
      </c>
      <c r="B16" s="361"/>
    </row>
    <row r="17" s="1" customFormat="1" ht="24" customHeight="1" spans="1:2">
      <c r="A17" s="360" t="s">
        <v>57</v>
      </c>
      <c r="B17" s="361"/>
    </row>
    <row r="18" s="1" customFormat="1" ht="24" customHeight="1" spans="1:2">
      <c r="A18" s="360" t="s">
        <v>58</v>
      </c>
      <c r="B18" s="361"/>
    </row>
    <row r="19" s="1" customFormat="1" ht="24" customHeight="1" spans="1:2">
      <c r="A19" s="360" t="s">
        <v>59</v>
      </c>
      <c r="B19" s="361"/>
    </row>
    <row r="20" s="1" customFormat="1" ht="24" customHeight="1" spans="1:2">
      <c r="A20" s="360" t="s">
        <v>60</v>
      </c>
      <c r="B20" s="361"/>
    </row>
    <row r="21" s="1" customFormat="1" ht="24" customHeight="1" spans="1:2">
      <c r="A21" s="347" t="s">
        <v>46</v>
      </c>
      <c r="B21" s="362">
        <v>3729676.56</v>
      </c>
    </row>
    <row r="22" s="1" customFormat="1" ht="24" customHeight="1" spans="1:2">
      <c r="A22" s="10"/>
      <c r="B22" s="10"/>
    </row>
    <row r="23" s="1" customFormat="1" customHeight="1" spans="1:2">
      <c r="A23" s="10"/>
      <c r="B23" s="10"/>
    </row>
    <row r="24" s="1" customFormat="1" customHeight="1" spans="1:2">
      <c r="A24" s="10"/>
      <c r="B24" s="10"/>
    </row>
  </sheetData>
  <mergeCells count="1">
    <mergeCell ref="A2:B2"/>
  </mergeCells>
  <printOptions horizontalCentered="1"/>
  <pageMargins left="1" right="1" top="0.75" bottom="0.75" header="0" footer="0"/>
  <pageSetup paperSize="9" scale="96"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W8"/>
  <sheetViews>
    <sheetView showGridLines="0" workbookViewId="0">
      <selection activeCell="D35" sqref="D35"/>
    </sheetView>
  </sheetViews>
  <sheetFormatPr defaultColWidth="10" defaultRowHeight="12.75" customHeight="1" outlineLevelRow="7"/>
  <cols>
    <col min="1" max="1" width="52.3333333333333" style="3" customWidth="1"/>
    <col min="2" max="2" width="23.6666666666667" style="3" customWidth="1"/>
    <col min="3" max="3" width="13" style="3" customWidth="1"/>
    <col min="4" max="4" width="18" style="3" customWidth="1"/>
    <col min="5" max="5" width="16.3333333333333" style="3" customWidth="1"/>
    <col min="6" max="6" width="7" style="3" customWidth="1"/>
    <col min="7" max="8" width="12.1666666666667" style="3" customWidth="1"/>
    <col min="9" max="9" width="18" style="3" customWidth="1"/>
    <col min="10" max="12" width="12.1666666666667" style="3" customWidth="1"/>
    <col min="13" max="13" width="7" style="3" customWidth="1"/>
    <col min="14" max="15" width="12.1666666666667" style="3" customWidth="1"/>
    <col min="16" max="16" width="18" style="3" customWidth="1"/>
    <col min="17" max="19" width="12.1666666666667" style="3" customWidth="1"/>
    <col min="20" max="20" width="7" style="3" customWidth="1"/>
    <col min="21" max="22" width="12.1666666666667" style="3" customWidth="1"/>
    <col min="23" max="23" width="13.8333333333333" style="3" customWidth="1"/>
    <col min="24" max="24" width="10" style="4" customWidth="1"/>
    <col min="25" max="16384" width="10" style="4"/>
  </cols>
  <sheetData>
    <row r="1" ht="17.25" customHeight="1" spans="1:1">
      <c r="A1" s="5"/>
    </row>
    <row r="2" ht="41.25" customHeight="1" spans="1:1">
      <c r="A2" s="24" t="s">
        <v>589</v>
      </c>
    </row>
    <row r="3" s="1" customFormat="1" ht="17.25" customHeight="1" spans="1:23">
      <c r="A3" s="25" t="s">
        <v>1</v>
      </c>
      <c r="B3" s="26"/>
      <c r="C3" s="26"/>
      <c r="D3" s="10"/>
      <c r="E3" s="10"/>
      <c r="F3" s="10"/>
      <c r="G3" s="10"/>
      <c r="H3" s="10"/>
      <c r="I3" s="10"/>
      <c r="J3" s="10"/>
      <c r="K3" s="10"/>
      <c r="L3" s="10"/>
      <c r="M3" s="10"/>
      <c r="N3" s="10"/>
      <c r="O3" s="10"/>
      <c r="P3" s="10"/>
      <c r="Q3" s="10"/>
      <c r="R3" s="10"/>
      <c r="S3" s="10"/>
      <c r="T3" s="10"/>
      <c r="U3" s="10"/>
      <c r="V3" s="32" t="s">
        <v>590</v>
      </c>
      <c r="W3" s="26"/>
    </row>
    <row r="4" s="1" customFormat="1" ht="17.25" customHeight="1" spans="1:23">
      <c r="A4" s="27" t="s">
        <v>157</v>
      </c>
      <c r="B4" s="27" t="s">
        <v>591</v>
      </c>
      <c r="C4" s="27" t="s">
        <v>592</v>
      </c>
      <c r="D4" s="27" t="s">
        <v>593</v>
      </c>
      <c r="E4" s="27" t="s">
        <v>594</v>
      </c>
      <c r="F4" s="12" t="s">
        <v>595</v>
      </c>
      <c r="G4" s="13"/>
      <c r="H4" s="13"/>
      <c r="I4" s="13"/>
      <c r="J4" s="13"/>
      <c r="K4" s="13"/>
      <c r="L4" s="22"/>
      <c r="M4" s="12" t="s">
        <v>596</v>
      </c>
      <c r="N4" s="13"/>
      <c r="O4" s="13"/>
      <c r="P4" s="13"/>
      <c r="Q4" s="13"/>
      <c r="R4" s="13"/>
      <c r="S4" s="22"/>
      <c r="T4" s="12" t="s">
        <v>597</v>
      </c>
      <c r="U4" s="13"/>
      <c r="V4" s="22"/>
      <c r="W4" s="27" t="s">
        <v>598</v>
      </c>
    </row>
    <row r="5" s="1" customFormat="1" ht="33" customHeight="1" spans="1:23">
      <c r="A5" s="28"/>
      <c r="B5" s="28"/>
      <c r="C5" s="28"/>
      <c r="D5" s="28"/>
      <c r="E5" s="28"/>
      <c r="F5" s="11" t="s">
        <v>67</v>
      </c>
      <c r="G5" s="11" t="s">
        <v>599</v>
      </c>
      <c r="H5" s="11" t="s">
        <v>600</v>
      </c>
      <c r="I5" s="11" t="s">
        <v>601</v>
      </c>
      <c r="J5" s="11" t="s">
        <v>602</v>
      </c>
      <c r="K5" s="11" t="s">
        <v>603</v>
      </c>
      <c r="L5" s="11" t="s">
        <v>604</v>
      </c>
      <c r="M5" s="11" t="s">
        <v>67</v>
      </c>
      <c r="N5" s="11" t="s">
        <v>605</v>
      </c>
      <c r="O5" s="11" t="s">
        <v>606</v>
      </c>
      <c r="P5" s="11" t="s">
        <v>607</v>
      </c>
      <c r="Q5" s="11" t="s">
        <v>608</v>
      </c>
      <c r="R5" s="11" t="s">
        <v>609</v>
      </c>
      <c r="S5" s="11" t="s">
        <v>610</v>
      </c>
      <c r="T5" s="11" t="s">
        <v>67</v>
      </c>
      <c r="U5" s="11" t="s">
        <v>611</v>
      </c>
      <c r="V5" s="11" t="s">
        <v>612</v>
      </c>
      <c r="W5" s="28"/>
    </row>
    <row r="6" s="23" customFormat="1" ht="34.5" customHeight="1" spans="1:23">
      <c r="A6" s="29" t="s">
        <v>491</v>
      </c>
      <c r="B6" s="29" t="s">
        <v>613</v>
      </c>
      <c r="C6" s="29" t="s">
        <v>614</v>
      </c>
      <c r="D6" s="29" t="s">
        <v>615</v>
      </c>
      <c r="E6" s="30" t="s">
        <v>616</v>
      </c>
      <c r="F6" s="29">
        <v>18</v>
      </c>
      <c r="G6" s="29"/>
      <c r="H6" s="29"/>
      <c r="I6" s="29"/>
      <c r="J6" s="29">
        <v>5</v>
      </c>
      <c r="K6" s="29">
        <v>13</v>
      </c>
      <c r="L6" s="29"/>
      <c r="M6" s="29">
        <v>18</v>
      </c>
      <c r="N6" s="29"/>
      <c r="O6" s="29"/>
      <c r="P6" s="29"/>
      <c r="Q6" s="29">
        <v>5</v>
      </c>
      <c r="R6" s="29">
        <v>13</v>
      </c>
      <c r="S6" s="29"/>
      <c r="T6" s="29">
        <v>10</v>
      </c>
      <c r="U6" s="29"/>
      <c r="V6" s="29">
        <v>10</v>
      </c>
      <c r="W6" s="33"/>
    </row>
    <row r="7" ht="33" customHeight="1" spans="1:23">
      <c r="A7" s="31"/>
      <c r="B7" s="31"/>
      <c r="C7" s="31"/>
      <c r="D7" s="31"/>
      <c r="E7" s="31"/>
      <c r="F7" s="31"/>
      <c r="G7" s="31"/>
      <c r="H7" s="31"/>
      <c r="I7" s="31"/>
      <c r="J7" s="31"/>
      <c r="K7" s="31"/>
      <c r="L7" s="31"/>
      <c r="M7" s="31"/>
      <c r="N7" s="31"/>
      <c r="O7" s="31"/>
      <c r="P7" s="31"/>
      <c r="Q7" s="31"/>
      <c r="R7" s="31"/>
      <c r="S7" s="31"/>
      <c r="T7" s="31"/>
      <c r="U7" s="31"/>
      <c r="V7" s="31"/>
      <c r="W7" s="31"/>
    </row>
    <row r="8" ht="33" customHeight="1" spans="1:23">
      <c r="A8" s="31"/>
      <c r="B8" s="31"/>
      <c r="C8" s="31"/>
      <c r="D8" s="31"/>
      <c r="E8" s="31"/>
      <c r="F8" s="31"/>
      <c r="G8" s="31"/>
      <c r="H8" s="31"/>
      <c r="I8" s="31"/>
      <c r="J8" s="31"/>
      <c r="K8" s="31"/>
      <c r="L8" s="31"/>
      <c r="M8" s="31"/>
      <c r="N8" s="31"/>
      <c r="O8" s="31"/>
      <c r="P8" s="31"/>
      <c r="Q8" s="31"/>
      <c r="R8" s="31"/>
      <c r="S8" s="31"/>
      <c r="T8" s="31"/>
      <c r="U8" s="31"/>
      <c r="V8" s="31"/>
      <c r="W8" s="31"/>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M17"/>
  <sheetViews>
    <sheetView showGridLines="0" tabSelected="1" workbookViewId="0">
      <selection activeCell="J18" sqref="J18"/>
    </sheetView>
  </sheetViews>
  <sheetFormatPr defaultColWidth="10" defaultRowHeight="12.75" customHeight="1"/>
  <cols>
    <col min="1" max="1" width="11.3333333333333" style="3" customWidth="1"/>
    <col min="2" max="2" width="11.1666666666667" style="3" customWidth="1"/>
    <col min="3" max="3" width="18.1666666666667" style="3" customWidth="1"/>
    <col min="4" max="4" width="18" style="3" customWidth="1"/>
    <col min="5" max="5" width="16.5" style="3" customWidth="1"/>
    <col min="6" max="6" width="18.6666666666667" style="3" customWidth="1"/>
    <col min="7" max="7" width="16.5" style="3" customWidth="1"/>
    <col min="8" max="8" width="19.1666666666667" style="3" customWidth="1"/>
    <col min="9" max="9" width="18" style="3" customWidth="1"/>
    <col min="10" max="10" width="15.8333333333333" style="3" customWidth="1"/>
    <col min="11" max="11" width="15" style="3" customWidth="1"/>
    <col min="12" max="12" width="14.3333333333333" style="3" customWidth="1"/>
    <col min="13" max="13" width="14.8333333333333" style="3" customWidth="1"/>
    <col min="14" max="14" width="10" style="4" customWidth="1"/>
    <col min="15" max="16384" width="10" style="4"/>
  </cols>
  <sheetData>
    <row r="1" ht="15" customHeight="1" spans="1:1">
      <c r="A1" s="5"/>
    </row>
    <row r="2" ht="42" customHeight="1" spans="1:13">
      <c r="A2" s="6" t="s">
        <v>617</v>
      </c>
      <c r="B2" s="7"/>
      <c r="C2" s="7"/>
      <c r="D2" s="7"/>
      <c r="E2" s="7"/>
      <c r="F2" s="7"/>
      <c r="G2" s="7"/>
      <c r="H2" s="7"/>
      <c r="I2" s="7"/>
      <c r="J2" s="7"/>
      <c r="K2" s="7"/>
      <c r="L2" s="7"/>
      <c r="M2" s="7"/>
    </row>
    <row r="3" s="1" customFormat="1" ht="17.25" customHeight="1" spans="1:13">
      <c r="A3" s="8" t="s">
        <v>1</v>
      </c>
      <c r="B3" s="9"/>
      <c r="C3" s="9"/>
      <c r="D3" s="9"/>
      <c r="E3" s="10"/>
      <c r="F3" s="10"/>
      <c r="G3" s="10"/>
      <c r="H3" s="10"/>
      <c r="I3" s="10"/>
      <c r="J3" s="10"/>
      <c r="K3" s="10"/>
      <c r="L3" s="20" t="s">
        <v>2</v>
      </c>
      <c r="M3" s="21"/>
    </row>
    <row r="4" s="1" customFormat="1" ht="18.75" customHeight="1" spans="1:13">
      <c r="A4" s="11" t="s">
        <v>136</v>
      </c>
      <c r="B4" s="11" t="s">
        <v>618</v>
      </c>
      <c r="C4" s="11" t="s">
        <v>619</v>
      </c>
      <c r="D4" s="11" t="s">
        <v>620</v>
      </c>
      <c r="E4" s="12" t="s">
        <v>621</v>
      </c>
      <c r="F4" s="13"/>
      <c r="G4" s="13"/>
      <c r="H4" s="13"/>
      <c r="I4" s="22"/>
      <c r="J4" s="11" t="s">
        <v>622</v>
      </c>
      <c r="K4" s="11" t="s">
        <v>623</v>
      </c>
      <c r="L4" s="11" t="s">
        <v>624</v>
      </c>
      <c r="M4" s="11" t="s">
        <v>625</v>
      </c>
    </row>
    <row r="5" s="1" customFormat="1" ht="30.75" customHeight="1" spans="1:13">
      <c r="A5" s="14"/>
      <c r="B5" s="14"/>
      <c r="C5" s="14"/>
      <c r="D5" s="14"/>
      <c r="E5" s="15" t="s">
        <v>67</v>
      </c>
      <c r="F5" s="15" t="s">
        <v>626</v>
      </c>
      <c r="G5" s="15" t="s">
        <v>627</v>
      </c>
      <c r="H5" s="15" t="s">
        <v>628</v>
      </c>
      <c r="I5" s="15" t="s">
        <v>629</v>
      </c>
      <c r="J5" s="14"/>
      <c r="K5" s="14"/>
      <c r="L5" s="14"/>
      <c r="M5" s="14"/>
    </row>
    <row r="6" s="1" customFormat="1" ht="17.25" customHeight="1" spans="1:13">
      <c r="A6" s="15" t="s">
        <v>630</v>
      </c>
      <c r="B6" s="16"/>
      <c r="C6" s="15" t="s">
        <v>290</v>
      </c>
      <c r="D6" s="15" t="s">
        <v>291</v>
      </c>
      <c r="E6" s="15" t="s">
        <v>292</v>
      </c>
      <c r="F6" s="15" t="s">
        <v>293</v>
      </c>
      <c r="G6" s="15" t="s">
        <v>294</v>
      </c>
      <c r="H6" s="15" t="s">
        <v>295</v>
      </c>
      <c r="I6" s="15" t="s">
        <v>296</v>
      </c>
      <c r="J6" s="15" t="s">
        <v>297</v>
      </c>
      <c r="K6" s="15" t="s">
        <v>298</v>
      </c>
      <c r="L6" s="15" t="s">
        <v>299</v>
      </c>
      <c r="M6" s="15" t="s">
        <v>300</v>
      </c>
    </row>
    <row r="7" s="2" customFormat="1" ht="17.25" customHeight="1" spans="1:13">
      <c r="A7" s="15"/>
      <c r="B7" s="15"/>
      <c r="C7" s="17">
        <f>D7+E7+J7+K7+L7+M7</f>
        <v>9180309.97</v>
      </c>
      <c r="D7" s="17">
        <v>8513424.23</v>
      </c>
      <c r="E7" s="17">
        <f>SUM(F7:I7)</f>
        <v>666885.74</v>
      </c>
      <c r="F7" s="17">
        <v>64906.52</v>
      </c>
      <c r="G7" s="17">
        <v>13208.45</v>
      </c>
      <c r="H7" s="17"/>
      <c r="I7" s="17">
        <f>666885.74-64906.52-13208.45</f>
        <v>588770.77</v>
      </c>
      <c r="J7" s="17"/>
      <c r="K7" s="17"/>
      <c r="L7" s="17"/>
      <c r="M7" s="17"/>
    </row>
    <row r="8" s="1" customFormat="1" ht="17.25" customHeight="1" spans="1:13">
      <c r="A8" s="15"/>
      <c r="B8" s="15"/>
      <c r="C8" s="16"/>
      <c r="D8" s="16"/>
      <c r="E8" s="16"/>
      <c r="F8" s="16"/>
      <c r="G8" s="16"/>
      <c r="H8" s="16"/>
      <c r="I8" s="16"/>
      <c r="J8" s="16"/>
      <c r="K8" s="16"/>
      <c r="L8" s="16"/>
      <c r="M8" s="16"/>
    </row>
    <row r="9" s="1" customFormat="1" ht="17.25" customHeight="1" spans="1:13">
      <c r="A9" s="15"/>
      <c r="B9" s="15"/>
      <c r="C9" s="16"/>
      <c r="D9" s="16"/>
      <c r="E9" s="16"/>
      <c r="F9" s="16"/>
      <c r="G9" s="16"/>
      <c r="H9" s="16"/>
      <c r="I9" s="16"/>
      <c r="J9" s="16"/>
      <c r="K9" s="16"/>
      <c r="L9" s="16"/>
      <c r="M9" s="16"/>
    </row>
    <row r="10" s="1" customFormat="1" ht="17.25" customHeight="1" spans="1:13">
      <c r="A10" s="15"/>
      <c r="B10" s="15"/>
      <c r="C10" s="16"/>
      <c r="D10" s="16"/>
      <c r="E10" s="16"/>
      <c r="F10" s="16"/>
      <c r="G10" s="16"/>
      <c r="H10" s="16"/>
      <c r="I10" s="16"/>
      <c r="J10" s="16"/>
      <c r="K10" s="16"/>
      <c r="L10" s="16"/>
      <c r="M10" s="16"/>
    </row>
    <row r="11" s="1" customFormat="1" ht="17.25" customHeight="1" spans="1:13">
      <c r="A11" s="15" t="s">
        <v>64</v>
      </c>
      <c r="B11" s="15" t="s">
        <v>290</v>
      </c>
      <c r="C11" s="17">
        <f>SUM(C7:C10)</f>
        <v>9180309.97</v>
      </c>
      <c r="D11" s="17">
        <f t="shared" ref="D11:I11" si="0">SUM(D7:D10)</f>
        <v>8513424.23</v>
      </c>
      <c r="E11" s="17">
        <f t="shared" si="0"/>
        <v>666885.74</v>
      </c>
      <c r="F11" s="17">
        <f t="shared" si="0"/>
        <v>64906.52</v>
      </c>
      <c r="G11" s="17">
        <f t="shared" si="0"/>
        <v>13208.45</v>
      </c>
      <c r="H11" s="17"/>
      <c r="I11" s="17">
        <f t="shared" si="0"/>
        <v>588770.77</v>
      </c>
      <c r="J11" s="16"/>
      <c r="K11" s="16"/>
      <c r="L11" s="16"/>
      <c r="M11" s="16"/>
    </row>
    <row r="12" s="1" customFormat="1" ht="17.25" customHeight="1" spans="1:13">
      <c r="A12" s="18"/>
      <c r="B12" s="18"/>
      <c r="C12" s="18"/>
      <c r="D12" s="18"/>
      <c r="E12" s="18"/>
      <c r="F12" s="18"/>
      <c r="G12" s="18"/>
      <c r="H12" s="18"/>
      <c r="I12" s="18"/>
      <c r="J12" s="18"/>
      <c r="K12" s="18"/>
      <c r="L12" s="18"/>
      <c r="M12" s="18"/>
    </row>
    <row r="13" s="1" customFormat="1" ht="17.25" customHeight="1" spans="1:13">
      <c r="A13" s="19" t="s">
        <v>631</v>
      </c>
      <c r="B13" s="10"/>
      <c r="C13" s="10"/>
      <c r="D13" s="10"/>
      <c r="E13" s="10"/>
      <c r="F13" s="10"/>
      <c r="G13" s="10"/>
      <c r="H13" s="10"/>
      <c r="I13" s="10"/>
      <c r="J13" s="10"/>
      <c r="K13" s="10"/>
      <c r="L13" s="10"/>
      <c r="M13" s="10"/>
    </row>
    <row r="14" s="1" customFormat="1" ht="17.25" customHeight="1" spans="1:13">
      <c r="A14" s="19"/>
      <c r="B14" s="19" t="s">
        <v>632</v>
      </c>
      <c r="C14" s="10"/>
      <c r="D14" s="10"/>
      <c r="E14" s="10"/>
      <c r="F14" s="10"/>
      <c r="G14" s="10"/>
      <c r="H14" s="10"/>
      <c r="I14" s="10"/>
      <c r="J14" s="10"/>
      <c r="K14" s="10"/>
      <c r="L14" s="19"/>
      <c r="M14" s="19"/>
    </row>
    <row r="15" s="1" customFormat="1" ht="17.25" customHeight="1" spans="1:13">
      <c r="A15" s="19"/>
      <c r="B15" s="19" t="s">
        <v>633</v>
      </c>
      <c r="C15" s="10"/>
      <c r="D15" s="10"/>
      <c r="E15" s="10"/>
      <c r="F15" s="10"/>
      <c r="G15" s="10"/>
      <c r="H15" s="10"/>
      <c r="I15" s="10"/>
      <c r="J15" s="10"/>
      <c r="K15" s="10"/>
      <c r="L15" s="19"/>
      <c r="M15" s="19"/>
    </row>
    <row r="16" s="1" customFormat="1" ht="17.25" customHeight="1" spans="1:13">
      <c r="A16" s="19"/>
      <c r="B16" s="19" t="s">
        <v>634</v>
      </c>
      <c r="C16" s="10"/>
      <c r="D16" s="10"/>
      <c r="E16" s="10"/>
      <c r="F16" s="10"/>
      <c r="G16" s="10"/>
      <c r="H16" s="10"/>
      <c r="I16" s="10"/>
      <c r="J16" s="10"/>
      <c r="K16" s="10"/>
      <c r="L16" s="19"/>
      <c r="M16" s="19"/>
    </row>
    <row r="17" s="1" customFormat="1" customHeight="1" spans="1:13">
      <c r="A17" s="10"/>
      <c r="B17" s="10"/>
      <c r="C17" s="10"/>
      <c r="D17" s="10"/>
      <c r="E17" s="10"/>
      <c r="F17" s="10"/>
      <c r="G17" s="10"/>
      <c r="H17" s="10"/>
      <c r="I17" s="10"/>
      <c r="J17" s="10"/>
      <c r="K17" s="10"/>
      <c r="L17" s="10"/>
      <c r="M17" s="10"/>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I24"/>
  <sheetViews>
    <sheetView showGridLines="0" workbookViewId="0">
      <selection activeCell="B27" sqref="B27"/>
    </sheetView>
  </sheetViews>
  <sheetFormatPr defaultColWidth="10" defaultRowHeight="12.75" customHeight="1"/>
  <cols>
    <col min="1" max="1" width="13" style="3" customWidth="1"/>
    <col min="2" max="2" width="52.6666666666667" style="3" customWidth="1"/>
    <col min="3" max="3" width="19.1666666666667" style="3" customWidth="1"/>
    <col min="4" max="4" width="21.6666666666667" style="3" customWidth="1"/>
    <col min="5" max="5" width="21.5" style="4" customWidth="1"/>
    <col min="6" max="6" width="19.8333333333333" style="4" customWidth="1"/>
    <col min="7" max="7" width="12.8333333333333" style="4" customWidth="1"/>
    <col min="8" max="8" width="15" style="4" customWidth="1"/>
    <col min="9" max="9" width="18" style="3" customWidth="1"/>
    <col min="10" max="10" width="10" style="4" customWidth="1"/>
    <col min="11" max="16384" width="10" style="4"/>
  </cols>
  <sheetData>
    <row r="1" ht="17.25" customHeight="1" spans="1:1">
      <c r="A1" s="148"/>
    </row>
    <row r="2" ht="41.25" customHeight="1" spans="1:1">
      <c r="A2" s="24" t="s">
        <v>61</v>
      </c>
    </row>
    <row r="3" s="1" customFormat="1" ht="17.25" customHeight="1" spans="1:9">
      <c r="A3" s="166" t="s">
        <v>1</v>
      </c>
      <c r="B3" s="166"/>
      <c r="C3" s="166"/>
      <c r="D3" s="349"/>
      <c r="E3" s="204"/>
      <c r="F3" s="204"/>
      <c r="G3" s="204"/>
      <c r="H3" s="204"/>
      <c r="I3" s="351" t="s">
        <v>2</v>
      </c>
    </row>
    <row r="4" s="1" customFormat="1" ht="28.5" customHeight="1" spans="1:9">
      <c r="A4" s="27" t="s">
        <v>62</v>
      </c>
      <c r="B4" s="27" t="s">
        <v>63</v>
      </c>
      <c r="C4" s="27" t="s">
        <v>64</v>
      </c>
      <c r="D4" s="12" t="s">
        <v>65</v>
      </c>
      <c r="E4" s="130"/>
      <c r="F4" s="250"/>
      <c r="G4" s="129" t="s">
        <v>66</v>
      </c>
      <c r="H4" s="130"/>
      <c r="I4" s="352" t="s">
        <v>66</v>
      </c>
    </row>
    <row r="5" s="1" customFormat="1" ht="26.25" customHeight="1" spans="1:9">
      <c r="A5" s="163"/>
      <c r="B5" s="163"/>
      <c r="C5" s="163"/>
      <c r="D5" s="350" t="s">
        <v>67</v>
      </c>
      <c r="E5" s="332" t="s">
        <v>68</v>
      </c>
      <c r="F5" s="332" t="s">
        <v>69</v>
      </c>
      <c r="G5" s="326" t="s">
        <v>67</v>
      </c>
      <c r="H5" s="326" t="s">
        <v>70</v>
      </c>
      <c r="I5" s="163" t="s">
        <v>71</v>
      </c>
    </row>
    <row r="6" s="1" customFormat="1" ht="21.75" customHeight="1" spans="1:9">
      <c r="A6" s="293" t="s">
        <v>64</v>
      </c>
      <c r="B6" s="336"/>
      <c r="C6" s="235">
        <v>3729676.56</v>
      </c>
      <c r="D6" s="235">
        <v>3729676.56</v>
      </c>
      <c r="E6" s="235">
        <v>3452752</v>
      </c>
      <c r="F6" s="235">
        <v>276924.56</v>
      </c>
      <c r="G6" s="235"/>
      <c r="H6" s="235"/>
      <c r="I6" s="353"/>
    </row>
    <row r="7" s="1" customFormat="1" ht="21.75" customHeight="1" spans="1:9">
      <c r="A7" s="297" t="s">
        <v>72</v>
      </c>
      <c r="B7" s="297" t="s">
        <v>73</v>
      </c>
      <c r="C7" s="235">
        <v>1500</v>
      </c>
      <c r="D7" s="235">
        <v>1500</v>
      </c>
      <c r="E7" s="235"/>
      <c r="F7" s="235">
        <v>1500</v>
      </c>
      <c r="G7" s="235"/>
      <c r="H7" s="235"/>
      <c r="I7" s="354"/>
    </row>
    <row r="8" s="1" customFormat="1" ht="21.75" customHeight="1" spans="1:9">
      <c r="A8" s="297" t="s">
        <v>74</v>
      </c>
      <c r="B8" s="297" t="s">
        <v>75</v>
      </c>
      <c r="C8" s="235">
        <v>1500</v>
      </c>
      <c r="D8" s="235">
        <v>1500</v>
      </c>
      <c r="E8" s="235"/>
      <c r="F8" s="235">
        <v>1500</v>
      </c>
      <c r="G8" s="235"/>
      <c r="H8" s="235"/>
      <c r="I8" s="354"/>
    </row>
    <row r="9" s="1" customFormat="1" ht="21.75" customHeight="1" spans="1:9">
      <c r="A9" s="297" t="s">
        <v>76</v>
      </c>
      <c r="B9" s="297" t="s">
        <v>77</v>
      </c>
      <c r="C9" s="235">
        <v>1500</v>
      </c>
      <c r="D9" s="235">
        <v>1500</v>
      </c>
      <c r="E9" s="235"/>
      <c r="F9" s="235">
        <v>1500</v>
      </c>
      <c r="G9" s="235"/>
      <c r="H9" s="235"/>
      <c r="I9" s="354"/>
    </row>
    <row r="10" s="1" customFormat="1" ht="21.75" customHeight="1" spans="1:9">
      <c r="A10" s="297" t="s">
        <v>78</v>
      </c>
      <c r="B10" s="297" t="s">
        <v>79</v>
      </c>
      <c r="C10" s="235">
        <v>354230</v>
      </c>
      <c r="D10" s="235">
        <v>354230</v>
      </c>
      <c r="E10" s="235">
        <v>348230</v>
      </c>
      <c r="F10" s="235">
        <v>6000</v>
      </c>
      <c r="G10" s="235"/>
      <c r="H10" s="235"/>
      <c r="I10" s="354"/>
    </row>
    <row r="11" s="1" customFormat="1" ht="21.75" customHeight="1" spans="1:9">
      <c r="A11" s="297" t="s">
        <v>80</v>
      </c>
      <c r="B11" s="297" t="s">
        <v>81</v>
      </c>
      <c r="C11" s="235">
        <v>354230</v>
      </c>
      <c r="D11" s="235">
        <v>354230</v>
      </c>
      <c r="E11" s="235">
        <v>348230</v>
      </c>
      <c r="F11" s="235">
        <v>6000</v>
      </c>
      <c r="G11" s="235"/>
      <c r="H11" s="235"/>
      <c r="I11" s="354"/>
    </row>
    <row r="12" s="1" customFormat="1" ht="21.75" customHeight="1" spans="1:9">
      <c r="A12" s="297" t="s">
        <v>82</v>
      </c>
      <c r="B12" s="297" t="s">
        <v>83</v>
      </c>
      <c r="C12" s="235">
        <v>264230</v>
      </c>
      <c r="D12" s="235">
        <v>264230</v>
      </c>
      <c r="E12" s="235">
        <v>258230</v>
      </c>
      <c r="F12" s="235">
        <v>6000</v>
      </c>
      <c r="G12" s="235"/>
      <c r="H12" s="235"/>
      <c r="I12" s="354"/>
    </row>
    <row r="13" s="1" customFormat="1" ht="21.75" customHeight="1" spans="1:9">
      <c r="A13" s="297" t="s">
        <v>84</v>
      </c>
      <c r="B13" s="297" t="s">
        <v>85</v>
      </c>
      <c r="C13" s="235">
        <v>90000</v>
      </c>
      <c r="D13" s="235">
        <v>90000</v>
      </c>
      <c r="E13" s="235">
        <v>90000</v>
      </c>
      <c r="F13" s="235"/>
      <c r="G13" s="235"/>
      <c r="H13" s="235"/>
      <c r="I13" s="354"/>
    </row>
    <row r="14" s="1" customFormat="1" ht="21.75" customHeight="1" spans="1:9">
      <c r="A14" s="297" t="s">
        <v>86</v>
      </c>
      <c r="B14" s="297" t="s">
        <v>87</v>
      </c>
      <c r="C14" s="235">
        <v>3295641.56</v>
      </c>
      <c r="D14" s="235">
        <v>3295641.56</v>
      </c>
      <c r="E14" s="235">
        <v>3026217</v>
      </c>
      <c r="F14" s="235">
        <v>269424.56</v>
      </c>
      <c r="G14" s="235"/>
      <c r="H14" s="235"/>
      <c r="I14" s="354"/>
    </row>
    <row r="15" s="1" customFormat="1" ht="21.75" customHeight="1" spans="1:9">
      <c r="A15" s="297" t="s">
        <v>88</v>
      </c>
      <c r="B15" s="297" t="s">
        <v>89</v>
      </c>
      <c r="C15" s="235">
        <v>3234076.56</v>
      </c>
      <c r="D15" s="235">
        <v>3234076.56</v>
      </c>
      <c r="E15" s="235">
        <v>2964652</v>
      </c>
      <c r="F15" s="235">
        <v>269424.56</v>
      </c>
      <c r="G15" s="235"/>
      <c r="H15" s="235"/>
      <c r="I15" s="354"/>
    </row>
    <row r="16" s="1" customFormat="1" ht="21.75" customHeight="1" spans="1:9">
      <c r="A16" s="297" t="s">
        <v>90</v>
      </c>
      <c r="B16" s="297" t="s">
        <v>91</v>
      </c>
      <c r="C16" s="235">
        <v>3234076.56</v>
      </c>
      <c r="D16" s="235">
        <v>3234076.56</v>
      </c>
      <c r="E16" s="235">
        <v>2964652</v>
      </c>
      <c r="F16" s="235">
        <v>269424.56</v>
      </c>
      <c r="G16" s="235"/>
      <c r="H16" s="235"/>
      <c r="I16" s="354"/>
    </row>
    <row r="17" s="1" customFormat="1" ht="21.75" customHeight="1" spans="1:9">
      <c r="A17" s="297" t="s">
        <v>92</v>
      </c>
      <c r="B17" s="297" t="s">
        <v>93</v>
      </c>
      <c r="C17" s="235">
        <v>61565</v>
      </c>
      <c r="D17" s="235">
        <v>61565</v>
      </c>
      <c r="E17" s="235">
        <v>61565</v>
      </c>
      <c r="F17" s="235"/>
      <c r="G17" s="235"/>
      <c r="H17" s="235"/>
      <c r="I17" s="354"/>
    </row>
    <row r="18" s="1" customFormat="1" ht="21.75" customHeight="1" spans="1:9">
      <c r="A18" s="297" t="s">
        <v>94</v>
      </c>
      <c r="B18" s="297" t="s">
        <v>95</v>
      </c>
      <c r="C18" s="235">
        <v>61565</v>
      </c>
      <c r="D18" s="235">
        <v>61565</v>
      </c>
      <c r="E18" s="235">
        <v>61565</v>
      </c>
      <c r="F18" s="235"/>
      <c r="G18" s="235"/>
      <c r="H18" s="235"/>
      <c r="I18" s="354"/>
    </row>
    <row r="19" s="1" customFormat="1" ht="21.75" customHeight="1" spans="1:9">
      <c r="A19" s="297" t="s">
        <v>96</v>
      </c>
      <c r="B19" s="297" t="s">
        <v>97</v>
      </c>
      <c r="C19" s="235">
        <v>78305</v>
      </c>
      <c r="D19" s="235">
        <v>78305</v>
      </c>
      <c r="E19" s="235">
        <v>78305</v>
      </c>
      <c r="F19" s="235"/>
      <c r="G19" s="235"/>
      <c r="H19" s="235"/>
      <c r="I19" s="354"/>
    </row>
    <row r="20" s="1" customFormat="1" ht="21.75" customHeight="1" spans="1:9">
      <c r="A20" s="297" t="s">
        <v>98</v>
      </c>
      <c r="B20" s="297" t="s">
        <v>99</v>
      </c>
      <c r="C20" s="235">
        <v>78305</v>
      </c>
      <c r="D20" s="235">
        <v>78305</v>
      </c>
      <c r="E20" s="235">
        <v>78305</v>
      </c>
      <c r="F20" s="235"/>
      <c r="G20" s="235"/>
      <c r="H20" s="235"/>
      <c r="I20" s="354"/>
    </row>
    <row r="21" s="1" customFormat="1" ht="21.75" customHeight="1" spans="1:9">
      <c r="A21" s="297" t="s">
        <v>100</v>
      </c>
      <c r="B21" s="297" t="s">
        <v>101</v>
      </c>
      <c r="C21" s="235">
        <v>78305</v>
      </c>
      <c r="D21" s="235">
        <v>78305</v>
      </c>
      <c r="E21" s="235">
        <v>78305</v>
      </c>
      <c r="F21" s="235"/>
      <c r="G21" s="235"/>
      <c r="H21" s="235"/>
      <c r="I21" s="354"/>
    </row>
    <row r="22" s="1" customFormat="1" ht="21.75" customHeight="1" spans="1:9">
      <c r="A22" s="10"/>
      <c r="B22" s="10"/>
      <c r="C22" s="10"/>
      <c r="D22" s="10"/>
      <c r="I22" s="10"/>
    </row>
    <row r="23" s="1" customFormat="1" customHeight="1" spans="1:9">
      <c r="A23" s="10"/>
      <c r="B23" s="10"/>
      <c r="C23" s="10"/>
      <c r="D23" s="10"/>
      <c r="I23" s="10"/>
    </row>
    <row r="24" s="1" customFormat="1" customHeight="1" spans="1:9">
      <c r="A24" s="10"/>
      <c r="B24" s="10"/>
      <c r="C24" s="10"/>
      <c r="D24" s="10"/>
      <c r="I24" s="10"/>
    </row>
  </sheetData>
  <mergeCells count="9">
    <mergeCell ref="A1:I1"/>
    <mergeCell ref="A2:I2"/>
    <mergeCell ref="A3:C3"/>
    <mergeCell ref="D4:F4"/>
    <mergeCell ref="G4:I4"/>
    <mergeCell ref="A6:B6"/>
    <mergeCell ref="A4:A5"/>
    <mergeCell ref="B4:B5"/>
    <mergeCell ref="C4:C5"/>
  </mergeCells>
  <printOptions horizontalCentered="1"/>
  <pageMargins left="1" right="1" top="0.75" bottom="0.75" header="0" footer="0"/>
  <pageSetup paperSize="9" scale="78"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D34"/>
  <sheetViews>
    <sheetView showGridLines="0" workbookViewId="0">
      <selection activeCell="A38" sqref="A38"/>
    </sheetView>
  </sheetViews>
  <sheetFormatPr defaultColWidth="10" defaultRowHeight="12.75" customHeight="1" outlineLevelCol="3"/>
  <cols>
    <col min="1" max="1" width="45" style="3" customWidth="1"/>
    <col min="2" max="2" width="33.3333333333333" style="3" customWidth="1"/>
    <col min="3" max="3" width="45" style="3" customWidth="1"/>
    <col min="4" max="4" width="33.3333333333333" style="3" customWidth="1"/>
    <col min="5" max="5" width="10" style="4" customWidth="1"/>
    <col min="6" max="16384" width="10" style="4"/>
  </cols>
  <sheetData>
    <row r="1" ht="15" customHeight="1" spans="1:4">
      <c r="A1" s="164"/>
      <c r="B1" s="148"/>
      <c r="C1" s="148"/>
      <c r="D1" s="148"/>
    </row>
    <row r="2" ht="41.25" customHeight="1" spans="1:1">
      <c r="A2" s="24" t="s">
        <v>102</v>
      </c>
    </row>
    <row r="3" s="1" customFormat="1" ht="17.25" customHeight="1" spans="1:4">
      <c r="A3" s="25" t="s">
        <v>1</v>
      </c>
      <c r="B3" s="9"/>
      <c r="C3" s="10"/>
      <c r="D3" s="20" t="s">
        <v>2</v>
      </c>
    </row>
    <row r="4" s="1" customFormat="1" ht="18.75" customHeight="1" spans="1:4">
      <c r="A4" s="12" t="s">
        <v>3</v>
      </c>
      <c r="B4" s="13"/>
      <c r="C4" s="12" t="s">
        <v>4</v>
      </c>
      <c r="D4" s="22"/>
    </row>
    <row r="5" s="1" customFormat="1" ht="18.75" customHeight="1" spans="1:4">
      <c r="A5" s="12" t="s">
        <v>5</v>
      </c>
      <c r="B5" s="12" t="s">
        <v>6</v>
      </c>
      <c r="C5" s="12" t="s">
        <v>7</v>
      </c>
      <c r="D5" s="15" t="s">
        <v>6</v>
      </c>
    </row>
    <row r="6" s="1" customFormat="1" ht="15" customHeight="1" spans="1:4">
      <c r="A6" s="337" t="s">
        <v>103</v>
      </c>
      <c r="B6" s="338">
        <v>3729676.56</v>
      </c>
      <c r="C6" s="339" t="s">
        <v>104</v>
      </c>
      <c r="D6" s="338">
        <v>3729676.56</v>
      </c>
    </row>
    <row r="7" s="1" customFormat="1" ht="15" customHeight="1" spans="1:4">
      <c r="A7" s="337" t="s">
        <v>105</v>
      </c>
      <c r="B7" s="338">
        <v>3729676.56</v>
      </c>
      <c r="C7" s="339" t="s">
        <v>106</v>
      </c>
      <c r="D7" s="338"/>
    </row>
    <row r="8" s="1" customFormat="1" ht="15" customHeight="1" spans="1:4">
      <c r="A8" s="337" t="s">
        <v>107</v>
      </c>
      <c r="B8" s="338"/>
      <c r="C8" s="339" t="s">
        <v>108</v>
      </c>
      <c r="D8" s="338"/>
    </row>
    <row r="9" s="1" customFormat="1" ht="15" customHeight="1" spans="1:4">
      <c r="A9" s="337" t="s">
        <v>109</v>
      </c>
      <c r="B9" s="338"/>
      <c r="C9" s="339" t="s">
        <v>110</v>
      </c>
      <c r="D9" s="338"/>
    </row>
    <row r="10" s="1" customFormat="1" ht="15" customHeight="1" spans="1:4">
      <c r="A10" s="337" t="s">
        <v>111</v>
      </c>
      <c r="B10" s="338"/>
      <c r="C10" s="339" t="s">
        <v>112</v>
      </c>
      <c r="D10" s="338"/>
    </row>
    <row r="11" s="1" customFormat="1" ht="15" customHeight="1" spans="1:4">
      <c r="A11" s="337" t="s">
        <v>113</v>
      </c>
      <c r="B11" s="340"/>
      <c r="C11" s="339" t="s">
        <v>114</v>
      </c>
      <c r="D11" s="338">
        <v>1500</v>
      </c>
    </row>
    <row r="12" s="1" customFormat="1" ht="15" customHeight="1" spans="1:4">
      <c r="A12" s="341"/>
      <c r="B12" s="342"/>
      <c r="C12" s="343" t="s">
        <v>115</v>
      </c>
      <c r="D12" s="344"/>
    </row>
    <row r="13" s="1" customFormat="1" ht="15" customHeight="1" spans="1:4">
      <c r="A13" s="341"/>
      <c r="B13" s="342"/>
      <c r="C13" s="343" t="s">
        <v>116</v>
      </c>
      <c r="D13" s="344"/>
    </row>
    <row r="14" s="1" customFormat="1" ht="15" customHeight="1" spans="1:4">
      <c r="A14" s="341"/>
      <c r="B14" s="342"/>
      <c r="C14" s="343" t="s">
        <v>117</v>
      </c>
      <c r="D14" s="344">
        <v>354230</v>
      </c>
    </row>
    <row r="15" s="1" customFormat="1" ht="15" customHeight="1" spans="1:4">
      <c r="A15" s="341"/>
      <c r="B15" s="342"/>
      <c r="C15" s="343" t="s">
        <v>118</v>
      </c>
      <c r="D15" s="344">
        <v>3295641.56</v>
      </c>
    </row>
    <row r="16" s="1" customFormat="1" ht="15" customHeight="1" spans="1:4">
      <c r="A16" s="341"/>
      <c r="B16" s="342"/>
      <c r="C16" s="343" t="s">
        <v>119</v>
      </c>
      <c r="D16" s="344"/>
    </row>
    <row r="17" s="1" customFormat="1" ht="15" customHeight="1" spans="1:4">
      <c r="A17" s="341"/>
      <c r="B17" s="342"/>
      <c r="C17" s="343" t="s">
        <v>120</v>
      </c>
      <c r="D17" s="344"/>
    </row>
    <row r="18" s="1" customFormat="1" ht="15" customHeight="1" spans="1:4">
      <c r="A18" s="341"/>
      <c r="B18" s="342"/>
      <c r="C18" s="343" t="s">
        <v>121</v>
      </c>
      <c r="D18" s="344"/>
    </row>
    <row r="19" s="1" customFormat="1" ht="15" customHeight="1" spans="1:4">
      <c r="A19" s="341"/>
      <c r="B19" s="342"/>
      <c r="C19" s="343" t="s">
        <v>122</v>
      </c>
      <c r="D19" s="344"/>
    </row>
    <row r="20" s="1" customFormat="1" ht="15" customHeight="1" spans="1:4">
      <c r="A20" s="341"/>
      <c r="B20" s="342"/>
      <c r="C20" s="343" t="s">
        <v>123</v>
      </c>
      <c r="D20" s="344"/>
    </row>
    <row r="21" s="1" customFormat="1" ht="15" customHeight="1" spans="1:4">
      <c r="A21" s="341"/>
      <c r="B21" s="342"/>
      <c r="C21" s="343" t="s">
        <v>124</v>
      </c>
      <c r="D21" s="344"/>
    </row>
    <row r="22" s="1" customFormat="1" ht="15" customHeight="1" spans="1:4">
      <c r="A22" s="341"/>
      <c r="B22" s="342"/>
      <c r="C22" s="343" t="s">
        <v>125</v>
      </c>
      <c r="D22" s="344"/>
    </row>
    <row r="23" s="1" customFormat="1" ht="15" customHeight="1" spans="1:4">
      <c r="A23" s="341"/>
      <c r="B23" s="342"/>
      <c r="C23" s="343" t="s">
        <v>126</v>
      </c>
      <c r="D23" s="344"/>
    </row>
    <row r="24" s="1" customFormat="1" ht="15" customHeight="1" spans="1:4">
      <c r="A24" s="341"/>
      <c r="B24" s="342"/>
      <c r="C24" s="343" t="s">
        <v>127</v>
      </c>
      <c r="D24" s="344"/>
    </row>
    <row r="25" s="1" customFormat="1" ht="15" customHeight="1" spans="1:4">
      <c r="A25" s="341"/>
      <c r="B25" s="342"/>
      <c r="C25" s="343" t="s">
        <v>128</v>
      </c>
      <c r="D25" s="344">
        <v>78305</v>
      </c>
    </row>
    <row r="26" s="1" customFormat="1" ht="15" customHeight="1" spans="1:4">
      <c r="A26" s="341"/>
      <c r="B26" s="342"/>
      <c r="C26" s="343" t="s">
        <v>129</v>
      </c>
      <c r="D26" s="344"/>
    </row>
    <row r="27" s="1" customFormat="1" ht="15" customHeight="1" spans="1:4">
      <c r="A27" s="341"/>
      <c r="B27" s="342"/>
      <c r="C27" s="343" t="s">
        <v>130</v>
      </c>
      <c r="D27" s="344"/>
    </row>
    <row r="28" s="1" customFormat="1" customHeight="1" spans="1:4">
      <c r="A28" s="341"/>
      <c r="B28" s="342"/>
      <c r="C28" s="345" t="s">
        <v>131</v>
      </c>
      <c r="D28" s="338"/>
    </row>
    <row r="29" s="1" customFormat="1" ht="15" customHeight="1" spans="1:4">
      <c r="A29" s="341"/>
      <c r="B29" s="342"/>
      <c r="C29" s="343" t="s">
        <v>132</v>
      </c>
      <c r="D29" s="338"/>
    </row>
    <row r="30" s="1" customFormat="1" ht="15" customHeight="1" spans="1:4">
      <c r="A30" s="341"/>
      <c r="B30" s="342"/>
      <c r="C30" s="343" t="s">
        <v>133</v>
      </c>
      <c r="D30" s="338"/>
    </row>
    <row r="31" s="1" customFormat="1" ht="15" customHeight="1" spans="1:4">
      <c r="A31" s="341"/>
      <c r="B31" s="342"/>
      <c r="C31" s="343" t="s">
        <v>134</v>
      </c>
      <c r="D31" s="346"/>
    </row>
    <row r="32" s="1" customFormat="1" ht="15" customHeight="1" spans="1:4">
      <c r="A32" s="347" t="s">
        <v>46</v>
      </c>
      <c r="B32" s="348">
        <v>3729676.56</v>
      </c>
      <c r="C32" s="347" t="s">
        <v>47</v>
      </c>
      <c r="D32" s="348">
        <v>3729676.56</v>
      </c>
    </row>
    <row r="33" s="1" customFormat="1" customHeight="1" spans="1:4">
      <c r="A33" s="10"/>
      <c r="B33" s="10"/>
      <c r="C33" s="10"/>
      <c r="D33" s="10"/>
    </row>
    <row r="34" s="1" customFormat="1" customHeight="1" spans="1:4">
      <c r="A34" s="10"/>
      <c r="B34" s="10"/>
      <c r="C34" s="10"/>
      <c r="D34" s="10"/>
    </row>
  </sheetData>
  <mergeCells count="4">
    <mergeCell ref="A2:D2"/>
    <mergeCell ref="A3:B3"/>
    <mergeCell ref="A4:B4"/>
    <mergeCell ref="C4:D4"/>
  </mergeCells>
  <printOptions horizontalCentered="1"/>
  <pageMargins left="1" right="1" top="0.75" bottom="0.75" header="0" footer="0"/>
  <pageSetup paperSize="9" scale="94"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E15"/>
  <sheetViews>
    <sheetView showGridLines="0" workbookViewId="0">
      <selection activeCell="A26" sqref="A26"/>
    </sheetView>
  </sheetViews>
  <sheetFormatPr defaultColWidth="10" defaultRowHeight="12.75" customHeight="1" outlineLevelCol="4"/>
  <cols>
    <col min="1" max="1" width="38" style="3" customWidth="1"/>
    <col min="2" max="2" width="27.3333333333333" style="3" customWidth="1"/>
    <col min="3" max="3" width="25.6666666666667" style="3" customWidth="1"/>
    <col min="4" max="4" width="24.8333333333333" style="3" customWidth="1"/>
    <col min="5" max="5" width="22.3333333333333" style="3" customWidth="1"/>
    <col min="6" max="6" width="10" style="4" customWidth="1"/>
    <col min="7" max="16384" width="10" style="4"/>
  </cols>
  <sheetData>
    <row r="1" ht="17.25" customHeight="1" spans="1:1">
      <c r="A1" s="5"/>
    </row>
    <row r="2" ht="33.75" customHeight="1" spans="1:1">
      <c r="A2" s="331" t="s">
        <v>135</v>
      </c>
    </row>
    <row r="3" s="1" customFormat="1" ht="21" customHeight="1" spans="1:5">
      <c r="A3" s="25" t="s">
        <v>1</v>
      </c>
      <c r="B3" s="10"/>
      <c r="C3" s="10"/>
      <c r="D3" s="20" t="s">
        <v>2</v>
      </c>
      <c r="E3" s="10"/>
    </row>
    <row r="4" s="1" customFormat="1" ht="20.25" customHeight="1" spans="1:5">
      <c r="A4" s="27" t="s">
        <v>136</v>
      </c>
      <c r="B4" s="27" t="s">
        <v>137</v>
      </c>
      <c r="C4" s="27" t="s">
        <v>138</v>
      </c>
      <c r="D4" s="12" t="s">
        <v>139</v>
      </c>
      <c r="E4" s="22"/>
    </row>
    <row r="5" s="1" customFormat="1" ht="37.5" customHeight="1" spans="1:5">
      <c r="A5" s="14"/>
      <c r="B5" s="14"/>
      <c r="C5" s="14"/>
      <c r="D5" s="15" t="s">
        <v>140</v>
      </c>
      <c r="E5" s="15" t="s">
        <v>141</v>
      </c>
    </row>
    <row r="6" s="1" customFormat="1" ht="20.25" customHeight="1" spans="1:5">
      <c r="A6" s="332" t="s">
        <v>64</v>
      </c>
      <c r="B6" s="333" t="s">
        <v>142</v>
      </c>
      <c r="C6" s="333" t="s">
        <v>142</v>
      </c>
      <c r="D6" s="333" t="s">
        <v>142</v>
      </c>
      <c r="E6" s="304" t="s">
        <v>142</v>
      </c>
    </row>
    <row r="7" s="1" customFormat="1" ht="20.25" customHeight="1" spans="1:5">
      <c r="A7" s="334" t="s">
        <v>143</v>
      </c>
      <c r="B7" s="333" t="s">
        <v>142</v>
      </c>
      <c r="C7" s="333" t="s">
        <v>142</v>
      </c>
      <c r="D7" s="333" t="s">
        <v>142</v>
      </c>
      <c r="E7" s="304" t="s">
        <v>142</v>
      </c>
    </row>
    <row r="8" s="1" customFormat="1" ht="20.25" customHeight="1" spans="1:5">
      <c r="A8" s="334" t="s">
        <v>144</v>
      </c>
      <c r="B8" s="333" t="s">
        <v>142</v>
      </c>
      <c r="C8" s="333" t="s">
        <v>142</v>
      </c>
      <c r="D8" s="333" t="s">
        <v>142</v>
      </c>
      <c r="E8" s="304" t="s">
        <v>142</v>
      </c>
    </row>
    <row r="9" s="1" customFormat="1" ht="20.25" customHeight="1" spans="1:5">
      <c r="A9" s="334" t="s">
        <v>145</v>
      </c>
      <c r="B9" s="333" t="s">
        <v>142</v>
      </c>
      <c r="C9" s="333" t="s">
        <v>142</v>
      </c>
      <c r="D9" s="333" t="s">
        <v>142</v>
      </c>
      <c r="E9" s="304" t="s">
        <v>142</v>
      </c>
    </row>
    <row r="10" s="1" customFormat="1" ht="20.25" customHeight="1" spans="1:5">
      <c r="A10" s="334" t="s">
        <v>146</v>
      </c>
      <c r="B10" s="333" t="s">
        <v>142</v>
      </c>
      <c r="C10" s="333" t="s">
        <v>142</v>
      </c>
      <c r="D10" s="333" t="s">
        <v>142</v>
      </c>
      <c r="E10" s="304" t="s">
        <v>142</v>
      </c>
    </row>
    <row r="11" s="1" customFormat="1" ht="20.25" customHeight="1" spans="1:5">
      <c r="A11" s="334" t="s">
        <v>147</v>
      </c>
      <c r="B11" s="333" t="s">
        <v>142</v>
      </c>
      <c r="C11" s="333" t="s">
        <v>142</v>
      </c>
      <c r="D11" s="333" t="s">
        <v>142</v>
      </c>
      <c r="E11" s="304" t="s">
        <v>142</v>
      </c>
    </row>
    <row r="12" s="1" customFormat="1" ht="137.25" customHeight="1" spans="1:5">
      <c r="A12" s="335" t="s">
        <v>148</v>
      </c>
      <c r="B12" s="294"/>
      <c r="C12" s="294"/>
      <c r="D12" s="294"/>
      <c r="E12" s="336"/>
    </row>
    <row r="13" s="1" customFormat="1" customHeight="1" spans="1:5">
      <c r="A13" s="10"/>
      <c r="B13" s="10"/>
      <c r="C13" s="10"/>
      <c r="D13" s="10"/>
      <c r="E13" s="10"/>
    </row>
    <row r="15" customHeight="1" spans="1:1">
      <c r="A15" s="128" t="s">
        <v>149</v>
      </c>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3"/>
  <sheetViews>
    <sheetView workbookViewId="0">
      <selection activeCell="B27" sqref="B27"/>
    </sheetView>
  </sheetViews>
  <sheetFormatPr defaultColWidth="9" defaultRowHeight="11.25" outlineLevelCol="6"/>
  <cols>
    <col min="1" max="1" width="16.3333333333333" customWidth="1"/>
    <col min="2" max="2" width="51.1666666666667" customWidth="1"/>
    <col min="3" max="3" width="21.8333333333333" customWidth="1"/>
    <col min="4" max="4" width="22.5" customWidth="1"/>
    <col min="5" max="5" width="23.1666666666667" customWidth="1"/>
    <col min="6" max="6" width="21" customWidth="1"/>
    <col min="7" max="7" width="20.3333333333333" customWidth="1"/>
  </cols>
  <sheetData>
    <row r="1" customFormat="1" ht="20.25" customHeight="1"/>
    <row r="2" ht="33.75" customHeight="1" spans="1:7">
      <c r="A2" s="247" t="s">
        <v>150</v>
      </c>
      <c r="B2" s="4"/>
      <c r="C2" s="4"/>
      <c r="D2" s="4"/>
      <c r="E2" s="4"/>
      <c r="F2" s="4"/>
      <c r="G2" s="4"/>
    </row>
    <row r="3" s="246" customFormat="1" ht="19.5" customHeight="1" spans="1:7">
      <c r="A3" s="178" t="s">
        <v>1</v>
      </c>
      <c r="B3" s="1"/>
      <c r="C3" s="1"/>
      <c r="D3" s="1"/>
      <c r="E3" s="1"/>
      <c r="F3" s="1"/>
      <c r="G3" s="248" t="s">
        <v>2</v>
      </c>
    </row>
    <row r="4" s="246" customFormat="1" ht="30.75" customHeight="1" spans="1:7">
      <c r="A4" s="129" t="s">
        <v>151</v>
      </c>
      <c r="B4" s="250"/>
      <c r="C4" s="251" t="s">
        <v>64</v>
      </c>
      <c r="D4" s="130" t="s">
        <v>65</v>
      </c>
      <c r="E4" s="130" t="s">
        <v>152</v>
      </c>
      <c r="F4" s="250"/>
      <c r="G4" s="251" t="s">
        <v>66</v>
      </c>
    </row>
    <row r="5" s="246" customFormat="1" ht="23.25" customHeight="1" spans="1:7">
      <c r="A5" s="326" t="s">
        <v>153</v>
      </c>
      <c r="B5" s="253" t="s">
        <v>154</v>
      </c>
      <c r="C5" s="253"/>
      <c r="D5" s="253" t="s">
        <v>67</v>
      </c>
      <c r="E5" s="253" t="s">
        <v>68</v>
      </c>
      <c r="F5" s="253" t="s">
        <v>69</v>
      </c>
      <c r="G5" s="253" t="s">
        <v>66</v>
      </c>
    </row>
    <row r="6" s="246" customFormat="1" ht="23.25" customHeight="1" spans="1:7">
      <c r="A6" s="327" t="s">
        <v>72</v>
      </c>
      <c r="B6" s="328" t="s">
        <v>73</v>
      </c>
      <c r="C6" s="257">
        <v>1500</v>
      </c>
      <c r="D6" s="257">
        <v>1500</v>
      </c>
      <c r="E6" s="257"/>
      <c r="F6" s="257">
        <v>1500</v>
      </c>
      <c r="G6" s="257"/>
    </row>
    <row r="7" s="246" customFormat="1" ht="23.25" customHeight="1" spans="1:7">
      <c r="A7" s="327" t="s">
        <v>74</v>
      </c>
      <c r="B7" s="328" t="s">
        <v>75</v>
      </c>
      <c r="C7" s="257">
        <v>1500</v>
      </c>
      <c r="D7" s="257">
        <v>1500</v>
      </c>
      <c r="E7" s="257"/>
      <c r="F7" s="257">
        <v>1500</v>
      </c>
      <c r="G7" s="257"/>
    </row>
    <row r="8" s="246" customFormat="1" ht="23.25" customHeight="1" spans="1:7">
      <c r="A8" s="327" t="s">
        <v>76</v>
      </c>
      <c r="B8" s="328" t="s">
        <v>77</v>
      </c>
      <c r="C8" s="257">
        <v>1500</v>
      </c>
      <c r="D8" s="257">
        <v>1500</v>
      </c>
      <c r="E8" s="257"/>
      <c r="F8" s="257">
        <v>1500</v>
      </c>
      <c r="G8" s="257"/>
    </row>
    <row r="9" s="246" customFormat="1" ht="23.25" customHeight="1" spans="1:7">
      <c r="A9" s="327" t="s">
        <v>78</v>
      </c>
      <c r="B9" s="328" t="s">
        <v>79</v>
      </c>
      <c r="C9" s="257">
        <v>354230</v>
      </c>
      <c r="D9" s="257">
        <v>354230</v>
      </c>
      <c r="E9" s="257">
        <v>348230</v>
      </c>
      <c r="F9" s="257">
        <v>6000</v>
      </c>
      <c r="G9" s="257"/>
    </row>
    <row r="10" s="246" customFormat="1" ht="23.25" customHeight="1" spans="1:7">
      <c r="A10" s="327" t="s">
        <v>80</v>
      </c>
      <c r="B10" s="328" t="s">
        <v>81</v>
      </c>
      <c r="C10" s="257">
        <v>354230</v>
      </c>
      <c r="D10" s="257">
        <v>354230</v>
      </c>
      <c r="E10" s="257">
        <v>348230</v>
      </c>
      <c r="F10" s="257">
        <v>6000</v>
      </c>
      <c r="G10" s="257"/>
    </row>
    <row r="11" s="246" customFormat="1" ht="23.25" customHeight="1" spans="1:7">
      <c r="A11" s="327" t="s">
        <v>82</v>
      </c>
      <c r="B11" s="328" t="s">
        <v>83</v>
      </c>
      <c r="C11" s="257">
        <v>264230</v>
      </c>
      <c r="D11" s="257">
        <v>264230</v>
      </c>
      <c r="E11" s="257">
        <v>258230</v>
      </c>
      <c r="F11" s="257">
        <v>6000</v>
      </c>
      <c r="G11" s="257"/>
    </row>
    <row r="12" s="246" customFormat="1" ht="23.25" customHeight="1" spans="1:7">
      <c r="A12" s="327" t="s">
        <v>84</v>
      </c>
      <c r="B12" s="328" t="s">
        <v>85</v>
      </c>
      <c r="C12" s="257">
        <v>90000</v>
      </c>
      <c r="D12" s="257">
        <v>90000</v>
      </c>
      <c r="E12" s="257">
        <v>90000</v>
      </c>
      <c r="F12" s="257"/>
      <c r="G12" s="257"/>
    </row>
    <row r="13" s="246" customFormat="1" ht="23.25" customHeight="1" spans="1:7">
      <c r="A13" s="327" t="s">
        <v>86</v>
      </c>
      <c r="B13" s="328" t="s">
        <v>87</v>
      </c>
      <c r="C13" s="257">
        <v>3295641.56</v>
      </c>
      <c r="D13" s="257">
        <v>3295641.56</v>
      </c>
      <c r="E13" s="257">
        <v>3026217</v>
      </c>
      <c r="F13" s="257">
        <v>269424.56</v>
      </c>
      <c r="G13" s="257"/>
    </row>
    <row r="14" s="246" customFormat="1" ht="23.25" customHeight="1" spans="1:7">
      <c r="A14" s="327" t="s">
        <v>88</v>
      </c>
      <c r="B14" s="328" t="s">
        <v>89</v>
      </c>
      <c r="C14" s="257">
        <v>3234076.56</v>
      </c>
      <c r="D14" s="257">
        <v>3234076.56</v>
      </c>
      <c r="E14" s="257">
        <v>2964652</v>
      </c>
      <c r="F14" s="257">
        <v>269424.56</v>
      </c>
      <c r="G14" s="257"/>
    </row>
    <row r="15" s="246" customFormat="1" ht="23.25" customHeight="1" spans="1:7">
      <c r="A15" s="327" t="s">
        <v>90</v>
      </c>
      <c r="B15" s="328" t="s">
        <v>91</v>
      </c>
      <c r="C15" s="257">
        <v>3234076.56</v>
      </c>
      <c r="D15" s="257">
        <v>3234076.56</v>
      </c>
      <c r="E15" s="257">
        <v>2964652</v>
      </c>
      <c r="F15" s="257">
        <v>269424.56</v>
      </c>
      <c r="G15" s="257"/>
    </row>
    <row r="16" s="246" customFormat="1" ht="23.25" customHeight="1" spans="1:7">
      <c r="A16" s="327" t="s">
        <v>92</v>
      </c>
      <c r="B16" s="328" t="s">
        <v>93</v>
      </c>
      <c r="C16" s="257">
        <v>61565</v>
      </c>
      <c r="D16" s="257">
        <v>61565</v>
      </c>
      <c r="E16" s="257">
        <v>61565</v>
      </c>
      <c r="F16" s="257"/>
      <c r="G16" s="257"/>
    </row>
    <row r="17" s="246" customFormat="1" ht="23.25" customHeight="1" spans="1:7">
      <c r="A17" s="327" t="s">
        <v>94</v>
      </c>
      <c r="B17" s="328" t="s">
        <v>95</v>
      </c>
      <c r="C17" s="257">
        <v>61565</v>
      </c>
      <c r="D17" s="257">
        <v>61565</v>
      </c>
      <c r="E17" s="257">
        <v>61565</v>
      </c>
      <c r="F17" s="257"/>
      <c r="G17" s="257"/>
    </row>
    <row r="18" s="246" customFormat="1" ht="23.25" customHeight="1" spans="1:7">
      <c r="A18" s="327" t="s">
        <v>96</v>
      </c>
      <c r="B18" s="328" t="s">
        <v>97</v>
      </c>
      <c r="C18" s="257">
        <v>78305</v>
      </c>
      <c r="D18" s="257">
        <v>78305</v>
      </c>
      <c r="E18" s="257">
        <v>78305</v>
      </c>
      <c r="F18" s="257"/>
      <c r="G18" s="257"/>
    </row>
    <row r="19" s="246" customFormat="1" ht="23.25" customHeight="1" spans="1:7">
      <c r="A19" s="327" t="s">
        <v>98</v>
      </c>
      <c r="B19" s="328" t="s">
        <v>99</v>
      </c>
      <c r="C19" s="257">
        <v>78305</v>
      </c>
      <c r="D19" s="257">
        <v>78305</v>
      </c>
      <c r="E19" s="257">
        <v>78305</v>
      </c>
      <c r="F19" s="257"/>
      <c r="G19" s="257"/>
    </row>
    <row r="20" s="246" customFormat="1" ht="23.25" customHeight="1" spans="1:7">
      <c r="A20" s="327" t="s">
        <v>100</v>
      </c>
      <c r="B20" s="328" t="s">
        <v>101</v>
      </c>
      <c r="C20" s="257">
        <v>78305</v>
      </c>
      <c r="D20" s="257">
        <v>78305</v>
      </c>
      <c r="E20" s="257">
        <v>78305</v>
      </c>
      <c r="F20" s="257"/>
      <c r="G20" s="257"/>
    </row>
    <row r="21" s="246" customFormat="1" ht="23.25" customHeight="1" spans="1:7">
      <c r="A21" s="329" t="s">
        <v>64</v>
      </c>
      <c r="B21" s="330"/>
      <c r="C21" s="257">
        <v>3729676.56</v>
      </c>
      <c r="D21" s="257">
        <v>3729676.56</v>
      </c>
      <c r="E21" s="257">
        <v>3452752</v>
      </c>
      <c r="F21" s="257">
        <v>276924.56</v>
      </c>
      <c r="G21" s="257"/>
    </row>
    <row r="22" s="246" customFormat="1" ht="23.25" customHeight="1" spans="1:7">
      <c r="A22" s="1"/>
      <c r="B22" s="1"/>
      <c r="C22" s="1"/>
      <c r="D22" s="1"/>
      <c r="E22" s="1"/>
      <c r="F22" s="1"/>
      <c r="G22" s="1"/>
    </row>
    <row r="23" s="246" customFormat="1" ht="13.5" spans="1:7">
      <c r="A23" s="1"/>
      <c r="B23" s="1"/>
      <c r="C23" s="1"/>
      <c r="D23" s="1"/>
      <c r="E23" s="1"/>
      <c r="F23" s="1"/>
      <c r="G23" s="1"/>
    </row>
  </sheetData>
  <mergeCells count="7">
    <mergeCell ref="A2:G2"/>
    <mergeCell ref="A3:B3"/>
    <mergeCell ref="A4:B4"/>
    <mergeCell ref="D4:F4"/>
    <mergeCell ref="A21:B21"/>
    <mergeCell ref="C4:C5"/>
    <mergeCell ref="G4:G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sheetPr>
  <dimension ref="A1:H13"/>
  <sheetViews>
    <sheetView workbookViewId="0">
      <selection activeCell="A30" sqref="A30"/>
    </sheetView>
  </sheetViews>
  <sheetFormatPr defaultColWidth="12.1666666666667" defaultRowHeight="14.25" customHeight="1" outlineLevelCol="7"/>
  <cols>
    <col min="1" max="1" width="37.5" style="112" customWidth="1"/>
    <col min="2" max="2" width="37.5" style="4" customWidth="1"/>
    <col min="3" max="6" width="32.8333333333333" style="112" customWidth="1"/>
    <col min="7" max="7" width="32.8333333333333" style="4" customWidth="1"/>
    <col min="8" max="8" width="32.8333333333333" style="112" customWidth="1"/>
    <col min="9" max="9" width="12.1666666666667" style="4" customWidth="1"/>
    <col min="10" max="16384" width="12.1666666666667" style="4"/>
  </cols>
  <sheetData>
    <row r="1" customHeight="1" spans="1:8">
      <c r="A1" s="148"/>
      <c r="B1" s="164"/>
      <c r="C1" s="3"/>
      <c r="D1" s="3"/>
      <c r="E1" s="3"/>
      <c r="F1" s="3"/>
      <c r="G1" s="164"/>
      <c r="H1" s="3"/>
    </row>
    <row r="2" ht="41.25" customHeight="1" spans="1:8">
      <c r="A2" s="24" t="s">
        <v>155</v>
      </c>
      <c r="B2" s="164"/>
      <c r="C2" s="3"/>
      <c r="D2" s="3"/>
      <c r="E2" s="3"/>
      <c r="F2" s="3"/>
      <c r="G2" s="164"/>
      <c r="H2" s="3"/>
    </row>
    <row r="3" s="1" customFormat="1" customHeight="1" spans="1:8">
      <c r="A3" s="25" t="s">
        <v>1</v>
      </c>
      <c r="B3" s="307"/>
      <c r="C3" s="10"/>
      <c r="D3" s="20"/>
      <c r="E3" s="20" t="s">
        <v>2</v>
      </c>
      <c r="F3" s="10"/>
      <c r="G3" s="307"/>
      <c r="H3" s="10"/>
    </row>
    <row r="4" s="1" customFormat="1" ht="27" customHeight="1" spans="1:8">
      <c r="A4" s="27" t="s">
        <v>156</v>
      </c>
      <c r="B4" s="308" t="s">
        <v>157</v>
      </c>
      <c r="C4" s="27" t="s">
        <v>64</v>
      </c>
      <c r="D4" s="27" t="s">
        <v>158</v>
      </c>
      <c r="E4" s="309" t="s">
        <v>159</v>
      </c>
      <c r="F4" s="310"/>
      <c r="G4" s="250"/>
      <c r="H4" s="27" t="s">
        <v>160</v>
      </c>
    </row>
    <row r="5" s="1" customFormat="1" ht="28.5" customHeight="1" spans="1:8">
      <c r="A5" s="311" t="s">
        <v>64</v>
      </c>
      <c r="B5" s="264"/>
      <c r="C5" s="312"/>
      <c r="D5" s="313"/>
      <c r="E5" s="252" t="s">
        <v>67</v>
      </c>
      <c r="F5" s="252" t="s">
        <v>161</v>
      </c>
      <c r="G5" s="252" t="s">
        <v>162</v>
      </c>
      <c r="H5" s="314"/>
    </row>
    <row r="6" s="306" customFormat="1" ht="28.5" customHeight="1" spans="1:8">
      <c r="A6" s="315">
        <v>1</v>
      </c>
      <c r="B6" s="316">
        <v>2</v>
      </c>
      <c r="C6" s="317">
        <v>3</v>
      </c>
      <c r="D6" s="318">
        <v>4</v>
      </c>
      <c r="E6" s="319">
        <v>5</v>
      </c>
      <c r="F6" s="319">
        <v>6</v>
      </c>
      <c r="G6" s="319">
        <v>7</v>
      </c>
      <c r="H6" s="320">
        <v>8</v>
      </c>
    </row>
    <row r="7" s="1" customFormat="1" ht="28.5" customHeight="1" spans="1:8">
      <c r="A7" s="311"/>
      <c r="B7" s="321"/>
      <c r="C7" s="322"/>
      <c r="D7" s="323"/>
      <c r="E7" s="252"/>
      <c r="F7" s="252"/>
      <c r="G7" s="252"/>
      <c r="H7" s="314"/>
    </row>
    <row r="8" s="1" customFormat="1" ht="28.5" customHeight="1" spans="1:8">
      <c r="A8" s="311"/>
      <c r="B8" s="321"/>
      <c r="C8" s="322"/>
      <c r="D8" s="323"/>
      <c r="E8" s="252"/>
      <c r="F8" s="252"/>
      <c r="G8" s="252"/>
      <c r="H8" s="314"/>
    </row>
    <row r="9" s="1" customFormat="1" ht="28.5" customHeight="1" spans="1:8">
      <c r="A9" s="311"/>
      <c r="B9" s="321"/>
      <c r="C9" s="322"/>
      <c r="D9" s="323"/>
      <c r="E9" s="252"/>
      <c r="F9" s="252"/>
      <c r="G9" s="252"/>
      <c r="H9" s="314"/>
    </row>
    <row r="10" s="1" customFormat="1" ht="25.5" customHeight="1" spans="1:8">
      <c r="A10" s="324" t="s">
        <v>64</v>
      </c>
      <c r="B10" s="325"/>
      <c r="C10" s="257"/>
      <c r="D10" s="257"/>
      <c r="E10" s="235"/>
      <c r="F10" s="235"/>
      <c r="G10" s="235"/>
      <c r="H10" s="235"/>
    </row>
    <row r="13" customHeight="1" spans="1:1">
      <c r="A13" s="128" t="s">
        <v>149</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V41"/>
  <sheetViews>
    <sheetView showGridLines="0" zoomScale="90" zoomScaleNormal="90" workbookViewId="0">
      <selection activeCell="Q6" sqref="Q6"/>
    </sheetView>
  </sheetViews>
  <sheetFormatPr defaultColWidth="10" defaultRowHeight="12.75" customHeight="1"/>
  <cols>
    <col min="1" max="1" width="33.6666666666667" style="4" customWidth="1"/>
    <col min="2" max="2" width="43.6666666666667" style="4" customWidth="1"/>
    <col min="3" max="3" width="26.5" style="4" customWidth="1"/>
    <col min="4" max="4" width="29.3333333333333" style="4" customWidth="1"/>
    <col min="5" max="5" width="18" style="4" customWidth="1"/>
    <col min="6" max="6" width="46.6666666666667" style="4" customWidth="1"/>
    <col min="7" max="7" width="13.3333333333333" style="4" customWidth="1"/>
    <col min="8" max="8" width="40.8333333333333" style="4" customWidth="1"/>
    <col min="9" max="9" width="13.6666666666667" style="4" customWidth="1"/>
    <col min="10" max="10" width="24" style="3" customWidth="1"/>
    <col min="11" max="11" width="29.6666666666667" style="3" customWidth="1"/>
    <col min="12" max="12" width="29.6666666666667" style="4" customWidth="1"/>
    <col min="13" max="18" width="29.6666666666667" style="3" customWidth="1"/>
    <col min="19" max="20" width="29.6666666666667" style="4" customWidth="1"/>
    <col min="21" max="22" width="29.6666666666667" style="3" customWidth="1"/>
    <col min="23" max="23" width="10" style="4" customWidth="1"/>
    <col min="24" max="16384" width="10" style="4"/>
  </cols>
  <sheetData>
    <row r="1" ht="15" customHeight="1" spans="1:10">
      <c r="A1" s="278"/>
      <c r="B1" s="278"/>
      <c r="C1" s="278"/>
      <c r="D1" s="278"/>
      <c r="E1" s="278"/>
      <c r="F1" s="278"/>
      <c r="G1" s="278"/>
      <c r="H1" s="278"/>
      <c r="I1" s="278"/>
      <c r="J1" s="5"/>
    </row>
    <row r="2" ht="41.25" customHeight="1" spans="1:10">
      <c r="A2" s="279" t="s">
        <v>163</v>
      </c>
      <c r="B2" s="279"/>
      <c r="C2" s="279"/>
      <c r="D2" s="279"/>
      <c r="E2" s="279"/>
      <c r="F2" s="279"/>
      <c r="G2" s="279"/>
      <c r="H2" s="279"/>
      <c r="I2" s="279"/>
      <c r="J2" s="24" t="s">
        <v>164</v>
      </c>
    </row>
    <row r="3" ht="17.25" customHeight="1" spans="1:22">
      <c r="A3" s="280" t="s">
        <v>1</v>
      </c>
      <c r="B3" s="281"/>
      <c r="C3" s="281"/>
      <c r="D3" s="282"/>
      <c r="E3" s="282"/>
      <c r="F3" s="282"/>
      <c r="G3" s="282"/>
      <c r="H3" s="283"/>
      <c r="I3" s="283"/>
      <c r="J3" s="291"/>
      <c r="K3" s="291"/>
      <c r="L3" s="278"/>
      <c r="M3" s="5" t="s">
        <v>2</v>
      </c>
      <c r="N3" s="291"/>
      <c r="O3" s="291"/>
      <c r="P3" s="291"/>
      <c r="Q3" s="291"/>
      <c r="R3" s="291"/>
      <c r="S3" s="283"/>
      <c r="T3" s="283"/>
      <c r="U3" s="291"/>
      <c r="V3" s="291"/>
    </row>
    <row r="4" ht="17.25" customHeight="1" spans="1:22">
      <c r="A4" s="284" t="s">
        <v>156</v>
      </c>
      <c r="B4" s="284" t="s">
        <v>157</v>
      </c>
      <c r="C4" s="284" t="s">
        <v>165</v>
      </c>
      <c r="D4" s="134" t="s">
        <v>166</v>
      </c>
      <c r="E4" s="27" t="s">
        <v>62</v>
      </c>
      <c r="F4" s="27" t="s">
        <v>63</v>
      </c>
      <c r="G4" s="27" t="s">
        <v>167</v>
      </c>
      <c r="H4" s="27" t="s">
        <v>168</v>
      </c>
      <c r="I4" s="27" t="s">
        <v>169</v>
      </c>
      <c r="J4" s="292" t="s">
        <v>170</v>
      </c>
      <c r="K4" s="293" t="s">
        <v>171</v>
      </c>
      <c r="L4" s="130"/>
      <c r="M4" s="294"/>
      <c r="N4" s="294"/>
      <c r="O4" s="294"/>
      <c r="P4" s="294"/>
      <c r="Q4" s="294"/>
      <c r="R4" s="294"/>
      <c r="S4" s="130"/>
      <c r="T4" s="130"/>
      <c r="U4" s="294"/>
      <c r="V4" s="298"/>
    </row>
    <row r="5" ht="21.75" customHeight="1" spans="1:22">
      <c r="A5" s="285" t="s">
        <v>156</v>
      </c>
      <c r="B5" s="285"/>
      <c r="C5" s="285" t="s">
        <v>165</v>
      </c>
      <c r="D5" s="286" t="s">
        <v>166</v>
      </c>
      <c r="E5" s="286" t="s">
        <v>62</v>
      </c>
      <c r="F5" s="286" t="s">
        <v>63</v>
      </c>
      <c r="G5" s="286"/>
      <c r="H5" s="286"/>
      <c r="I5" s="286"/>
      <c r="J5" s="286" t="s">
        <v>172</v>
      </c>
      <c r="K5" s="134" t="s">
        <v>64</v>
      </c>
      <c r="L5" s="134" t="s">
        <v>173</v>
      </c>
      <c r="M5" s="129" t="s">
        <v>174</v>
      </c>
      <c r="N5" s="130"/>
      <c r="O5" s="130"/>
      <c r="P5" s="250" t="s">
        <v>175</v>
      </c>
      <c r="Q5" s="299" t="s">
        <v>176</v>
      </c>
      <c r="R5" s="300"/>
      <c r="S5" s="300"/>
      <c r="T5" s="300"/>
      <c r="U5" s="301"/>
      <c r="V5" s="302" t="s">
        <v>177</v>
      </c>
    </row>
    <row r="6" ht="23.25" customHeight="1" spans="1:22">
      <c r="A6" s="287"/>
      <c r="B6" s="287"/>
      <c r="C6" s="287"/>
      <c r="D6" s="270"/>
      <c r="E6" s="270"/>
      <c r="F6" s="270"/>
      <c r="G6" s="270"/>
      <c r="H6" s="270"/>
      <c r="I6" s="270"/>
      <c r="J6" s="270"/>
      <c r="K6" s="145"/>
      <c r="L6" s="145"/>
      <c r="M6" s="138" t="s">
        <v>178</v>
      </c>
      <c r="N6" s="15" t="s">
        <v>179</v>
      </c>
      <c r="O6" s="15" t="s">
        <v>180</v>
      </c>
      <c r="P6" s="15" t="s">
        <v>181</v>
      </c>
      <c r="Q6" s="15" t="s">
        <v>67</v>
      </c>
      <c r="R6" s="15" t="s">
        <v>182</v>
      </c>
      <c r="S6" s="138" t="s">
        <v>183</v>
      </c>
      <c r="T6" s="15" t="s">
        <v>184</v>
      </c>
      <c r="U6" s="15" t="s">
        <v>185</v>
      </c>
      <c r="V6" s="303" t="s">
        <v>185</v>
      </c>
    </row>
    <row r="7" s="1" customFormat="1" ht="17.25" customHeight="1" spans="1:22">
      <c r="A7" s="288" t="s">
        <v>186</v>
      </c>
      <c r="B7" s="289"/>
      <c r="C7" s="289"/>
      <c r="D7" s="289"/>
      <c r="E7" s="289"/>
      <c r="F7" s="289"/>
      <c r="G7" s="289"/>
      <c r="H7" s="289"/>
      <c r="I7" s="289"/>
      <c r="J7" s="295"/>
      <c r="K7" s="235">
        <v>3729676.56</v>
      </c>
      <c r="L7" s="296" t="s">
        <v>38</v>
      </c>
      <c r="M7" s="235">
        <v>3729676.56</v>
      </c>
      <c r="N7" s="235"/>
      <c r="O7" s="235"/>
      <c r="P7" s="235"/>
      <c r="Q7" s="235"/>
      <c r="R7" s="235"/>
      <c r="S7" s="235"/>
      <c r="T7" s="235"/>
      <c r="U7" s="235"/>
      <c r="V7" s="304"/>
    </row>
    <row r="8" s="1" customFormat="1" ht="17.25" customHeight="1" spans="1:22">
      <c r="A8" s="290" t="s">
        <v>187</v>
      </c>
      <c r="B8" s="290" t="s">
        <v>188</v>
      </c>
      <c r="C8" s="290" t="s">
        <v>189</v>
      </c>
      <c r="D8" s="290" t="s">
        <v>190</v>
      </c>
      <c r="E8" s="290" t="s">
        <v>82</v>
      </c>
      <c r="F8" s="290" t="s">
        <v>191</v>
      </c>
      <c r="G8" s="290" t="s">
        <v>192</v>
      </c>
      <c r="H8" s="290" t="s">
        <v>193</v>
      </c>
      <c r="I8" s="290" t="s">
        <v>194</v>
      </c>
      <c r="J8" s="297" t="s">
        <v>195</v>
      </c>
      <c r="K8" s="235">
        <v>204000</v>
      </c>
      <c r="L8" s="296" t="s">
        <v>38</v>
      </c>
      <c r="M8" s="235">
        <v>204000</v>
      </c>
      <c r="N8" s="235"/>
      <c r="O8" s="235"/>
      <c r="P8" s="235"/>
      <c r="Q8" s="235"/>
      <c r="R8" s="235"/>
      <c r="S8" s="235"/>
      <c r="T8" s="235"/>
      <c r="U8" s="235"/>
      <c r="V8" s="305"/>
    </row>
    <row r="9" s="1" customFormat="1" ht="17.25" customHeight="1" spans="1:22">
      <c r="A9" s="290" t="s">
        <v>187</v>
      </c>
      <c r="B9" s="290" t="s">
        <v>188</v>
      </c>
      <c r="C9" s="290" t="s">
        <v>196</v>
      </c>
      <c r="D9" s="290" t="s">
        <v>197</v>
      </c>
      <c r="E9" s="290" t="s">
        <v>90</v>
      </c>
      <c r="F9" s="290" t="s">
        <v>198</v>
      </c>
      <c r="G9" s="290" t="s">
        <v>199</v>
      </c>
      <c r="H9" s="290" t="s">
        <v>196</v>
      </c>
      <c r="I9" s="290" t="s">
        <v>200</v>
      </c>
      <c r="J9" s="297" t="s">
        <v>201</v>
      </c>
      <c r="K9" s="235">
        <v>10084.56</v>
      </c>
      <c r="L9" s="296" t="s">
        <v>38</v>
      </c>
      <c r="M9" s="235">
        <v>10084.56</v>
      </c>
      <c r="N9" s="235"/>
      <c r="O9" s="235"/>
      <c r="P9" s="235"/>
      <c r="Q9" s="235"/>
      <c r="R9" s="235"/>
      <c r="S9" s="235"/>
      <c r="T9" s="235"/>
      <c r="U9" s="235"/>
      <c r="V9" s="305"/>
    </row>
    <row r="10" s="1" customFormat="1" ht="17.25" customHeight="1" spans="1:22">
      <c r="A10" s="290" t="s">
        <v>187</v>
      </c>
      <c r="B10" s="290" t="s">
        <v>188</v>
      </c>
      <c r="C10" s="290" t="s">
        <v>202</v>
      </c>
      <c r="D10" s="290" t="s">
        <v>202</v>
      </c>
      <c r="E10" s="290" t="s">
        <v>90</v>
      </c>
      <c r="F10" s="290" t="s">
        <v>198</v>
      </c>
      <c r="G10" s="290" t="s">
        <v>203</v>
      </c>
      <c r="H10" s="290" t="s">
        <v>204</v>
      </c>
      <c r="I10" s="290" t="s">
        <v>200</v>
      </c>
      <c r="J10" s="297" t="s">
        <v>201</v>
      </c>
      <c r="K10" s="235">
        <v>131520</v>
      </c>
      <c r="L10" s="296" t="s">
        <v>38</v>
      </c>
      <c r="M10" s="235">
        <v>131520</v>
      </c>
      <c r="N10" s="235"/>
      <c r="O10" s="235"/>
      <c r="P10" s="235"/>
      <c r="Q10" s="235"/>
      <c r="R10" s="235"/>
      <c r="S10" s="235"/>
      <c r="T10" s="235"/>
      <c r="U10" s="235"/>
      <c r="V10" s="305"/>
    </row>
    <row r="11" s="1" customFormat="1" ht="17.25" customHeight="1" spans="1:22">
      <c r="A11" s="290" t="s">
        <v>187</v>
      </c>
      <c r="B11" s="290" t="s">
        <v>188</v>
      </c>
      <c r="C11" s="290" t="s">
        <v>202</v>
      </c>
      <c r="D11" s="290" t="s">
        <v>202</v>
      </c>
      <c r="E11" s="290" t="s">
        <v>90</v>
      </c>
      <c r="F11" s="290" t="s">
        <v>198</v>
      </c>
      <c r="G11" s="290" t="s">
        <v>203</v>
      </c>
      <c r="H11" s="290" t="s">
        <v>204</v>
      </c>
      <c r="I11" s="290" t="s">
        <v>200</v>
      </c>
      <c r="J11" s="297" t="s">
        <v>201</v>
      </c>
      <c r="K11" s="235">
        <v>88320</v>
      </c>
      <c r="L11" s="296" t="s">
        <v>38</v>
      </c>
      <c r="M11" s="235">
        <v>88320</v>
      </c>
      <c r="N11" s="235"/>
      <c r="O11" s="235"/>
      <c r="P11" s="235"/>
      <c r="Q11" s="235"/>
      <c r="R11" s="235"/>
      <c r="S11" s="235"/>
      <c r="T11" s="235"/>
      <c r="U11" s="235"/>
      <c r="V11" s="305"/>
    </row>
    <row r="12" s="1" customFormat="1" ht="17.25" customHeight="1" spans="1:22">
      <c r="A12" s="290" t="s">
        <v>187</v>
      </c>
      <c r="B12" s="290" t="s">
        <v>188</v>
      </c>
      <c r="C12" s="290" t="s">
        <v>205</v>
      </c>
      <c r="D12" s="290" t="s">
        <v>206</v>
      </c>
      <c r="E12" s="290" t="s">
        <v>94</v>
      </c>
      <c r="F12" s="290" t="s">
        <v>207</v>
      </c>
      <c r="G12" s="290" t="s">
        <v>208</v>
      </c>
      <c r="H12" s="290" t="s">
        <v>209</v>
      </c>
      <c r="I12" s="290" t="s">
        <v>210</v>
      </c>
      <c r="J12" s="297" t="s">
        <v>211</v>
      </c>
      <c r="K12" s="235">
        <v>61565</v>
      </c>
      <c r="L12" s="296" t="s">
        <v>38</v>
      </c>
      <c r="M12" s="235">
        <v>61565</v>
      </c>
      <c r="N12" s="235"/>
      <c r="O12" s="235"/>
      <c r="P12" s="235"/>
      <c r="Q12" s="235"/>
      <c r="R12" s="235"/>
      <c r="S12" s="235"/>
      <c r="T12" s="235"/>
      <c r="U12" s="235"/>
      <c r="V12" s="305"/>
    </row>
    <row r="13" s="1" customFormat="1" ht="17.25" customHeight="1" spans="1:22">
      <c r="A13" s="290" t="s">
        <v>187</v>
      </c>
      <c r="B13" s="290" t="s">
        <v>188</v>
      </c>
      <c r="C13" s="290" t="s">
        <v>205</v>
      </c>
      <c r="D13" s="290" t="s">
        <v>212</v>
      </c>
      <c r="E13" s="290" t="s">
        <v>82</v>
      </c>
      <c r="F13" s="290" t="s">
        <v>191</v>
      </c>
      <c r="G13" s="290" t="s">
        <v>213</v>
      </c>
      <c r="H13" s="290" t="s">
        <v>214</v>
      </c>
      <c r="I13" s="290" t="s">
        <v>210</v>
      </c>
      <c r="J13" s="297" t="s">
        <v>211</v>
      </c>
      <c r="K13" s="235">
        <v>4120</v>
      </c>
      <c r="L13" s="296" t="s">
        <v>38</v>
      </c>
      <c r="M13" s="235">
        <v>4120</v>
      </c>
      <c r="N13" s="235"/>
      <c r="O13" s="235"/>
      <c r="P13" s="235"/>
      <c r="Q13" s="235"/>
      <c r="R13" s="235"/>
      <c r="S13" s="235"/>
      <c r="T13" s="235"/>
      <c r="U13" s="235"/>
      <c r="V13" s="305"/>
    </row>
    <row r="14" s="1" customFormat="1" ht="17.25" customHeight="1" spans="1:22">
      <c r="A14" s="290" t="s">
        <v>187</v>
      </c>
      <c r="B14" s="290" t="s">
        <v>188</v>
      </c>
      <c r="C14" s="290" t="s">
        <v>205</v>
      </c>
      <c r="D14" s="290" t="s">
        <v>212</v>
      </c>
      <c r="E14" s="290" t="s">
        <v>90</v>
      </c>
      <c r="F14" s="290" t="s">
        <v>198</v>
      </c>
      <c r="G14" s="290" t="s">
        <v>213</v>
      </c>
      <c r="H14" s="290" t="s">
        <v>214</v>
      </c>
      <c r="I14" s="290" t="s">
        <v>210</v>
      </c>
      <c r="J14" s="297" t="s">
        <v>211</v>
      </c>
      <c r="K14" s="235">
        <v>2060</v>
      </c>
      <c r="L14" s="296" t="s">
        <v>38</v>
      </c>
      <c r="M14" s="235">
        <v>2060</v>
      </c>
      <c r="N14" s="235"/>
      <c r="O14" s="235"/>
      <c r="P14" s="235"/>
      <c r="Q14" s="235"/>
      <c r="R14" s="235"/>
      <c r="S14" s="235"/>
      <c r="T14" s="235"/>
      <c r="U14" s="235"/>
      <c r="V14" s="305"/>
    </row>
    <row r="15" s="1" customFormat="1" ht="17.25" customHeight="1" spans="1:22">
      <c r="A15" s="290" t="s">
        <v>187</v>
      </c>
      <c r="B15" s="290" t="s">
        <v>188</v>
      </c>
      <c r="C15" s="290" t="s">
        <v>205</v>
      </c>
      <c r="D15" s="290" t="s">
        <v>215</v>
      </c>
      <c r="E15" s="290" t="s">
        <v>90</v>
      </c>
      <c r="F15" s="290" t="s">
        <v>198</v>
      </c>
      <c r="G15" s="290" t="s">
        <v>213</v>
      </c>
      <c r="H15" s="290" t="s">
        <v>214</v>
      </c>
      <c r="I15" s="290" t="s">
        <v>210</v>
      </c>
      <c r="J15" s="297" t="s">
        <v>211</v>
      </c>
      <c r="K15" s="235">
        <v>3915</v>
      </c>
      <c r="L15" s="296" t="s">
        <v>38</v>
      </c>
      <c r="M15" s="235">
        <v>3915</v>
      </c>
      <c r="N15" s="235"/>
      <c r="O15" s="235"/>
      <c r="P15" s="235"/>
      <c r="Q15" s="235"/>
      <c r="R15" s="235"/>
      <c r="S15" s="235"/>
      <c r="T15" s="235"/>
      <c r="U15" s="235"/>
      <c r="V15" s="305"/>
    </row>
    <row r="16" s="1" customFormat="1" ht="17.25" customHeight="1" spans="1:22">
      <c r="A16" s="290" t="s">
        <v>187</v>
      </c>
      <c r="B16" s="290" t="s">
        <v>188</v>
      </c>
      <c r="C16" s="290" t="s">
        <v>205</v>
      </c>
      <c r="D16" s="290" t="s">
        <v>216</v>
      </c>
      <c r="E16" s="290" t="s">
        <v>84</v>
      </c>
      <c r="F16" s="290" t="s">
        <v>217</v>
      </c>
      <c r="G16" s="290" t="s">
        <v>218</v>
      </c>
      <c r="H16" s="290" t="s">
        <v>219</v>
      </c>
      <c r="I16" s="290" t="s">
        <v>210</v>
      </c>
      <c r="J16" s="297" t="s">
        <v>211</v>
      </c>
      <c r="K16" s="235">
        <v>90000</v>
      </c>
      <c r="L16" s="296" t="s">
        <v>38</v>
      </c>
      <c r="M16" s="235">
        <v>90000</v>
      </c>
      <c r="N16" s="235"/>
      <c r="O16" s="235"/>
      <c r="P16" s="235"/>
      <c r="Q16" s="235"/>
      <c r="R16" s="235"/>
      <c r="S16" s="235"/>
      <c r="T16" s="235"/>
      <c r="U16" s="235"/>
      <c r="V16" s="305"/>
    </row>
    <row r="17" s="1" customFormat="1" ht="17.25" customHeight="1" spans="1:22">
      <c r="A17" s="290" t="s">
        <v>187</v>
      </c>
      <c r="B17" s="290" t="s">
        <v>188</v>
      </c>
      <c r="C17" s="290" t="s">
        <v>205</v>
      </c>
      <c r="D17" s="290" t="s">
        <v>220</v>
      </c>
      <c r="E17" s="290" t="s">
        <v>90</v>
      </c>
      <c r="F17" s="290" t="s">
        <v>198</v>
      </c>
      <c r="G17" s="290" t="s">
        <v>213</v>
      </c>
      <c r="H17" s="290" t="s">
        <v>214</v>
      </c>
      <c r="I17" s="290" t="s">
        <v>210</v>
      </c>
      <c r="J17" s="297" t="s">
        <v>211</v>
      </c>
      <c r="K17" s="235">
        <v>1650</v>
      </c>
      <c r="L17" s="296" t="s">
        <v>38</v>
      </c>
      <c r="M17" s="235">
        <v>1650</v>
      </c>
      <c r="N17" s="235"/>
      <c r="O17" s="235"/>
      <c r="P17" s="235"/>
      <c r="Q17" s="235"/>
      <c r="R17" s="235"/>
      <c r="S17" s="235"/>
      <c r="T17" s="235"/>
      <c r="U17" s="235"/>
      <c r="V17" s="305"/>
    </row>
    <row r="18" s="1" customFormat="1" ht="17.25" customHeight="1" spans="1:22">
      <c r="A18" s="290" t="s">
        <v>187</v>
      </c>
      <c r="B18" s="290" t="s">
        <v>188</v>
      </c>
      <c r="C18" s="290" t="s">
        <v>205</v>
      </c>
      <c r="D18" s="290" t="s">
        <v>221</v>
      </c>
      <c r="E18" s="290" t="s">
        <v>82</v>
      </c>
      <c r="F18" s="290" t="s">
        <v>191</v>
      </c>
      <c r="G18" s="290" t="s">
        <v>222</v>
      </c>
      <c r="H18" s="290" t="s">
        <v>223</v>
      </c>
      <c r="I18" s="290" t="s">
        <v>210</v>
      </c>
      <c r="J18" s="297" t="s">
        <v>211</v>
      </c>
      <c r="K18" s="235">
        <v>50110</v>
      </c>
      <c r="L18" s="296" t="s">
        <v>38</v>
      </c>
      <c r="M18" s="235">
        <v>50110</v>
      </c>
      <c r="N18" s="235"/>
      <c r="O18" s="235"/>
      <c r="P18" s="235"/>
      <c r="Q18" s="235"/>
      <c r="R18" s="235"/>
      <c r="S18" s="235"/>
      <c r="T18" s="235"/>
      <c r="U18" s="235"/>
      <c r="V18" s="305"/>
    </row>
    <row r="19" s="1" customFormat="1" ht="17.25" customHeight="1" spans="1:22">
      <c r="A19" s="290" t="s">
        <v>187</v>
      </c>
      <c r="B19" s="290" t="s">
        <v>188</v>
      </c>
      <c r="C19" s="290" t="s">
        <v>205</v>
      </c>
      <c r="D19" s="290" t="s">
        <v>221</v>
      </c>
      <c r="E19" s="290" t="s">
        <v>90</v>
      </c>
      <c r="F19" s="290" t="s">
        <v>198</v>
      </c>
      <c r="G19" s="290" t="s">
        <v>222</v>
      </c>
      <c r="H19" s="290" t="s">
        <v>223</v>
      </c>
      <c r="I19" s="290" t="s">
        <v>210</v>
      </c>
      <c r="J19" s="297" t="s">
        <v>211</v>
      </c>
      <c r="K19" s="235">
        <v>25055</v>
      </c>
      <c r="L19" s="296" t="s">
        <v>38</v>
      </c>
      <c r="M19" s="235">
        <v>25055</v>
      </c>
      <c r="N19" s="235"/>
      <c r="O19" s="235"/>
      <c r="P19" s="235"/>
      <c r="Q19" s="235"/>
      <c r="R19" s="235"/>
      <c r="S19" s="235"/>
      <c r="T19" s="235"/>
      <c r="U19" s="235"/>
      <c r="V19" s="305"/>
    </row>
    <row r="20" s="1" customFormat="1" ht="17.25" customHeight="1" spans="1:22">
      <c r="A20" s="290" t="s">
        <v>187</v>
      </c>
      <c r="B20" s="290" t="s">
        <v>188</v>
      </c>
      <c r="C20" s="290" t="s">
        <v>224</v>
      </c>
      <c r="D20" s="290" t="s">
        <v>225</v>
      </c>
      <c r="E20" s="290" t="s">
        <v>90</v>
      </c>
      <c r="F20" s="290" t="s">
        <v>198</v>
      </c>
      <c r="G20" s="290" t="s">
        <v>226</v>
      </c>
      <c r="H20" s="290" t="s">
        <v>227</v>
      </c>
      <c r="I20" s="290" t="s">
        <v>210</v>
      </c>
      <c r="J20" s="297" t="s">
        <v>211</v>
      </c>
      <c r="K20" s="235">
        <v>464004</v>
      </c>
      <c r="L20" s="296" t="s">
        <v>38</v>
      </c>
      <c r="M20" s="235">
        <v>464004</v>
      </c>
      <c r="N20" s="235"/>
      <c r="O20" s="235"/>
      <c r="P20" s="235"/>
      <c r="Q20" s="235"/>
      <c r="R20" s="235"/>
      <c r="S20" s="235"/>
      <c r="T20" s="235"/>
      <c r="U20" s="235"/>
      <c r="V20" s="305"/>
    </row>
    <row r="21" s="1" customFormat="1" ht="17.25" customHeight="1" spans="1:22">
      <c r="A21" s="290" t="s">
        <v>187</v>
      </c>
      <c r="B21" s="290" t="s">
        <v>188</v>
      </c>
      <c r="C21" s="290" t="s">
        <v>224</v>
      </c>
      <c r="D21" s="290" t="s">
        <v>228</v>
      </c>
      <c r="E21" s="290" t="s">
        <v>90</v>
      </c>
      <c r="F21" s="290" t="s">
        <v>198</v>
      </c>
      <c r="G21" s="290" t="s">
        <v>229</v>
      </c>
      <c r="H21" s="290" t="s">
        <v>230</v>
      </c>
      <c r="I21" s="290" t="s">
        <v>210</v>
      </c>
      <c r="J21" s="297" t="s">
        <v>211</v>
      </c>
      <c r="K21" s="235">
        <v>689000</v>
      </c>
      <c r="L21" s="296" t="s">
        <v>38</v>
      </c>
      <c r="M21" s="235">
        <v>689000</v>
      </c>
      <c r="N21" s="235"/>
      <c r="O21" s="235"/>
      <c r="P21" s="235"/>
      <c r="Q21" s="235"/>
      <c r="R21" s="235"/>
      <c r="S21" s="235"/>
      <c r="T21" s="235"/>
      <c r="U21" s="235"/>
      <c r="V21" s="305"/>
    </row>
    <row r="22" s="1" customFormat="1" ht="17.25" customHeight="1" spans="1:22">
      <c r="A22" s="290" t="s">
        <v>187</v>
      </c>
      <c r="B22" s="290" t="s">
        <v>188</v>
      </c>
      <c r="C22" s="290" t="s">
        <v>224</v>
      </c>
      <c r="D22" s="290" t="s">
        <v>231</v>
      </c>
      <c r="E22" s="290" t="s">
        <v>90</v>
      </c>
      <c r="F22" s="290" t="s">
        <v>198</v>
      </c>
      <c r="G22" s="290" t="s">
        <v>232</v>
      </c>
      <c r="H22" s="290" t="s">
        <v>233</v>
      </c>
      <c r="I22" s="290" t="s">
        <v>210</v>
      </c>
      <c r="J22" s="297" t="s">
        <v>211</v>
      </c>
      <c r="K22" s="235">
        <v>274560</v>
      </c>
      <c r="L22" s="296" t="s">
        <v>38</v>
      </c>
      <c r="M22" s="235">
        <v>274560</v>
      </c>
      <c r="N22" s="235"/>
      <c r="O22" s="235"/>
      <c r="P22" s="235"/>
      <c r="Q22" s="235"/>
      <c r="R22" s="235"/>
      <c r="S22" s="235"/>
      <c r="T22" s="235"/>
      <c r="U22" s="235"/>
      <c r="V22" s="305"/>
    </row>
    <row r="23" s="1" customFormat="1" ht="17.25" customHeight="1" spans="1:22">
      <c r="A23" s="290" t="s">
        <v>187</v>
      </c>
      <c r="B23" s="290" t="s">
        <v>188</v>
      </c>
      <c r="C23" s="290" t="s">
        <v>224</v>
      </c>
      <c r="D23" s="290" t="s">
        <v>234</v>
      </c>
      <c r="E23" s="290" t="s">
        <v>90</v>
      </c>
      <c r="F23" s="290" t="s">
        <v>198</v>
      </c>
      <c r="G23" s="290" t="s">
        <v>235</v>
      </c>
      <c r="H23" s="290" t="s">
        <v>236</v>
      </c>
      <c r="I23" s="290" t="s">
        <v>210</v>
      </c>
      <c r="J23" s="297" t="s">
        <v>211</v>
      </c>
      <c r="K23" s="235">
        <v>585180</v>
      </c>
      <c r="L23" s="296" t="s">
        <v>38</v>
      </c>
      <c r="M23" s="235">
        <v>585180</v>
      </c>
      <c r="N23" s="235"/>
      <c r="O23" s="235"/>
      <c r="P23" s="235"/>
      <c r="Q23" s="235"/>
      <c r="R23" s="235"/>
      <c r="S23" s="235"/>
      <c r="T23" s="235"/>
      <c r="U23" s="235"/>
      <c r="V23" s="305"/>
    </row>
    <row r="24" s="1" customFormat="1" ht="17.25" customHeight="1" spans="1:22">
      <c r="A24" s="290" t="s">
        <v>187</v>
      </c>
      <c r="B24" s="290" t="s">
        <v>188</v>
      </c>
      <c r="C24" s="290" t="s">
        <v>224</v>
      </c>
      <c r="D24" s="290" t="s">
        <v>237</v>
      </c>
      <c r="E24" s="290" t="s">
        <v>90</v>
      </c>
      <c r="F24" s="290" t="s">
        <v>198</v>
      </c>
      <c r="G24" s="290" t="s">
        <v>229</v>
      </c>
      <c r="H24" s="290" t="s">
        <v>230</v>
      </c>
      <c r="I24" s="290" t="s">
        <v>210</v>
      </c>
      <c r="J24" s="297" t="s">
        <v>211</v>
      </c>
      <c r="K24" s="235">
        <v>150000</v>
      </c>
      <c r="L24" s="296" t="s">
        <v>38</v>
      </c>
      <c r="M24" s="235">
        <v>150000</v>
      </c>
      <c r="N24" s="235"/>
      <c r="O24" s="235"/>
      <c r="P24" s="235"/>
      <c r="Q24" s="235"/>
      <c r="R24" s="235"/>
      <c r="S24" s="235"/>
      <c r="T24" s="235"/>
      <c r="U24" s="235"/>
      <c r="V24" s="305"/>
    </row>
    <row r="25" s="1" customFormat="1" ht="17.25" customHeight="1" spans="1:22">
      <c r="A25" s="290" t="s">
        <v>187</v>
      </c>
      <c r="B25" s="290" t="s">
        <v>188</v>
      </c>
      <c r="C25" s="290" t="s">
        <v>224</v>
      </c>
      <c r="D25" s="290" t="s">
        <v>238</v>
      </c>
      <c r="E25" s="290" t="s">
        <v>90</v>
      </c>
      <c r="F25" s="290" t="s">
        <v>198</v>
      </c>
      <c r="G25" s="290" t="s">
        <v>226</v>
      </c>
      <c r="H25" s="290" t="s">
        <v>227</v>
      </c>
      <c r="I25" s="290" t="s">
        <v>210</v>
      </c>
      <c r="J25" s="297" t="s">
        <v>211</v>
      </c>
      <c r="K25" s="235">
        <v>159720</v>
      </c>
      <c r="L25" s="296" t="s">
        <v>38</v>
      </c>
      <c r="M25" s="235">
        <v>159720</v>
      </c>
      <c r="N25" s="235"/>
      <c r="O25" s="235"/>
      <c r="P25" s="235"/>
      <c r="Q25" s="235"/>
      <c r="R25" s="235"/>
      <c r="S25" s="235"/>
      <c r="T25" s="235"/>
      <c r="U25" s="235"/>
      <c r="V25" s="305"/>
    </row>
    <row r="26" s="1" customFormat="1" ht="17.25" customHeight="1" spans="1:22">
      <c r="A26" s="290" t="s">
        <v>187</v>
      </c>
      <c r="B26" s="290" t="s">
        <v>188</v>
      </c>
      <c r="C26" s="290" t="s">
        <v>224</v>
      </c>
      <c r="D26" s="290" t="s">
        <v>239</v>
      </c>
      <c r="E26" s="290" t="s">
        <v>90</v>
      </c>
      <c r="F26" s="290" t="s">
        <v>198</v>
      </c>
      <c r="G26" s="290" t="s">
        <v>232</v>
      </c>
      <c r="H26" s="290" t="s">
        <v>233</v>
      </c>
      <c r="I26" s="290" t="s">
        <v>210</v>
      </c>
      <c r="J26" s="297" t="s">
        <v>211</v>
      </c>
      <c r="K26" s="235">
        <v>118308</v>
      </c>
      <c r="L26" s="296" t="s">
        <v>38</v>
      </c>
      <c r="M26" s="235">
        <v>118308</v>
      </c>
      <c r="N26" s="235"/>
      <c r="O26" s="235"/>
      <c r="P26" s="235"/>
      <c r="Q26" s="235"/>
      <c r="R26" s="235"/>
      <c r="S26" s="235"/>
      <c r="T26" s="235"/>
      <c r="U26" s="235"/>
      <c r="V26" s="305"/>
    </row>
    <row r="27" s="1" customFormat="1" ht="17.25" customHeight="1" spans="1:22">
      <c r="A27" s="290" t="s">
        <v>187</v>
      </c>
      <c r="B27" s="290" t="s">
        <v>188</v>
      </c>
      <c r="C27" s="290" t="s">
        <v>224</v>
      </c>
      <c r="D27" s="290" t="s">
        <v>240</v>
      </c>
      <c r="E27" s="290" t="s">
        <v>90</v>
      </c>
      <c r="F27" s="290" t="s">
        <v>198</v>
      </c>
      <c r="G27" s="290" t="s">
        <v>229</v>
      </c>
      <c r="H27" s="290" t="s">
        <v>230</v>
      </c>
      <c r="I27" s="290" t="s">
        <v>210</v>
      </c>
      <c r="J27" s="297" t="s">
        <v>211</v>
      </c>
      <c r="K27" s="235">
        <v>15000</v>
      </c>
      <c r="L27" s="296" t="s">
        <v>38</v>
      </c>
      <c r="M27" s="235">
        <v>15000</v>
      </c>
      <c r="N27" s="235"/>
      <c r="O27" s="235"/>
      <c r="P27" s="235"/>
      <c r="Q27" s="235"/>
      <c r="R27" s="235"/>
      <c r="S27" s="235"/>
      <c r="T27" s="235"/>
      <c r="U27" s="235"/>
      <c r="V27" s="305"/>
    </row>
    <row r="28" s="1" customFormat="1" ht="17.25" customHeight="1" spans="1:22">
      <c r="A28" s="290" t="s">
        <v>187</v>
      </c>
      <c r="B28" s="290" t="s">
        <v>188</v>
      </c>
      <c r="C28" s="290" t="s">
        <v>224</v>
      </c>
      <c r="D28" s="290" t="s">
        <v>241</v>
      </c>
      <c r="E28" s="290" t="s">
        <v>90</v>
      </c>
      <c r="F28" s="290" t="s">
        <v>198</v>
      </c>
      <c r="G28" s="290" t="s">
        <v>229</v>
      </c>
      <c r="H28" s="290" t="s">
        <v>230</v>
      </c>
      <c r="I28" s="290" t="s">
        <v>210</v>
      </c>
      <c r="J28" s="297" t="s">
        <v>211</v>
      </c>
      <c r="K28" s="235">
        <v>250000</v>
      </c>
      <c r="L28" s="296" t="s">
        <v>38</v>
      </c>
      <c r="M28" s="235">
        <v>250000</v>
      </c>
      <c r="N28" s="235"/>
      <c r="O28" s="235"/>
      <c r="P28" s="235"/>
      <c r="Q28" s="235"/>
      <c r="R28" s="235"/>
      <c r="S28" s="235"/>
      <c r="T28" s="235"/>
      <c r="U28" s="235"/>
      <c r="V28" s="305"/>
    </row>
    <row r="29" s="1" customFormat="1" ht="17.25" customHeight="1" spans="1:22">
      <c r="A29" s="290" t="s">
        <v>187</v>
      </c>
      <c r="B29" s="290" t="s">
        <v>188</v>
      </c>
      <c r="C29" s="290" t="s">
        <v>224</v>
      </c>
      <c r="D29" s="290" t="s">
        <v>242</v>
      </c>
      <c r="E29" s="290" t="s">
        <v>90</v>
      </c>
      <c r="F29" s="290" t="s">
        <v>198</v>
      </c>
      <c r="G29" s="290" t="s">
        <v>235</v>
      </c>
      <c r="H29" s="290" t="s">
        <v>236</v>
      </c>
      <c r="I29" s="290" t="s">
        <v>210</v>
      </c>
      <c r="J29" s="297" t="s">
        <v>211</v>
      </c>
      <c r="K29" s="235">
        <v>88680</v>
      </c>
      <c r="L29" s="296" t="s">
        <v>38</v>
      </c>
      <c r="M29" s="235">
        <v>88680</v>
      </c>
      <c r="N29" s="235"/>
      <c r="O29" s="235"/>
      <c r="P29" s="235"/>
      <c r="Q29" s="235"/>
      <c r="R29" s="235"/>
      <c r="S29" s="235"/>
      <c r="T29" s="235"/>
      <c r="U29" s="235"/>
      <c r="V29" s="305"/>
    </row>
    <row r="30" s="1" customFormat="1" ht="17.25" customHeight="1" spans="1:22">
      <c r="A30" s="290" t="s">
        <v>187</v>
      </c>
      <c r="B30" s="290" t="s">
        <v>188</v>
      </c>
      <c r="C30" s="290" t="s">
        <v>224</v>
      </c>
      <c r="D30" s="290" t="s">
        <v>243</v>
      </c>
      <c r="E30" s="290" t="s">
        <v>90</v>
      </c>
      <c r="F30" s="290" t="s">
        <v>198</v>
      </c>
      <c r="G30" s="290" t="s">
        <v>235</v>
      </c>
      <c r="H30" s="290" t="s">
        <v>236</v>
      </c>
      <c r="I30" s="290" t="s">
        <v>210</v>
      </c>
      <c r="J30" s="297" t="s">
        <v>211</v>
      </c>
      <c r="K30" s="235">
        <v>137520</v>
      </c>
      <c r="L30" s="296" t="s">
        <v>38</v>
      </c>
      <c r="M30" s="235">
        <v>137520</v>
      </c>
      <c r="N30" s="235"/>
      <c r="O30" s="235"/>
      <c r="P30" s="235"/>
      <c r="Q30" s="235"/>
      <c r="R30" s="235"/>
      <c r="S30" s="235"/>
      <c r="T30" s="235"/>
      <c r="U30" s="235"/>
      <c r="V30" s="305"/>
    </row>
    <row r="31" s="1" customFormat="1" ht="17.25" customHeight="1" spans="1:22">
      <c r="A31" s="290" t="s">
        <v>187</v>
      </c>
      <c r="B31" s="290" t="s">
        <v>188</v>
      </c>
      <c r="C31" s="290" t="s">
        <v>244</v>
      </c>
      <c r="D31" s="290" t="s">
        <v>245</v>
      </c>
      <c r="E31" s="290" t="s">
        <v>90</v>
      </c>
      <c r="F31" s="290" t="s">
        <v>198</v>
      </c>
      <c r="G31" s="290" t="s">
        <v>246</v>
      </c>
      <c r="H31" s="290" t="s">
        <v>247</v>
      </c>
      <c r="I31" s="290" t="s">
        <v>200</v>
      </c>
      <c r="J31" s="297" t="s">
        <v>201</v>
      </c>
      <c r="K31" s="235">
        <v>8000</v>
      </c>
      <c r="L31" s="296" t="s">
        <v>38</v>
      </c>
      <c r="M31" s="235">
        <v>8000</v>
      </c>
      <c r="N31" s="235"/>
      <c r="O31" s="235"/>
      <c r="P31" s="235"/>
      <c r="Q31" s="235"/>
      <c r="R31" s="235"/>
      <c r="S31" s="235"/>
      <c r="T31" s="235"/>
      <c r="U31" s="235"/>
      <c r="V31" s="305"/>
    </row>
    <row r="32" s="1" customFormat="1" ht="17.25" customHeight="1" spans="1:22">
      <c r="A32" s="290" t="s">
        <v>187</v>
      </c>
      <c r="B32" s="290" t="s">
        <v>188</v>
      </c>
      <c r="C32" s="290" t="s">
        <v>244</v>
      </c>
      <c r="D32" s="290" t="s">
        <v>248</v>
      </c>
      <c r="E32" s="290" t="s">
        <v>90</v>
      </c>
      <c r="F32" s="290" t="s">
        <v>198</v>
      </c>
      <c r="G32" s="290" t="s">
        <v>249</v>
      </c>
      <c r="H32" s="290" t="s">
        <v>250</v>
      </c>
      <c r="I32" s="290" t="s">
        <v>200</v>
      </c>
      <c r="J32" s="297" t="s">
        <v>201</v>
      </c>
      <c r="K32" s="235">
        <v>1500</v>
      </c>
      <c r="L32" s="296" t="s">
        <v>38</v>
      </c>
      <c r="M32" s="235">
        <v>1500</v>
      </c>
      <c r="N32" s="235"/>
      <c r="O32" s="235"/>
      <c r="P32" s="235"/>
      <c r="Q32" s="235"/>
      <c r="R32" s="235"/>
      <c r="S32" s="235"/>
      <c r="T32" s="235"/>
      <c r="U32" s="235"/>
      <c r="V32" s="305"/>
    </row>
    <row r="33" s="1" customFormat="1" ht="17.25" customHeight="1" spans="1:22">
      <c r="A33" s="290" t="s">
        <v>187</v>
      </c>
      <c r="B33" s="290" t="s">
        <v>188</v>
      </c>
      <c r="C33" s="290" t="s">
        <v>244</v>
      </c>
      <c r="D33" s="290" t="s">
        <v>251</v>
      </c>
      <c r="E33" s="290" t="s">
        <v>90</v>
      </c>
      <c r="F33" s="290" t="s">
        <v>198</v>
      </c>
      <c r="G33" s="290" t="s">
        <v>252</v>
      </c>
      <c r="H33" s="290" t="s">
        <v>253</v>
      </c>
      <c r="I33" s="290" t="s">
        <v>200</v>
      </c>
      <c r="J33" s="297" t="s">
        <v>201</v>
      </c>
      <c r="K33" s="235">
        <v>1500</v>
      </c>
      <c r="L33" s="296" t="s">
        <v>38</v>
      </c>
      <c r="M33" s="235">
        <v>1500</v>
      </c>
      <c r="N33" s="235"/>
      <c r="O33" s="235"/>
      <c r="P33" s="235"/>
      <c r="Q33" s="235"/>
      <c r="R33" s="235"/>
      <c r="S33" s="235"/>
      <c r="T33" s="235"/>
      <c r="U33" s="235"/>
      <c r="V33" s="305"/>
    </row>
    <row r="34" s="1" customFormat="1" ht="17.25" customHeight="1" spans="1:22">
      <c r="A34" s="290" t="s">
        <v>187</v>
      </c>
      <c r="B34" s="290" t="s">
        <v>188</v>
      </c>
      <c r="C34" s="290" t="s">
        <v>244</v>
      </c>
      <c r="D34" s="290" t="s">
        <v>254</v>
      </c>
      <c r="E34" s="290" t="s">
        <v>90</v>
      </c>
      <c r="F34" s="290" t="s">
        <v>198</v>
      </c>
      <c r="G34" s="290" t="s">
        <v>255</v>
      </c>
      <c r="H34" s="290" t="s">
        <v>256</v>
      </c>
      <c r="I34" s="290" t="s">
        <v>200</v>
      </c>
      <c r="J34" s="297" t="s">
        <v>201</v>
      </c>
      <c r="K34" s="235">
        <v>2500</v>
      </c>
      <c r="L34" s="296" t="s">
        <v>38</v>
      </c>
      <c r="M34" s="235">
        <v>2500</v>
      </c>
      <c r="N34" s="235"/>
      <c r="O34" s="235"/>
      <c r="P34" s="235"/>
      <c r="Q34" s="235"/>
      <c r="R34" s="235"/>
      <c r="S34" s="235"/>
      <c r="T34" s="235"/>
      <c r="U34" s="235"/>
      <c r="V34" s="305"/>
    </row>
    <row r="35" s="1" customFormat="1" ht="17.25" customHeight="1" spans="1:22">
      <c r="A35" s="290" t="s">
        <v>187</v>
      </c>
      <c r="B35" s="290" t="s">
        <v>188</v>
      </c>
      <c r="C35" s="290" t="s">
        <v>244</v>
      </c>
      <c r="D35" s="290" t="s">
        <v>257</v>
      </c>
      <c r="E35" s="290" t="s">
        <v>90</v>
      </c>
      <c r="F35" s="290" t="s">
        <v>198</v>
      </c>
      <c r="G35" s="290" t="s">
        <v>258</v>
      </c>
      <c r="H35" s="290" t="s">
        <v>259</v>
      </c>
      <c r="I35" s="290" t="s">
        <v>200</v>
      </c>
      <c r="J35" s="297" t="s">
        <v>201</v>
      </c>
      <c r="K35" s="235">
        <v>3000</v>
      </c>
      <c r="L35" s="296" t="s">
        <v>38</v>
      </c>
      <c r="M35" s="235">
        <v>3000</v>
      </c>
      <c r="N35" s="235"/>
      <c r="O35" s="235"/>
      <c r="P35" s="235"/>
      <c r="Q35" s="235"/>
      <c r="R35" s="235"/>
      <c r="S35" s="235"/>
      <c r="T35" s="235"/>
      <c r="U35" s="235"/>
      <c r="V35" s="305"/>
    </row>
    <row r="36" s="1" customFormat="1" ht="17.25" customHeight="1" spans="1:22">
      <c r="A36" s="290" t="s">
        <v>187</v>
      </c>
      <c r="B36" s="290" t="s">
        <v>188</v>
      </c>
      <c r="C36" s="290" t="s">
        <v>244</v>
      </c>
      <c r="D36" s="290" t="s">
        <v>260</v>
      </c>
      <c r="E36" s="290" t="s">
        <v>90</v>
      </c>
      <c r="F36" s="290" t="s">
        <v>198</v>
      </c>
      <c r="G36" s="290" t="s">
        <v>261</v>
      </c>
      <c r="H36" s="290" t="s">
        <v>262</v>
      </c>
      <c r="I36" s="290" t="s">
        <v>200</v>
      </c>
      <c r="J36" s="297" t="s">
        <v>201</v>
      </c>
      <c r="K36" s="235">
        <v>3000</v>
      </c>
      <c r="L36" s="296" t="s">
        <v>38</v>
      </c>
      <c r="M36" s="235">
        <v>3000</v>
      </c>
      <c r="N36" s="235"/>
      <c r="O36" s="235"/>
      <c r="P36" s="235"/>
      <c r="Q36" s="235"/>
      <c r="R36" s="235"/>
      <c r="S36" s="235"/>
      <c r="T36" s="235"/>
      <c r="U36" s="235"/>
      <c r="V36" s="305"/>
    </row>
    <row r="37" s="1" customFormat="1" ht="17.25" customHeight="1" spans="1:22">
      <c r="A37" s="290" t="s">
        <v>187</v>
      </c>
      <c r="B37" s="290" t="s">
        <v>188</v>
      </c>
      <c r="C37" s="290" t="s">
        <v>244</v>
      </c>
      <c r="D37" s="290" t="s">
        <v>263</v>
      </c>
      <c r="E37" s="290" t="s">
        <v>90</v>
      </c>
      <c r="F37" s="290" t="s">
        <v>198</v>
      </c>
      <c r="G37" s="290" t="s">
        <v>264</v>
      </c>
      <c r="H37" s="290" t="s">
        <v>265</v>
      </c>
      <c r="I37" s="290" t="s">
        <v>200</v>
      </c>
      <c r="J37" s="297" t="s">
        <v>201</v>
      </c>
      <c r="K37" s="235">
        <v>5000</v>
      </c>
      <c r="L37" s="296" t="s">
        <v>38</v>
      </c>
      <c r="M37" s="235">
        <v>5000</v>
      </c>
      <c r="N37" s="235"/>
      <c r="O37" s="235"/>
      <c r="P37" s="235"/>
      <c r="Q37" s="235"/>
      <c r="R37" s="235"/>
      <c r="S37" s="235"/>
      <c r="T37" s="235"/>
      <c r="U37" s="235"/>
      <c r="V37" s="305"/>
    </row>
    <row r="38" s="1" customFormat="1" ht="17.25" customHeight="1" spans="1:22">
      <c r="A38" s="290" t="s">
        <v>187</v>
      </c>
      <c r="B38" s="290" t="s">
        <v>188</v>
      </c>
      <c r="C38" s="290" t="s">
        <v>244</v>
      </c>
      <c r="D38" s="290" t="s">
        <v>266</v>
      </c>
      <c r="E38" s="290" t="s">
        <v>90</v>
      </c>
      <c r="F38" s="290" t="s">
        <v>198</v>
      </c>
      <c r="G38" s="290" t="s">
        <v>267</v>
      </c>
      <c r="H38" s="290" t="s">
        <v>268</v>
      </c>
      <c r="I38" s="290" t="s">
        <v>200</v>
      </c>
      <c r="J38" s="297" t="s">
        <v>201</v>
      </c>
      <c r="K38" s="235">
        <v>15000</v>
      </c>
      <c r="L38" s="296" t="s">
        <v>38</v>
      </c>
      <c r="M38" s="235">
        <v>15000</v>
      </c>
      <c r="N38" s="235"/>
      <c r="O38" s="235"/>
      <c r="P38" s="235"/>
      <c r="Q38" s="235"/>
      <c r="R38" s="235"/>
      <c r="S38" s="235"/>
      <c r="T38" s="235"/>
      <c r="U38" s="235"/>
      <c r="V38" s="305"/>
    </row>
    <row r="39" s="1" customFormat="1" ht="17.25" customHeight="1" spans="1:22">
      <c r="A39" s="290" t="s">
        <v>187</v>
      </c>
      <c r="B39" s="290" t="s">
        <v>188</v>
      </c>
      <c r="C39" s="290" t="s">
        <v>244</v>
      </c>
      <c r="D39" s="290" t="s">
        <v>269</v>
      </c>
      <c r="E39" s="290" t="s">
        <v>82</v>
      </c>
      <c r="F39" s="290" t="s">
        <v>191</v>
      </c>
      <c r="G39" s="290" t="s">
        <v>246</v>
      </c>
      <c r="H39" s="290" t="s">
        <v>247</v>
      </c>
      <c r="I39" s="290" t="s">
        <v>200</v>
      </c>
      <c r="J39" s="297" t="s">
        <v>201</v>
      </c>
      <c r="K39" s="235">
        <v>6000</v>
      </c>
      <c r="L39" s="296" t="s">
        <v>38</v>
      </c>
      <c r="M39" s="235">
        <v>6000</v>
      </c>
      <c r="N39" s="235"/>
      <c r="O39" s="235"/>
      <c r="P39" s="235"/>
      <c r="Q39" s="235"/>
      <c r="R39" s="235"/>
      <c r="S39" s="235"/>
      <c r="T39" s="235"/>
      <c r="U39" s="235"/>
      <c r="V39" s="305"/>
    </row>
    <row r="40" s="1" customFormat="1" ht="17.25" customHeight="1" spans="1:22">
      <c r="A40" s="290" t="s">
        <v>187</v>
      </c>
      <c r="B40" s="290" t="s">
        <v>188</v>
      </c>
      <c r="C40" s="290" t="s">
        <v>244</v>
      </c>
      <c r="D40" s="290" t="s">
        <v>270</v>
      </c>
      <c r="E40" s="290" t="s">
        <v>76</v>
      </c>
      <c r="F40" s="290" t="s">
        <v>271</v>
      </c>
      <c r="G40" s="290" t="s">
        <v>272</v>
      </c>
      <c r="H40" s="290" t="s">
        <v>273</v>
      </c>
      <c r="I40" s="290" t="s">
        <v>200</v>
      </c>
      <c r="J40" s="297" t="s">
        <v>201</v>
      </c>
      <c r="K40" s="235">
        <v>1500</v>
      </c>
      <c r="L40" s="296" t="s">
        <v>38</v>
      </c>
      <c r="M40" s="235">
        <v>1500</v>
      </c>
      <c r="N40" s="235"/>
      <c r="O40" s="235"/>
      <c r="P40" s="235"/>
      <c r="Q40" s="235"/>
      <c r="R40" s="235"/>
      <c r="S40" s="235"/>
      <c r="T40" s="235"/>
      <c r="U40" s="235"/>
      <c r="V40" s="305"/>
    </row>
    <row r="41" s="1" customFormat="1" ht="17.25" customHeight="1" spans="1:22">
      <c r="A41" s="290" t="s">
        <v>187</v>
      </c>
      <c r="B41" s="290" t="s">
        <v>188</v>
      </c>
      <c r="C41" s="290" t="s">
        <v>274</v>
      </c>
      <c r="D41" s="290" t="s">
        <v>274</v>
      </c>
      <c r="E41" s="290" t="s">
        <v>100</v>
      </c>
      <c r="F41" s="290" t="s">
        <v>274</v>
      </c>
      <c r="G41" s="290" t="s">
        <v>275</v>
      </c>
      <c r="H41" s="290" t="s">
        <v>274</v>
      </c>
      <c r="I41" s="290" t="s">
        <v>210</v>
      </c>
      <c r="J41" s="297" t="s">
        <v>211</v>
      </c>
      <c r="K41" s="235">
        <v>78305</v>
      </c>
      <c r="L41" s="296" t="s">
        <v>38</v>
      </c>
      <c r="M41" s="235">
        <v>78305</v>
      </c>
      <c r="N41" s="235"/>
      <c r="O41" s="235"/>
      <c r="P41" s="235"/>
      <c r="Q41" s="235"/>
      <c r="R41" s="235"/>
      <c r="S41" s="235"/>
      <c r="T41" s="235"/>
      <c r="U41" s="235"/>
      <c r="V41" s="305"/>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Z14"/>
  <sheetViews>
    <sheetView showGridLines="0" zoomScale="80" zoomScaleNormal="80" workbookViewId="0">
      <selection activeCell="B40" sqref="B40"/>
    </sheetView>
  </sheetViews>
  <sheetFormatPr defaultColWidth="10" defaultRowHeight="12.75" customHeight="1"/>
  <cols>
    <col min="1" max="1" width="26.5" style="3" customWidth="1"/>
    <col min="2" max="2" width="29.5" style="4" customWidth="1"/>
    <col min="3" max="3" width="16.1666666666667" style="4" customWidth="1"/>
    <col min="4" max="4" width="24.6666666666667" style="4" customWidth="1"/>
    <col min="5" max="5" width="15.8333333333333" style="4" customWidth="1"/>
    <col min="6" max="6" width="9.16666666666667" style="4" customWidth="1"/>
    <col min="7" max="7" width="31.6666666666667" style="4" customWidth="1"/>
    <col min="8" max="8" width="15" style="3" customWidth="1"/>
    <col min="9" max="9" width="22.8333333333333" style="3" customWidth="1"/>
    <col min="10" max="10" width="15.6666666666667" style="3" customWidth="1"/>
    <col min="11" max="11" width="23.3333333333333" style="3" customWidth="1"/>
    <col min="12" max="12" width="15.6666666666667" style="3" customWidth="1"/>
    <col min="13" max="13" width="23.6666666666667" style="3" customWidth="1"/>
    <col min="14" max="23" width="24.8333333333333" style="3" customWidth="1"/>
    <col min="24" max="24" width="24.8333333333333" style="4" customWidth="1"/>
    <col min="25" max="26" width="24.8333333333333" style="3" customWidth="1"/>
    <col min="27" max="27" width="10" style="4" customWidth="1"/>
    <col min="28" max="16384" width="10" style="4"/>
  </cols>
  <sheetData>
    <row r="1" ht="17.25" customHeight="1" spans="1:26">
      <c r="A1" s="258"/>
      <c r="H1" s="259"/>
      <c r="I1" s="259"/>
      <c r="J1" s="259"/>
      <c r="K1" s="259"/>
      <c r="L1" s="259"/>
      <c r="M1" s="259"/>
      <c r="N1" s="259"/>
      <c r="O1" s="259"/>
      <c r="P1" s="259"/>
      <c r="Q1" s="259"/>
      <c r="R1" s="259"/>
      <c r="S1" s="259"/>
      <c r="T1" s="259"/>
      <c r="U1" s="259"/>
      <c r="V1" s="259"/>
      <c r="W1" s="259"/>
      <c r="Y1" s="259"/>
      <c r="Z1" s="259"/>
    </row>
    <row r="2" ht="41.25" customHeight="1" spans="1:1">
      <c r="A2" s="24" t="s">
        <v>276</v>
      </c>
    </row>
    <row r="3" s="1" customFormat="1" ht="36" customHeight="1" spans="1:26">
      <c r="A3" s="25" t="s">
        <v>1</v>
      </c>
      <c r="H3" s="10"/>
      <c r="I3" s="10"/>
      <c r="J3" s="10"/>
      <c r="K3" s="10"/>
      <c r="L3" s="10"/>
      <c r="M3" s="10"/>
      <c r="N3" s="10"/>
      <c r="O3" s="10"/>
      <c r="P3" s="10"/>
      <c r="Q3" s="10"/>
      <c r="R3" s="10"/>
      <c r="S3" s="10"/>
      <c r="T3" s="10"/>
      <c r="U3" s="10"/>
      <c r="V3" s="10"/>
      <c r="W3" s="10"/>
      <c r="Y3" s="10"/>
      <c r="Z3" s="32" t="s">
        <v>2</v>
      </c>
    </row>
    <row r="4" s="1" customFormat="1" ht="22.5" customHeight="1" spans="1:26">
      <c r="A4" s="27" t="s">
        <v>156</v>
      </c>
      <c r="B4" s="134" t="s">
        <v>157</v>
      </c>
      <c r="C4" s="134" t="s">
        <v>277</v>
      </c>
      <c r="D4" s="27" t="s">
        <v>165</v>
      </c>
      <c r="E4" s="134" t="s">
        <v>278</v>
      </c>
      <c r="F4" s="27" t="s">
        <v>279</v>
      </c>
      <c r="G4" s="134" t="s">
        <v>166</v>
      </c>
      <c r="H4" s="27" t="s">
        <v>62</v>
      </c>
      <c r="I4" s="27" t="s">
        <v>63</v>
      </c>
      <c r="J4" s="27" t="s">
        <v>167</v>
      </c>
      <c r="K4" s="27" t="s">
        <v>168</v>
      </c>
      <c r="L4" s="27" t="s">
        <v>169</v>
      </c>
      <c r="M4" s="27" t="s">
        <v>170</v>
      </c>
      <c r="N4" s="12" t="s">
        <v>171</v>
      </c>
      <c r="O4" s="13"/>
      <c r="P4" s="13"/>
      <c r="Q4" s="13"/>
      <c r="R4" s="13"/>
      <c r="S4" s="13"/>
      <c r="T4" s="13"/>
      <c r="U4" s="13"/>
      <c r="V4" s="13"/>
      <c r="W4" s="13"/>
      <c r="X4" s="275"/>
      <c r="Y4" s="13"/>
      <c r="Z4" s="22"/>
    </row>
    <row r="5" s="1" customFormat="1" ht="28.5" customHeight="1" spans="1:26">
      <c r="A5" s="260"/>
      <c r="B5" s="261"/>
      <c r="C5" s="261"/>
      <c r="D5" s="262"/>
      <c r="E5" s="262"/>
      <c r="F5" s="262"/>
      <c r="G5" s="262"/>
      <c r="H5" s="260"/>
      <c r="I5" s="260"/>
      <c r="J5" s="260"/>
      <c r="K5" s="260"/>
      <c r="L5" s="260"/>
      <c r="M5" s="260"/>
      <c r="N5" s="27" t="s">
        <v>280</v>
      </c>
      <c r="O5" s="27" t="s">
        <v>173</v>
      </c>
      <c r="P5" s="12" t="s">
        <v>174</v>
      </c>
      <c r="Q5" s="13"/>
      <c r="R5" s="13"/>
      <c r="S5" s="13"/>
      <c r="T5" s="22"/>
      <c r="U5" s="12" t="s">
        <v>176</v>
      </c>
      <c r="V5" s="13"/>
      <c r="W5" s="13"/>
      <c r="X5" s="275"/>
      <c r="Y5" s="22"/>
      <c r="Z5" s="276" t="s">
        <v>177</v>
      </c>
    </row>
    <row r="6" s="1" customFormat="1" ht="42.75" customHeight="1" spans="1:26">
      <c r="A6" s="14"/>
      <c r="B6" s="263"/>
      <c r="C6" s="263"/>
      <c r="D6" s="264"/>
      <c r="E6" s="264"/>
      <c r="F6" s="264"/>
      <c r="G6" s="264"/>
      <c r="H6" s="14"/>
      <c r="I6" s="14"/>
      <c r="J6" s="14"/>
      <c r="K6" s="14"/>
      <c r="L6" s="14"/>
      <c r="M6" s="14"/>
      <c r="N6" s="14"/>
      <c r="O6" s="270" t="s">
        <v>67</v>
      </c>
      <c r="P6" s="15" t="s">
        <v>64</v>
      </c>
      <c r="Q6" s="15" t="s">
        <v>178</v>
      </c>
      <c r="R6" s="15" t="s">
        <v>179</v>
      </c>
      <c r="S6" s="15" t="s">
        <v>180</v>
      </c>
      <c r="T6" s="15" t="s">
        <v>181</v>
      </c>
      <c r="U6" s="15" t="s">
        <v>67</v>
      </c>
      <c r="V6" s="15" t="s">
        <v>182</v>
      </c>
      <c r="W6" s="15" t="s">
        <v>183</v>
      </c>
      <c r="X6" s="15" t="s">
        <v>184</v>
      </c>
      <c r="Y6" s="15" t="s">
        <v>185</v>
      </c>
      <c r="Z6" s="277" t="s">
        <v>281</v>
      </c>
    </row>
    <row r="7" s="1" customFormat="1" ht="33" customHeight="1" spans="1:26">
      <c r="A7" s="265" t="s">
        <v>186</v>
      </c>
      <c r="B7" s="266"/>
      <c r="C7" s="266"/>
      <c r="D7" s="266"/>
      <c r="E7" s="266"/>
      <c r="F7" s="266"/>
      <c r="G7" s="266"/>
      <c r="H7" s="266"/>
      <c r="I7" s="266"/>
      <c r="J7" s="271"/>
      <c r="K7" s="272"/>
      <c r="L7" s="272"/>
      <c r="M7" s="272"/>
      <c r="N7" s="273" t="s">
        <v>142</v>
      </c>
      <c r="O7" s="273" t="s">
        <v>142</v>
      </c>
      <c r="P7" s="273" t="s">
        <v>142</v>
      </c>
      <c r="Q7" s="273" t="s">
        <v>142</v>
      </c>
      <c r="R7" s="273" t="s">
        <v>142</v>
      </c>
      <c r="S7" s="273" t="s">
        <v>142</v>
      </c>
      <c r="T7" s="273" t="s">
        <v>142</v>
      </c>
      <c r="U7" s="273" t="s">
        <v>142</v>
      </c>
      <c r="V7" s="273" t="s">
        <v>142</v>
      </c>
      <c r="W7" s="273" t="s">
        <v>142</v>
      </c>
      <c r="X7" s="273" t="s">
        <v>142</v>
      </c>
      <c r="Y7" s="273" t="s">
        <v>142</v>
      </c>
      <c r="Z7" s="273"/>
    </row>
    <row r="8" s="1" customFormat="1" ht="33" customHeight="1" spans="1:26">
      <c r="A8" s="267" t="s">
        <v>142</v>
      </c>
      <c r="B8" s="268" t="s">
        <v>142</v>
      </c>
      <c r="C8" s="267" t="s">
        <v>142</v>
      </c>
      <c r="D8" s="268" t="s">
        <v>142</v>
      </c>
      <c r="E8" s="268" t="s">
        <v>142</v>
      </c>
      <c r="F8" s="268" t="s">
        <v>142</v>
      </c>
      <c r="G8" s="268" t="s">
        <v>142</v>
      </c>
      <c r="H8" s="267" t="s">
        <v>142</v>
      </c>
      <c r="I8" s="267" t="s">
        <v>142</v>
      </c>
      <c r="J8" s="267" t="s">
        <v>142</v>
      </c>
      <c r="K8" s="267" t="s">
        <v>142</v>
      </c>
      <c r="L8" s="267" t="s">
        <v>142</v>
      </c>
      <c r="M8" s="267" t="s">
        <v>142</v>
      </c>
      <c r="N8" s="274" t="s">
        <v>142</v>
      </c>
      <c r="O8" s="274" t="s">
        <v>142</v>
      </c>
      <c r="P8" s="274" t="s">
        <v>142</v>
      </c>
      <c r="Q8" s="274" t="s">
        <v>142</v>
      </c>
      <c r="R8" s="274" t="s">
        <v>142</v>
      </c>
      <c r="S8" s="274" t="s">
        <v>142</v>
      </c>
      <c r="T8" s="274" t="s">
        <v>142</v>
      </c>
      <c r="U8" s="274" t="s">
        <v>142</v>
      </c>
      <c r="V8" s="274" t="s">
        <v>142</v>
      </c>
      <c r="W8" s="274" t="s">
        <v>142</v>
      </c>
      <c r="X8" s="274" t="s">
        <v>142</v>
      </c>
      <c r="Y8" s="274" t="s">
        <v>142</v>
      </c>
      <c r="Z8" s="274"/>
    </row>
    <row r="9" s="1" customFormat="1" ht="33" customHeight="1" spans="1:26">
      <c r="A9" s="269"/>
      <c r="B9" s="211"/>
      <c r="C9" s="211"/>
      <c r="D9" s="211"/>
      <c r="E9" s="211"/>
      <c r="F9" s="211"/>
      <c r="G9" s="211"/>
      <c r="H9" s="269"/>
      <c r="I9" s="269"/>
      <c r="J9" s="269"/>
      <c r="K9" s="269"/>
      <c r="L9" s="269"/>
      <c r="M9" s="269"/>
      <c r="N9" s="269"/>
      <c r="O9" s="269"/>
      <c r="P9" s="269"/>
      <c r="Q9" s="269"/>
      <c r="R9" s="269"/>
      <c r="S9" s="269"/>
      <c r="T9" s="269"/>
      <c r="U9" s="269"/>
      <c r="V9" s="269"/>
      <c r="W9" s="269"/>
      <c r="X9" s="211"/>
      <c r="Y9" s="269"/>
      <c r="Z9" s="269"/>
    </row>
    <row r="10" s="1" customFormat="1" ht="33" customHeight="1" spans="1:26">
      <c r="A10" s="269"/>
      <c r="B10" s="211"/>
      <c r="C10" s="211"/>
      <c r="D10" s="211"/>
      <c r="E10" s="211"/>
      <c r="F10" s="211"/>
      <c r="G10" s="211"/>
      <c r="H10" s="269"/>
      <c r="I10" s="269"/>
      <c r="J10" s="269"/>
      <c r="K10" s="269"/>
      <c r="L10" s="269"/>
      <c r="M10" s="269"/>
      <c r="N10" s="269"/>
      <c r="O10" s="269"/>
      <c r="P10" s="269"/>
      <c r="Q10" s="269"/>
      <c r="R10" s="269"/>
      <c r="S10" s="269"/>
      <c r="T10" s="269"/>
      <c r="U10" s="269"/>
      <c r="V10" s="269"/>
      <c r="W10" s="269"/>
      <c r="X10" s="211"/>
      <c r="Y10" s="269"/>
      <c r="Z10" s="269"/>
    </row>
    <row r="14" customHeight="1" spans="1:1">
      <c r="A14" s="128" t="s">
        <v>149</v>
      </c>
    </row>
  </sheetData>
  <mergeCells count="22">
    <mergeCell ref="A2:Z2"/>
    <mergeCell ref="A3:C3"/>
    <mergeCell ref="N4:Z4"/>
    <mergeCell ref="P5:T5"/>
    <mergeCell ref="U5:Y5"/>
    <mergeCell ref="A7:J7"/>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部门基本信息表</vt:lpstr>
      <vt:lpstr>行政事业单位国有资产占用情况表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派大星</cp:lastModifiedBy>
  <dcterms:created xsi:type="dcterms:W3CDTF">2021-02-20T01:19:10Z</dcterms:created>
  <cp:lastPrinted>2021-02-18T06:15:00Z</cp:lastPrinted>
  <dcterms:modified xsi:type="dcterms:W3CDTF">2021-02-20T01:20:48Z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